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11\"/>
    </mc:Choice>
  </mc:AlternateContent>
  <xr:revisionPtr revIDLastSave="0" documentId="13_ncr:1_{8B5494DA-9054-496A-9B75-5026BF70EDC0}" xr6:coauthVersionLast="47" xr6:coauthVersionMax="47" xr10:uidLastSave="{00000000-0000-0000-0000-000000000000}"/>
  <bookViews>
    <workbookView xWindow="-108" yWindow="-108" windowWidth="23256" windowHeight="12456" activeTab="1" xr2:uid="{C8DB608C-7777-4659-9352-25651F916EF9}"/>
  </bookViews>
  <sheets>
    <sheet name="RawData" sheetId="2" r:id="rId1"/>
    <sheet name="Work" sheetId="3" r:id="rId2"/>
    <sheet name="Answers" sheetId="4" r:id="rId3"/>
  </sheets>
  <definedNames>
    <definedName name="_xlnm._FilterDatabase" localSheetId="1" hidden="1">Work!$W$2:$W$3</definedName>
    <definedName name="ExternalData_1" localSheetId="0" hidden="1">RawData!$A$1:$U$9995</definedName>
    <definedName name="ExternalData_1" localSheetId="1" hidden="1">Work!$A$1:$U$9995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4" l="1"/>
  <c r="F8" i="4"/>
  <c r="F7" i="4"/>
  <c r="F6" i="4"/>
  <c r="F4" i="4"/>
  <c r="F5" i="4"/>
  <c r="A9999" i="3"/>
  <c r="A999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68946A-EA59-4D23-BECB-75ED0D99441F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A0B052F0-3A30-456C-BC9A-B2AFBAEBAF03}" keepAlive="1" name="Query - Sample - Superstore (2)" description="Connection to the 'Sample - Superstore (2)' query in the workbook." type="5" refreshedVersion="8" background="1" saveData="1">
    <dbPr connection="Provider=Microsoft.Mashup.OleDb.1;Data Source=$Workbook$;Location=&quot;Sample - Superstore (2)&quot;;Extended Properties=&quot;&quot;" command="SELECT * FROM [Sample - Superstore (2)]"/>
  </connection>
</connections>
</file>

<file path=xl/sharedStrings.xml><?xml version="1.0" encoding="utf-8"?>
<sst xmlns="http://schemas.openxmlformats.org/spreadsheetml/2006/main" count="299887" uniqueCount="12398">
  <si>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</si>
  <si>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</si>
  <si>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</si>
  <si>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</si>
  <si>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</si>
  <si>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</si>
  <si>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</si>
  <si>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</si>
  <si>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</si>
  <si>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</si>
  <si>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</si>
  <si>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</si>
  <si>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</si>
  <si>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</si>
  <si>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</si>
  <si>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</si>
  <si>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</si>
  <si>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</si>
  <si>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</si>
  <si>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</si>
  <si>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</si>
  <si>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</si>
  <si>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</si>
  <si>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</si>
  <si>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</si>
  <si>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</si>
  <si>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</si>
  <si>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</si>
  <si>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</si>
  <si>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</si>
  <si>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</si>
  <si>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</si>
  <si>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</si>
  <si>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</si>
  <si>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</si>
  <si>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</si>
  <si>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</si>
  <si>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</si>
  <si>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</si>
  <si>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</si>
  <si>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</si>
  <si>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</si>
  <si>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</si>
  <si>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</si>
  <si>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</si>
  <si>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</si>
  <si>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</si>
  <si>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</si>
  <si>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</si>
  <si>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</si>
  <si>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</si>
  <si>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</si>
  <si>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</si>
  <si>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</si>
  <si>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</si>
  <si>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</si>
  <si>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</si>
  <si>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</si>
  <si>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</si>
  <si>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</si>
  <si>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</si>
  <si>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</si>
  <si>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</si>
  <si>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</si>
  <si>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</si>
  <si>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</si>
  <si>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</si>
  <si>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</si>
  <si>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</si>
  <si>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</si>
  <si>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</si>
  <si>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</si>
  <si>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</si>
  <si>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</si>
  <si>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</si>
  <si>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</si>
  <si>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</si>
  <si>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</si>
  <si>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</si>
  <si>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</si>
  <si>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</si>
  <si>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</si>
  <si>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</si>
  <si>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</si>
  <si>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</si>
  <si>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</si>
  <si>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</si>
  <si>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</si>
  <si>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</si>
  <si>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</si>
  <si>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</si>
  <si>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</si>
  <si>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</si>
  <si>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</si>
  <si>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</si>
  <si>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</si>
  <si>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</si>
  <si>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</si>
  <si>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</si>
  <si>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</si>
  <si>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</si>
  <si>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</si>
  <si>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</si>
  <si>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</si>
  <si>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</si>
  <si>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</si>
  <si>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</si>
  <si>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</si>
  <si>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</si>
  <si>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</si>
  <si>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</si>
  <si>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</si>
  <si>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</si>
  <si>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</si>
  <si>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</si>
  <si>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</si>
  <si>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</si>
  <si>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</si>
  <si>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</si>
  <si>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</si>
  <si>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</si>
  <si>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</si>
  <si>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</si>
  <si>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</si>
  <si>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</si>
  <si>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</si>
  <si>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</si>
  <si>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</si>
  <si>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</si>
  <si>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</si>
  <si>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</si>
  <si>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</si>
  <si>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</si>
  <si>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</si>
  <si>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</si>
  <si>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</si>
  <si>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</si>
  <si>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</si>
  <si>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</si>
  <si>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</si>
  <si>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</si>
  <si>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</si>
  <si>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</si>
  <si>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</si>
  <si>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</si>
  <si>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</si>
  <si>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</si>
  <si>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</si>
  <si>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</si>
  <si>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</si>
  <si>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</si>
  <si>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</si>
  <si>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</si>
  <si>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</si>
  <si>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</si>
  <si>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</si>
  <si>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</si>
  <si>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</si>
  <si>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</si>
  <si>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</si>
  <si>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</si>
  <si>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</si>
  <si>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</si>
  <si>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</si>
  <si>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</si>
  <si>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</si>
  <si>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</si>
  <si>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</si>
  <si>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</si>
  <si>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</si>
  <si>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</si>
  <si>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</si>
  <si>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</si>
  <si>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</si>
  <si>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</si>
  <si>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</si>
  <si>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</si>
  <si>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</si>
  <si>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</si>
  <si>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</si>
  <si>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</si>
  <si>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</si>
  <si>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</si>
  <si>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</si>
  <si>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</si>
  <si>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</si>
  <si>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</si>
  <si>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</si>
  <si>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</si>
  <si>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</si>
  <si>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</si>
  <si>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</si>
  <si>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</si>
  <si>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</si>
  <si>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</si>
  <si>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</si>
  <si>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</si>
  <si>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</si>
  <si>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</si>
  <si>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</si>
  <si>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</si>
  <si>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</si>
  <si>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</si>
  <si>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</si>
  <si>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</si>
  <si>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</si>
  <si>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</si>
  <si>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</si>
  <si>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</si>
  <si>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</si>
  <si>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</si>
  <si>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</si>
  <si>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</si>
  <si>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</si>
  <si>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</si>
  <si>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</si>
  <si>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</si>
  <si>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</si>
  <si>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</si>
  <si>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</si>
  <si>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</si>
  <si>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</si>
  <si>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</si>
  <si>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</si>
  <si>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</si>
  <si>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</si>
  <si>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</si>
  <si>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</si>
  <si>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</si>
  <si>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</si>
  <si>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</si>
  <si>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</si>
  <si>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</si>
  <si>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</si>
  <si>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</si>
  <si>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</si>
  <si>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</si>
  <si>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</si>
  <si>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</si>
  <si>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</si>
  <si>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</si>
  <si>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</si>
  <si>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</si>
  <si>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</si>
  <si>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</si>
  <si>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</si>
  <si>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</si>
  <si>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</si>
  <si>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</si>
  <si>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</si>
  <si>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</si>
  <si>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</si>
  <si>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</si>
  <si>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</si>
  <si>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</si>
  <si>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</si>
  <si>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</si>
  <si>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</si>
  <si>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</si>
  <si>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</si>
  <si>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</si>
  <si>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</si>
  <si>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</si>
  <si>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</si>
  <si>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</si>
  <si>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</si>
  <si>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</si>
  <si>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</si>
  <si>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</si>
  <si>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</si>
  <si>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</si>
  <si>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</si>
  <si>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</si>
  <si>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</si>
  <si>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</si>
  <si>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</si>
  <si>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</si>
  <si>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</si>
  <si>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</si>
  <si>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</si>
  <si>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</si>
  <si>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</si>
  <si>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</si>
  <si>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</si>
  <si>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</si>
  <si>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</si>
  <si>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</si>
  <si>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</si>
  <si>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</si>
  <si>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</si>
  <si>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</si>
  <si>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</si>
  <si>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</si>
  <si>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</si>
  <si>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</si>
  <si>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</si>
  <si>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</si>
  <si>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</si>
  <si>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</si>
  <si>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</si>
  <si>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</si>
  <si>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</si>
  <si>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</si>
  <si>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</si>
  <si>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</si>
  <si>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</si>
  <si>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</si>
  <si>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</si>
  <si>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</si>
  <si>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</si>
  <si>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</si>
  <si>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</si>
  <si>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</si>
  <si>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</si>
  <si>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</si>
  <si>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</si>
  <si>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</si>
  <si>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</si>
  <si>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</si>
  <si>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</si>
  <si>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</si>
  <si>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</si>
  <si>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</si>
  <si>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</si>
  <si>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</si>
  <si>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</si>
  <si>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</si>
  <si>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</si>
  <si>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</si>
  <si>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</si>
  <si>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</si>
  <si>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</si>
  <si>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</si>
  <si>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</si>
  <si>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</si>
  <si>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</si>
  <si>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</si>
  <si>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</si>
  <si>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</si>
  <si>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</si>
  <si>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</si>
  <si>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</si>
  <si>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</si>
  <si>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</si>
  <si>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</si>
  <si>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</si>
  <si>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</si>
  <si>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</si>
  <si>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</si>
  <si>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</si>
  <si>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</si>
  <si>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</si>
  <si>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</si>
  <si>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</si>
  <si>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</si>
  <si>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</si>
  <si>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</si>
  <si>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</si>
  <si>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</si>
  <si>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</si>
  <si>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</si>
  <si>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</si>
  <si>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</si>
  <si>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</si>
  <si>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</si>
  <si>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</si>
  <si>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</si>
  <si>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</si>
  <si>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</si>
  <si>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</si>
  <si>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</si>
  <si>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</si>
  <si>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</si>
  <si>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</si>
  <si>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</si>
  <si>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</si>
  <si>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</si>
  <si>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</si>
  <si>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</si>
  <si>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</si>
  <si>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</si>
  <si>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</si>
  <si>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</si>
  <si>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</si>
  <si>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</si>
  <si>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</si>
  <si>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</si>
  <si>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</si>
  <si>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</si>
  <si>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</si>
  <si>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</si>
  <si>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</si>
  <si>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</si>
  <si>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</si>
  <si>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</si>
  <si>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</si>
  <si>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</si>
  <si>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</si>
  <si>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</si>
  <si>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</si>
  <si>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</si>
  <si>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</si>
  <si>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</si>
  <si>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</si>
  <si>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</si>
  <si>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</si>
  <si>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</si>
  <si>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</si>
  <si>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</si>
  <si>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</si>
  <si>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</si>
  <si>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</si>
  <si>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</si>
  <si>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</si>
  <si>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</si>
  <si>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</si>
  <si>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</si>
  <si>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</si>
  <si>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</si>
  <si>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</si>
  <si>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</si>
  <si>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</si>
  <si>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</si>
  <si>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</si>
  <si>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</si>
  <si>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</si>
  <si>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</si>
  <si>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</si>
  <si>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</si>
  <si>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</si>
  <si>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</si>
  <si>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</si>
  <si>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</si>
  <si>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</si>
  <si>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</si>
  <si>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</si>
  <si>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</si>
  <si>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</si>
  <si>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</si>
  <si>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</si>
  <si>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</si>
  <si>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</si>
  <si>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</si>
  <si>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</si>
  <si>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</si>
  <si>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</si>
  <si>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</si>
  <si>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</si>
  <si>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</si>
  <si>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</si>
  <si>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</si>
  <si>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</si>
  <si>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</si>
  <si>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</si>
  <si>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</si>
  <si>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</si>
  <si>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</si>
  <si>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</si>
  <si>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</si>
  <si>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</si>
  <si>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</si>
  <si>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</si>
  <si>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</si>
  <si>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</si>
  <si>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</si>
  <si>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</si>
  <si>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</si>
  <si>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</si>
  <si>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</si>
  <si>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</si>
  <si>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</si>
  <si>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</si>
  <si>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</si>
  <si>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</si>
  <si>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</si>
  <si>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</si>
  <si>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</si>
  <si>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</si>
  <si>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</si>
  <si>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</si>
  <si>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</si>
  <si>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</si>
  <si>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</si>
  <si>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</si>
  <si>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</si>
  <si>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</si>
  <si>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</si>
  <si>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</si>
  <si>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</si>
  <si>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</si>
  <si>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</si>
  <si>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</si>
  <si>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</si>
  <si>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</si>
  <si>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</si>
  <si>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</si>
  <si>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</si>
  <si>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</si>
  <si>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</si>
  <si>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</si>
  <si>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</si>
  <si>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</si>
  <si>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</si>
  <si>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</si>
  <si>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</si>
  <si>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</si>
  <si>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</si>
  <si>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</si>
  <si>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</si>
  <si>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</si>
  <si>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</si>
  <si>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</si>
  <si>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</si>
  <si>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</si>
  <si>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</si>
  <si>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</si>
  <si>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</si>
  <si>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</si>
  <si>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</si>
  <si>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</si>
  <si>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</si>
  <si>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</si>
  <si>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</si>
  <si>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</si>
  <si>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</si>
  <si>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</si>
  <si>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</si>
  <si>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</si>
  <si>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</si>
  <si>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</si>
  <si>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</si>
  <si>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</si>
  <si>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</si>
  <si>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</si>
  <si>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</si>
  <si>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</si>
  <si>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</si>
  <si>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</si>
  <si>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</si>
  <si>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</si>
  <si>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</si>
  <si>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</si>
  <si>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</si>
  <si>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</si>
  <si>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</si>
  <si>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</si>
  <si>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</si>
  <si>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</si>
  <si>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</si>
  <si>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</si>
  <si>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</si>
  <si>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</si>
  <si>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</si>
  <si>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</si>
  <si>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</si>
  <si>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</si>
  <si>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</si>
  <si>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</si>
  <si>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</si>
  <si>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</si>
  <si>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</si>
  <si>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</si>
  <si>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</si>
  <si>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</si>
  <si>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</si>
  <si>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</si>
  <si>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</si>
  <si>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</si>
  <si>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</si>
  <si>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</si>
  <si>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</si>
  <si>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</si>
  <si>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</si>
  <si>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</si>
  <si>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</si>
  <si>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</si>
  <si>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</si>
  <si>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</si>
  <si>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</si>
  <si>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</si>
  <si>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</si>
  <si>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</si>
  <si>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</si>
  <si>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</si>
  <si>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</si>
  <si>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</si>
  <si>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</si>
  <si>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</si>
  <si>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</si>
  <si>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</si>
  <si>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</si>
  <si>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</si>
  <si>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</si>
  <si>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</si>
  <si>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</si>
  <si>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</si>
  <si>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</si>
  <si>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</si>
  <si>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</si>
  <si>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</si>
  <si>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</si>
  <si>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</si>
  <si>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</si>
  <si>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</si>
  <si>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</si>
  <si>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</si>
  <si>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</si>
  <si>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</si>
  <si>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</si>
  <si>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</si>
  <si>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</si>
  <si>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</si>
  <si>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</si>
  <si>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</si>
  <si>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</si>
  <si>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</si>
  <si>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</si>
  <si>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</si>
  <si>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</si>
  <si>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</si>
  <si>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</si>
  <si>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</si>
  <si>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</si>
  <si>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</si>
  <si>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</si>
  <si>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</si>
  <si>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</si>
  <si>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</si>
  <si>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</si>
  <si>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</si>
  <si>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</si>
  <si>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</si>
  <si>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</si>
  <si>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</si>
  <si>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</si>
  <si>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</si>
  <si>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</si>
  <si>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</si>
  <si>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</si>
  <si>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</si>
  <si>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</si>
  <si>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</si>
  <si>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</si>
  <si>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</si>
  <si>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</si>
  <si>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</si>
  <si>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</si>
  <si>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</si>
  <si>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</si>
  <si>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</si>
  <si>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</si>
  <si>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</si>
  <si>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</si>
  <si>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</si>
  <si>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</si>
  <si>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</si>
  <si>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</si>
  <si>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</si>
  <si>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</si>
  <si>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</si>
  <si>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</si>
  <si>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</si>
  <si>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</si>
  <si>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</si>
  <si>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</si>
  <si>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</si>
  <si>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</si>
  <si>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</si>
  <si>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</si>
  <si>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</si>
  <si>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</si>
  <si>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</si>
  <si>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</si>
  <si>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</si>
  <si>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</si>
  <si>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</si>
  <si>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</si>
  <si>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</si>
  <si>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</si>
  <si>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</si>
  <si>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</si>
  <si>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</si>
  <si>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</si>
  <si>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</si>
  <si>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</si>
  <si>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</si>
  <si>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</si>
  <si>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</si>
  <si>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</si>
  <si>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</si>
  <si>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</si>
  <si>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</si>
  <si>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</si>
  <si>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</si>
  <si>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</si>
  <si>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</si>
  <si>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</si>
  <si>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</si>
  <si>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</si>
  <si>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</si>
  <si>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</si>
  <si>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</si>
  <si>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</si>
  <si>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</si>
  <si>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</si>
  <si>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</si>
  <si>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</si>
  <si>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</si>
  <si>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</si>
  <si>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</si>
  <si>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</si>
  <si>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</si>
  <si>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</si>
  <si>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</si>
  <si>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</si>
  <si>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</si>
  <si>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</si>
  <si>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</si>
  <si>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</si>
  <si>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</si>
  <si>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</si>
  <si>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</si>
  <si>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</si>
  <si>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</si>
  <si>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</si>
  <si>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</si>
  <si>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</si>
  <si>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</si>
  <si>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</si>
  <si>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</si>
  <si>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</si>
  <si>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</si>
  <si>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</si>
  <si>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</si>
  <si>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</si>
  <si>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</si>
  <si>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</si>
  <si>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</si>
  <si>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</si>
  <si>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</si>
  <si>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</si>
  <si>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</si>
  <si>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</si>
  <si>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</si>
  <si>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</si>
  <si>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</si>
  <si>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</si>
  <si>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</si>
  <si>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</si>
  <si>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</si>
  <si>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</si>
  <si>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</si>
  <si>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</si>
  <si>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</si>
  <si>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</si>
  <si>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</si>
  <si>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</si>
  <si>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</si>
  <si>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</si>
  <si>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</si>
  <si>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</si>
  <si>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</si>
  <si>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</si>
  <si>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</si>
  <si>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</si>
  <si>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</si>
  <si>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</si>
  <si>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</si>
  <si>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</si>
  <si>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</si>
  <si>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</si>
  <si>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</si>
  <si>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</si>
  <si>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</si>
  <si>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</si>
  <si>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</si>
  <si>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</si>
  <si>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</si>
  <si>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</si>
  <si>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</si>
  <si>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</si>
  <si>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</si>
  <si>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</si>
  <si>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</si>
  <si>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</si>
  <si>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</si>
  <si>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</si>
  <si>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</si>
  <si>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</si>
  <si>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</si>
  <si>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</si>
  <si>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</si>
  <si>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</si>
  <si>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</si>
  <si>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</si>
  <si>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</si>
  <si>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</si>
  <si>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</si>
  <si>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</si>
  <si>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</si>
  <si>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</si>
  <si>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</si>
  <si>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</si>
  <si>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</si>
  <si>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</si>
  <si>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</si>
  <si>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</si>
  <si>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</si>
  <si>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</si>
  <si>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</si>
  <si>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</si>
  <si>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</si>
  <si>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</si>
  <si>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</si>
  <si>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</si>
  <si>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</si>
  <si>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</si>
  <si>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</si>
  <si>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</si>
  <si>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</si>
  <si>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</si>
  <si>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</si>
  <si>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</si>
  <si>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</si>
  <si>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</si>
  <si>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</si>
  <si>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</si>
  <si>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</si>
  <si>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</si>
  <si>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</si>
  <si>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</si>
  <si>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</si>
  <si>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</si>
  <si>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</si>
  <si>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</si>
  <si>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</si>
  <si>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</si>
  <si>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</si>
  <si>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</si>
  <si>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</si>
  <si>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</si>
  <si>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</si>
  <si>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</si>
  <si>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</si>
  <si>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</si>
  <si>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</si>
  <si>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</si>
  <si>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</si>
  <si>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</si>
  <si>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</si>
  <si>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</si>
  <si>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</si>
  <si>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</si>
  <si>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</si>
  <si>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</si>
  <si>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</si>
  <si>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</si>
  <si>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</si>
  <si>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</si>
  <si>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</si>
  <si>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</si>
  <si>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</si>
  <si>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</si>
  <si>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</si>
  <si>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</si>
  <si>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</si>
  <si>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</si>
  <si>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</si>
  <si>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</si>
  <si>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</si>
  <si>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</si>
  <si>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</si>
  <si>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</si>
  <si>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</si>
  <si>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</si>
  <si>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</si>
  <si>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</si>
  <si>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</si>
  <si>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</si>
  <si>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</si>
  <si>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</si>
  <si>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</si>
  <si>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</si>
  <si>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</si>
  <si>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</si>
  <si>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</si>
  <si>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</si>
  <si>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</si>
  <si>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</si>
  <si>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</si>
  <si>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</si>
  <si>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</si>
  <si>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</si>
  <si>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</si>
  <si>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</si>
  <si>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</si>
  <si>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</si>
  <si>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</si>
  <si>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</si>
  <si>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</si>
  <si>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</si>
  <si>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</si>
  <si>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</si>
  <si>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</si>
  <si>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</si>
  <si>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</si>
  <si>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</si>
  <si>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</si>
  <si>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</si>
  <si>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</si>
  <si>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</si>
  <si>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</si>
  <si>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</si>
  <si>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</si>
  <si>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</si>
  <si>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</si>
  <si>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</si>
  <si>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</si>
  <si>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</si>
  <si>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</si>
  <si>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</si>
  <si>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</si>
  <si>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</si>
  <si>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</si>
  <si>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</si>
  <si>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</si>
  <si>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</si>
  <si>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</si>
  <si>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</si>
  <si>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</si>
  <si>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</si>
  <si>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</si>
  <si>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</si>
  <si>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</si>
  <si>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</si>
  <si>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</si>
  <si>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</si>
  <si>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</si>
  <si>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</si>
  <si>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</si>
  <si>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</si>
  <si>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</si>
  <si>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</si>
  <si>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</si>
  <si>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</si>
  <si>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</si>
  <si>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</si>
  <si>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</si>
  <si>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</si>
  <si>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</si>
  <si>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</si>
  <si>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</si>
  <si>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</si>
  <si>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</si>
  <si>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</si>
  <si>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</si>
  <si>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</si>
  <si>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</si>
  <si>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</si>
  <si>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</si>
  <si>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</si>
  <si>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</si>
  <si>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</si>
  <si>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</si>
  <si>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</si>
  <si>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</si>
  <si>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</si>
  <si>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</si>
  <si>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</si>
  <si>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</si>
  <si>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</si>
  <si>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</si>
  <si>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</si>
  <si>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</si>
  <si>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</si>
  <si>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</si>
  <si>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</si>
  <si>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</si>
  <si>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</si>
  <si>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</si>
  <si>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</si>
  <si>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</si>
  <si>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</si>
  <si>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</si>
  <si>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</si>
  <si>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</si>
  <si>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</si>
  <si>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</si>
  <si>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</si>
  <si>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</si>
  <si>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</si>
  <si>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</si>
  <si>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</si>
  <si>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</si>
  <si>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</si>
  <si>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</si>
  <si>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</si>
  <si>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</si>
  <si>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</si>
  <si>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</si>
  <si>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</si>
  <si>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</si>
  <si>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</si>
  <si>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</si>
  <si>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</si>
  <si>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</si>
  <si>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</si>
  <si>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</si>
  <si>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</si>
  <si>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</si>
  <si>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</si>
  <si>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</si>
  <si>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</si>
  <si>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</si>
  <si>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</si>
  <si>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</si>
  <si>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</si>
  <si>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</si>
  <si>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</si>
  <si>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</si>
  <si>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</si>
  <si>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</si>
  <si>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</si>
  <si>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</si>
  <si>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</si>
  <si>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</si>
  <si>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</si>
  <si>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</si>
  <si>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</si>
  <si>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</si>
  <si>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</si>
  <si>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</si>
  <si>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</si>
  <si>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</si>
  <si>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</si>
  <si>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</si>
  <si>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</si>
  <si>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</si>
  <si>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</si>
  <si>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</si>
  <si>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</si>
  <si>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</si>
  <si>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</si>
  <si>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</si>
  <si>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</si>
  <si>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</si>
  <si>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</si>
  <si>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</si>
  <si>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</si>
  <si>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</si>
  <si>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</si>
  <si>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</si>
  <si>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</si>
  <si>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</si>
  <si>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</si>
  <si>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</si>
  <si>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</si>
  <si>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</si>
  <si>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</si>
  <si>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</si>
  <si>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</si>
  <si>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</si>
  <si>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</si>
  <si>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</si>
  <si>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</si>
  <si>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</si>
  <si>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</si>
  <si>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</si>
  <si>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</si>
  <si>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</si>
  <si>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</si>
  <si>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</si>
  <si>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</si>
  <si>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</si>
  <si>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</si>
  <si>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</si>
  <si>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</si>
  <si>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</si>
  <si>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</si>
  <si>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</si>
  <si>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</si>
  <si>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</si>
  <si>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</si>
  <si>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</si>
  <si>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</si>
  <si>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</si>
  <si>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</si>
  <si>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</si>
  <si>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</si>
  <si>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</si>
  <si>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</si>
  <si>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</si>
  <si>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</si>
  <si>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</si>
  <si>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</si>
  <si>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</si>
  <si>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</si>
  <si>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</si>
  <si>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</si>
  <si>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</si>
  <si>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</si>
  <si>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</si>
  <si>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</si>
  <si>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</si>
  <si>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</si>
  <si>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</si>
  <si>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</si>
  <si>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</si>
  <si>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</si>
  <si>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</si>
  <si>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</si>
  <si>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</si>
  <si>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</si>
  <si>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</si>
  <si>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</si>
  <si>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</si>
  <si>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</si>
  <si>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</si>
  <si>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</si>
  <si>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</si>
  <si>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</si>
  <si>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</si>
  <si>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</si>
  <si>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</si>
  <si>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</si>
  <si>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</si>
  <si>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</si>
  <si>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</si>
  <si>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</si>
  <si>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</si>
  <si>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</si>
  <si>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</si>
  <si>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</si>
  <si>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</si>
  <si>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</si>
  <si>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</si>
  <si>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</si>
  <si>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</si>
  <si>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</si>
  <si>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</si>
  <si>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</si>
  <si>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</si>
  <si>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</si>
  <si>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</si>
  <si>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</si>
  <si>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</si>
  <si>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</si>
  <si>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</si>
  <si>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</si>
  <si>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</si>
  <si>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</si>
  <si>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</si>
  <si>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</si>
  <si>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</si>
  <si>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</si>
  <si>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</si>
  <si>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</si>
  <si>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</si>
  <si>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</si>
  <si>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</si>
  <si>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</si>
  <si>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</si>
  <si>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</si>
  <si>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</si>
  <si>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</si>
  <si>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</si>
  <si>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</si>
  <si>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</si>
  <si>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</si>
  <si>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</si>
  <si>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</si>
  <si>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</si>
  <si>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</si>
  <si>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</si>
  <si>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</si>
  <si>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</si>
  <si>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</si>
  <si>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</si>
  <si>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</si>
  <si>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</si>
  <si>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</si>
  <si>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</si>
  <si>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</si>
  <si>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</si>
  <si>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</si>
  <si>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</si>
  <si>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</si>
  <si>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</si>
  <si>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</si>
  <si>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</si>
  <si>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</si>
  <si>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</si>
  <si>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</si>
  <si>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</si>
  <si>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</si>
  <si>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</si>
  <si>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</si>
  <si>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</si>
  <si>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</si>
  <si>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</si>
  <si>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</si>
  <si>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</si>
  <si>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</si>
  <si>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</si>
  <si>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</si>
  <si>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</si>
  <si>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</si>
  <si>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</si>
  <si>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</si>
  <si>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</si>
  <si>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</si>
  <si>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</si>
  <si>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</si>
  <si>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</si>
  <si>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</si>
  <si>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</si>
  <si>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</si>
  <si>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</si>
  <si>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</si>
  <si>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</si>
  <si>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</si>
  <si>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</si>
  <si>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</si>
  <si>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</si>
  <si>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</si>
  <si>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</si>
  <si>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</si>
  <si>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</si>
  <si>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</si>
  <si>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</si>
  <si>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</si>
  <si>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</si>
  <si>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</si>
  <si>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</si>
  <si>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</si>
  <si>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</si>
  <si>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</si>
  <si>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</si>
  <si>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</si>
  <si>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</si>
  <si>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</si>
  <si>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</si>
  <si>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</si>
  <si>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</si>
  <si>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</si>
  <si>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</si>
  <si>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</si>
  <si>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</si>
  <si>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</si>
  <si>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</si>
  <si>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</si>
  <si>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</si>
  <si>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</si>
  <si>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</si>
  <si>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</si>
  <si>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</si>
  <si>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</si>
  <si>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</si>
  <si>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</si>
  <si>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</si>
  <si>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</si>
  <si>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</si>
  <si>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</si>
  <si>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</si>
  <si>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</si>
  <si>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</si>
  <si>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</si>
  <si>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</si>
  <si>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</si>
  <si>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</si>
  <si>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</si>
  <si>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</si>
  <si>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</si>
  <si>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</si>
  <si>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</si>
  <si>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</si>
  <si>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</si>
  <si>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</si>
  <si>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</si>
  <si>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</si>
  <si>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</si>
  <si>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</si>
  <si>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</si>
  <si>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</si>
  <si>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</si>
  <si>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</si>
  <si>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</si>
  <si>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</si>
  <si>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</si>
  <si>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</si>
  <si>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</si>
  <si>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</si>
  <si>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</si>
  <si>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</si>
  <si>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</si>
  <si>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</si>
  <si>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</si>
  <si>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</si>
  <si>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</si>
  <si>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</si>
  <si>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</si>
  <si>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</si>
  <si>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</si>
  <si>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</si>
  <si>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</si>
  <si>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</si>
  <si>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</si>
  <si>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</si>
  <si>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</si>
  <si>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</si>
  <si>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</si>
  <si>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</si>
  <si>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</si>
  <si>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</si>
  <si>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</si>
  <si>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</si>
  <si>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</si>
  <si>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</si>
  <si>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</si>
  <si>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</si>
  <si>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</si>
  <si>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</si>
  <si>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</si>
  <si>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</si>
  <si>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</si>
  <si>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</si>
  <si>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</si>
  <si>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</si>
  <si>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</si>
  <si>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</si>
  <si>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</si>
  <si>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</si>
  <si>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</si>
  <si>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</si>
  <si>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</si>
  <si>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</si>
  <si>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</si>
  <si>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</si>
  <si>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</si>
  <si>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</si>
  <si>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</si>
  <si>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</si>
  <si>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</si>
  <si>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</si>
  <si>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</si>
  <si>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</si>
  <si>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</si>
  <si>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</si>
  <si>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</si>
  <si>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</si>
  <si>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</si>
  <si>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</si>
  <si>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</si>
  <si>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</si>
  <si>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</si>
  <si>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</si>
  <si>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</si>
  <si>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</si>
  <si>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</si>
  <si>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</si>
  <si>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</si>
  <si>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</si>
  <si>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</si>
  <si>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</si>
  <si>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</si>
  <si>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</si>
  <si>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</si>
  <si>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</si>
  <si>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</si>
  <si>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</si>
  <si>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</si>
  <si>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</si>
  <si>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</si>
  <si>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</si>
  <si>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</si>
  <si>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</si>
  <si>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</si>
  <si>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</si>
  <si>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</si>
  <si>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</si>
  <si>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</si>
  <si>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</si>
  <si>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</si>
  <si>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</si>
  <si>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</si>
  <si>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</si>
  <si>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</si>
  <si>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</si>
  <si>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</si>
  <si>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</si>
  <si>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</si>
  <si>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</si>
  <si>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</si>
  <si>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</si>
  <si>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</si>
  <si>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</si>
  <si>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</si>
  <si>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</si>
  <si>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</si>
  <si>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</si>
  <si>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</si>
  <si>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</si>
  <si>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</si>
  <si>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</si>
  <si>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</si>
  <si>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</si>
  <si>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</si>
  <si>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</si>
  <si>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</si>
  <si>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</si>
  <si>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</si>
  <si>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</si>
  <si>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</si>
  <si>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</si>
  <si>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</si>
  <si>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</si>
  <si>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</si>
  <si>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</si>
  <si>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</si>
  <si>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</si>
  <si>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</si>
  <si>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</si>
  <si>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</si>
  <si>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</si>
  <si>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</si>
  <si>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</si>
  <si>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</si>
  <si>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</si>
  <si>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</si>
  <si>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</si>
  <si>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</si>
  <si>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</si>
  <si>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</si>
  <si>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</si>
  <si>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</si>
  <si>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</si>
  <si>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</si>
  <si>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</si>
  <si>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</si>
  <si>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</si>
  <si>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</si>
  <si>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</si>
  <si>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</si>
  <si>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</si>
  <si>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</si>
  <si>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</si>
  <si>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</si>
  <si>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</si>
  <si>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</si>
  <si>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</si>
  <si>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</si>
  <si>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</si>
  <si>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</si>
  <si>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</si>
  <si>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</si>
  <si>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</si>
  <si>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</si>
  <si>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</si>
  <si>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</si>
  <si>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</si>
  <si>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</si>
  <si>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</si>
  <si>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</si>
  <si>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</si>
  <si>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</si>
  <si>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</si>
  <si>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</si>
  <si>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</si>
  <si>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</si>
  <si>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</si>
  <si>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</si>
  <si>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</si>
  <si>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</si>
  <si>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</si>
  <si>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</si>
  <si>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</si>
  <si>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</si>
  <si>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</si>
  <si>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</si>
  <si>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</si>
  <si>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</si>
  <si>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</si>
  <si>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</si>
  <si>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</si>
  <si>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</si>
  <si>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</si>
  <si>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</si>
  <si>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</si>
  <si>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</si>
  <si>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</si>
  <si>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</si>
  <si>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</si>
  <si>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</si>
  <si>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</si>
  <si>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</si>
  <si>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</si>
  <si>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</si>
  <si>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</si>
  <si>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</si>
  <si>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</si>
  <si>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</si>
  <si>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</si>
  <si>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</si>
  <si>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</si>
  <si>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</si>
  <si>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</si>
  <si>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</si>
  <si>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</si>
  <si>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</si>
  <si>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</si>
  <si>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</si>
  <si>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</si>
  <si>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</si>
  <si>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</si>
  <si>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</si>
  <si>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</si>
  <si>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</si>
  <si>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</si>
  <si>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</si>
  <si>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</si>
  <si>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</si>
  <si>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</si>
  <si>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</si>
  <si>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</si>
  <si>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</si>
  <si>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</si>
  <si>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</si>
  <si>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</si>
  <si>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</si>
  <si>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</si>
  <si>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</si>
  <si>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</si>
  <si>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</si>
  <si>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</si>
  <si>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</si>
  <si>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</si>
  <si>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</si>
  <si>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</si>
  <si>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</si>
  <si>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</si>
  <si>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</si>
  <si>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</si>
  <si>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</si>
  <si>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</si>
  <si>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</si>
  <si>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</si>
  <si>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</si>
  <si>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</si>
  <si>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</si>
  <si>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</si>
  <si>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</si>
  <si>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</si>
  <si>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</si>
  <si>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</si>
  <si>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</si>
  <si>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</si>
  <si>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</si>
  <si>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</si>
  <si>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</si>
  <si>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</si>
  <si>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</si>
  <si>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</si>
  <si>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</si>
  <si>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</si>
  <si>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</si>
  <si>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</si>
  <si>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</si>
  <si>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</si>
  <si>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</si>
  <si>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</si>
  <si>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</si>
  <si>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</si>
  <si>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</si>
  <si>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</si>
  <si>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</si>
  <si>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</si>
  <si>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</si>
  <si>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</si>
  <si>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</si>
  <si>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</si>
  <si>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</si>
  <si>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</si>
  <si>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</si>
  <si>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</si>
  <si>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</si>
  <si>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</si>
  <si>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</si>
  <si>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</si>
  <si>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</si>
  <si>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</si>
  <si>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</si>
  <si>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</si>
  <si>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</si>
  <si>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</si>
  <si>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</si>
  <si>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</si>
  <si>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</si>
  <si>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</si>
  <si>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</si>
  <si>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</si>
  <si>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</si>
  <si>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</si>
  <si>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</si>
  <si>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</si>
  <si>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</si>
  <si>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</si>
  <si>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</si>
  <si>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</si>
  <si>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</si>
  <si>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</si>
  <si>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</si>
  <si>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</si>
  <si>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</si>
  <si>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</si>
  <si>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</si>
  <si>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</si>
  <si>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</si>
  <si>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</si>
  <si>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</si>
  <si>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</si>
  <si>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</si>
  <si>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</si>
  <si>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</si>
  <si>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</si>
  <si>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</si>
  <si>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</si>
  <si>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</si>
  <si>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</si>
  <si>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</si>
  <si>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</si>
  <si>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</si>
  <si>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</si>
  <si>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</si>
  <si>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</si>
  <si>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</si>
  <si>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</si>
  <si>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</si>
  <si>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</si>
  <si>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</si>
  <si>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</si>
  <si>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</si>
  <si>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</si>
  <si>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</si>
  <si>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</si>
  <si>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</si>
  <si>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</si>
  <si>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</si>
  <si>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</si>
  <si>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</si>
  <si>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</si>
  <si>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</si>
  <si>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</si>
  <si>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</si>
  <si>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</si>
  <si>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</si>
  <si>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</si>
  <si>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</si>
  <si>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</si>
  <si>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</si>
  <si>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</si>
  <si>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</si>
  <si>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</si>
  <si>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</si>
  <si>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</si>
  <si>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</si>
  <si>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</si>
  <si>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</si>
  <si>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</si>
  <si>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</si>
  <si>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</si>
  <si>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</si>
  <si>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</si>
  <si>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</si>
  <si>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</si>
  <si>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</si>
  <si>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</si>
  <si>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</si>
  <si>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</si>
  <si>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</si>
  <si>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</si>
  <si>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</si>
  <si>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</si>
  <si>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</si>
  <si>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</si>
  <si>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</si>
  <si>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</si>
  <si>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</si>
  <si>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</si>
  <si>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</si>
  <si>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</si>
  <si>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</si>
  <si>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</si>
  <si>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</si>
  <si>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</si>
  <si>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</si>
  <si>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</si>
  <si>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</si>
  <si>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</si>
  <si>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</si>
  <si>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</si>
  <si>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</si>
  <si>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</si>
  <si>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</si>
  <si>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</si>
  <si>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</si>
  <si>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</si>
  <si>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</si>
  <si>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</si>
  <si>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</si>
  <si>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</si>
  <si>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</si>
  <si>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</si>
  <si>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</si>
  <si>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</si>
  <si>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</si>
  <si>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</si>
  <si>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</si>
  <si>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</si>
  <si>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</si>
  <si>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</si>
  <si>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</si>
  <si>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</si>
  <si>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</si>
  <si>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</si>
  <si>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</si>
  <si>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</si>
  <si>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</si>
  <si>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</si>
  <si>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</si>
  <si>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</si>
  <si>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</si>
  <si>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</si>
  <si>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</si>
  <si>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</si>
  <si>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</si>
  <si>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</si>
  <si>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</si>
  <si>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</si>
  <si>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</si>
  <si>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</si>
  <si>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</si>
  <si>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</si>
  <si>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</si>
  <si>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</si>
  <si>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</si>
  <si>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</si>
  <si>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</si>
  <si>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</si>
  <si>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</si>
  <si>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</si>
  <si>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</si>
  <si>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</si>
  <si>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</si>
  <si>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</si>
  <si>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</si>
  <si>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</si>
  <si>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</si>
  <si>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</si>
  <si>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</si>
  <si>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</si>
  <si>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</si>
  <si>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</si>
  <si>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</si>
  <si>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</si>
  <si>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</si>
  <si>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</si>
  <si>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</si>
  <si>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</si>
  <si>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</si>
  <si>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</si>
  <si>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</si>
  <si>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</si>
  <si>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</si>
  <si>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</si>
  <si>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</si>
  <si>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</si>
  <si>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</si>
  <si>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</si>
  <si>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</si>
  <si>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</si>
  <si>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</si>
  <si>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</si>
  <si>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</si>
  <si>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</si>
  <si>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</si>
  <si>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</si>
  <si>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</si>
  <si>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</si>
  <si>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</si>
  <si>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</si>
  <si>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</si>
  <si>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</si>
  <si>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</si>
  <si>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</si>
  <si>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</si>
  <si>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</si>
  <si>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</si>
  <si>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</si>
  <si>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</si>
  <si>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</si>
  <si>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</si>
  <si>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</si>
  <si>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</si>
  <si>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</si>
  <si>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</si>
  <si>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</si>
  <si>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</si>
  <si>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</si>
  <si>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</si>
  <si>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</si>
  <si>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</si>
  <si>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</si>
  <si>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</si>
  <si>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</si>
  <si>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</si>
  <si>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</si>
  <si>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</si>
  <si>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</si>
  <si>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</si>
  <si>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</si>
  <si>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</si>
  <si>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</si>
  <si>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</si>
  <si>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</si>
  <si>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</si>
  <si>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</si>
  <si>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</si>
  <si>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</si>
  <si>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</si>
  <si>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</si>
  <si>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</si>
  <si>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</si>
  <si>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</si>
  <si>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</si>
  <si>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</si>
  <si>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</si>
  <si>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</si>
  <si>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</si>
  <si>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</si>
  <si>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</si>
  <si>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</si>
  <si>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</si>
  <si>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</si>
  <si>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</si>
  <si>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</si>
  <si>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</si>
  <si>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</si>
  <si>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</si>
  <si>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</si>
  <si>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</si>
  <si>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</si>
  <si>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</si>
  <si>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</si>
  <si>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</si>
  <si>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</si>
  <si>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</si>
  <si>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</si>
  <si>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</si>
  <si>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</si>
  <si>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</si>
  <si>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</si>
  <si>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</si>
  <si>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</si>
  <si>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</si>
  <si>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</si>
  <si>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</si>
  <si>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</si>
  <si>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</si>
  <si>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</si>
  <si>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</si>
  <si>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</si>
  <si>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</si>
  <si>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</si>
  <si>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</si>
  <si>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</si>
  <si>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</si>
  <si>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</si>
  <si>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</si>
  <si>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</si>
  <si>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</si>
  <si>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</si>
  <si>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</si>
  <si>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</si>
  <si>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</si>
  <si>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</si>
  <si>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</si>
  <si>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</si>
  <si>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</si>
  <si>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</si>
  <si>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</si>
  <si>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</si>
  <si>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</si>
  <si>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</si>
  <si>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</si>
  <si>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</si>
  <si>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</si>
  <si>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</si>
  <si>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</si>
  <si>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</si>
  <si>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</si>
  <si>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</si>
  <si>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</si>
  <si>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</si>
  <si>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</si>
  <si>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</si>
  <si>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</si>
  <si>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</si>
  <si>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</si>
  <si>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</si>
  <si>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</si>
  <si>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</si>
  <si>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</si>
  <si>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</si>
  <si>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</si>
  <si>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</si>
  <si>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</si>
  <si>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</si>
  <si>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</si>
  <si>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</si>
  <si>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</si>
  <si>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</si>
  <si>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</si>
  <si>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</si>
  <si>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</si>
  <si>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</si>
  <si>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</si>
  <si>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</si>
  <si>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</si>
  <si>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</si>
  <si>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</si>
  <si>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</si>
  <si>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</si>
  <si>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</si>
  <si>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</si>
  <si>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</si>
  <si>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</si>
  <si>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</si>
  <si>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</si>
  <si>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</si>
  <si>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</si>
  <si>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</si>
  <si>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</si>
  <si>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</si>
  <si>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</si>
  <si>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</si>
  <si>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</si>
  <si>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</si>
  <si>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</si>
  <si>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</si>
  <si>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</si>
  <si>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</si>
  <si>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</si>
  <si>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</si>
  <si>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</si>
  <si>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</si>
  <si>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</si>
  <si>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</si>
  <si>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</si>
  <si>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</si>
  <si>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</si>
  <si>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</si>
  <si>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</si>
  <si>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</si>
  <si>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</si>
  <si>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</si>
  <si>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</si>
  <si>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</si>
  <si>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</si>
  <si>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</si>
  <si>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</si>
  <si>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</si>
  <si>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</si>
  <si>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</si>
  <si>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</si>
  <si>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</si>
  <si>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</si>
  <si>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</si>
  <si>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</si>
  <si>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</si>
  <si>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</si>
  <si>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</si>
  <si>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</si>
  <si>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</si>
  <si>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</si>
  <si>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</si>
  <si>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</si>
  <si>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</si>
  <si>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</si>
  <si>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</si>
  <si>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</si>
  <si>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</si>
  <si>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</si>
  <si>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</si>
  <si>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</si>
  <si>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</si>
  <si>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</si>
  <si>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</si>
  <si>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</si>
  <si>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</si>
  <si>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</si>
  <si>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</si>
  <si>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</si>
  <si>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</si>
  <si>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</si>
  <si>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</si>
  <si>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</si>
  <si>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</si>
  <si>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</si>
  <si>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</si>
  <si>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</si>
  <si>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</si>
  <si>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</si>
  <si>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</si>
  <si>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</si>
  <si>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</si>
  <si>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</si>
  <si>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</si>
  <si>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</si>
  <si>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</si>
  <si>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</si>
  <si>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</si>
  <si>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</si>
  <si>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</si>
  <si>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</si>
  <si>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</si>
  <si>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</si>
  <si>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</si>
  <si>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</si>
  <si>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</si>
  <si>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</si>
  <si>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</si>
  <si>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</si>
  <si>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</si>
  <si>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</si>
  <si>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</si>
  <si>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</si>
  <si>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</si>
  <si>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</si>
  <si>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</si>
  <si>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</si>
  <si>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</si>
  <si>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</si>
  <si>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</si>
  <si>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</si>
  <si>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</si>
  <si>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</si>
  <si>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</si>
  <si>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</si>
  <si>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</si>
  <si>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</si>
  <si>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</si>
  <si>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</si>
  <si>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</si>
  <si>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</si>
  <si>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</si>
  <si>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</si>
  <si>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</si>
  <si>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</si>
  <si>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</si>
  <si>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</si>
  <si>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</si>
  <si>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</si>
  <si>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</si>
  <si>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</si>
  <si>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</si>
  <si>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</si>
  <si>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</si>
  <si>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</si>
  <si>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</si>
  <si>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</si>
  <si>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</si>
  <si>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</si>
  <si>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</si>
  <si>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</si>
  <si>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</si>
  <si>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</si>
  <si>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</si>
  <si>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</si>
  <si>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</si>
  <si>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</si>
  <si>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</si>
  <si>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</si>
  <si>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</si>
  <si>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</si>
  <si>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</si>
  <si>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</si>
  <si>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</si>
  <si>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</si>
  <si>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</si>
  <si>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</si>
  <si>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</si>
  <si>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</si>
  <si>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</si>
  <si>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</si>
  <si>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</si>
  <si>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</si>
  <si>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</si>
  <si>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</si>
  <si>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</si>
  <si>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</si>
  <si>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</si>
  <si>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</si>
  <si>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</si>
  <si>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</si>
  <si>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</si>
  <si>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</si>
  <si>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</si>
  <si>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</si>
  <si>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</si>
  <si>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</si>
  <si>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</si>
  <si>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</si>
  <si>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</si>
  <si>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</si>
  <si>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</si>
  <si>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</si>
  <si>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</si>
  <si>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</si>
  <si>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</si>
  <si>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</si>
  <si>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</si>
  <si>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</si>
  <si>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</si>
  <si>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</si>
  <si>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</si>
  <si>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</si>
  <si>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</si>
  <si>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</si>
  <si>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</si>
  <si>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</si>
  <si>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</si>
  <si>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</si>
  <si>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</si>
  <si>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</si>
  <si>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</si>
  <si>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</si>
  <si>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</si>
  <si>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</si>
  <si>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</si>
  <si>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</si>
  <si>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</si>
  <si>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</si>
  <si>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</si>
  <si>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</si>
  <si>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</si>
  <si>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</si>
  <si>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</si>
  <si>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</si>
  <si>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</si>
  <si>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</si>
  <si>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</si>
  <si>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</si>
  <si>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</si>
  <si>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</si>
  <si>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</si>
  <si>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</si>
  <si>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</si>
  <si>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</si>
  <si>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</si>
  <si>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</si>
  <si>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</si>
  <si>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</si>
  <si>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</si>
  <si>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</si>
  <si>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</si>
  <si>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</si>
  <si>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</si>
  <si>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</si>
  <si>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</si>
  <si>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</si>
  <si>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</si>
  <si>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</si>
  <si>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</si>
  <si>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</si>
  <si>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</si>
  <si>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</si>
  <si>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</si>
  <si>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</si>
  <si>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</si>
  <si>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</si>
  <si>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</si>
  <si>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</si>
  <si>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</si>
  <si>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</si>
  <si>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</si>
  <si>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</si>
  <si>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</si>
  <si>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</si>
  <si>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</si>
  <si>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</si>
  <si>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</si>
  <si>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</si>
  <si>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</si>
  <si>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</si>
  <si>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</si>
  <si>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</si>
  <si>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</si>
  <si>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</si>
  <si>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</si>
  <si>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</si>
  <si>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</si>
  <si>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</si>
  <si>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</si>
  <si>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</si>
  <si>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</si>
  <si>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</si>
  <si>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</si>
  <si>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</si>
  <si>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</si>
  <si>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</si>
  <si>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</si>
  <si>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</si>
  <si>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</si>
  <si>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</si>
  <si>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</si>
  <si>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</si>
  <si>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</si>
  <si>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</si>
  <si>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</si>
  <si>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</si>
  <si>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</si>
  <si>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</si>
  <si>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</si>
  <si>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</si>
  <si>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</si>
  <si>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</si>
  <si>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</si>
  <si>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</si>
  <si>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</si>
  <si>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</si>
  <si>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</si>
  <si>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</si>
  <si>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</si>
  <si>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</si>
  <si>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</si>
  <si>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</si>
  <si>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</si>
  <si>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</si>
  <si>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</si>
  <si>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</si>
  <si>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</si>
  <si>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</si>
  <si>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</si>
  <si>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</si>
  <si>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</si>
  <si>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</si>
  <si>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</si>
  <si>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</si>
  <si>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</si>
  <si>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</si>
  <si>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</si>
  <si>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</si>
  <si>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</si>
  <si>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</si>
  <si>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</si>
  <si>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</si>
  <si>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</si>
  <si>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</si>
  <si>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</si>
  <si>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</si>
  <si>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</si>
  <si>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</si>
  <si>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</si>
  <si>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</si>
  <si>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</si>
  <si>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</si>
  <si>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</si>
  <si>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</si>
  <si>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</si>
  <si>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</si>
  <si>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</si>
  <si>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</si>
  <si>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</si>
  <si>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</si>
  <si>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</si>
  <si>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</si>
  <si>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</si>
  <si>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</si>
  <si>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</si>
  <si>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</si>
  <si>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</si>
  <si>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</si>
  <si>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</si>
  <si>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</si>
  <si>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</si>
  <si>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</si>
  <si>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</si>
  <si>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</si>
  <si>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</si>
  <si>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</si>
  <si>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</si>
  <si>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</si>
  <si>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</si>
  <si>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</si>
  <si>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</si>
  <si>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</si>
  <si>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</si>
  <si>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</si>
  <si>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</si>
  <si>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</si>
  <si>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</si>
  <si>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</si>
  <si>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</si>
  <si>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</si>
  <si>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</si>
  <si>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</si>
  <si>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</si>
  <si>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</si>
  <si>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</si>
  <si>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</si>
  <si>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</si>
  <si>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</si>
  <si>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</si>
  <si>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</si>
  <si>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</si>
  <si>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</si>
  <si>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</si>
  <si>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</si>
  <si>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</si>
  <si>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</si>
  <si>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</si>
  <si>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</si>
  <si>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</si>
  <si>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</si>
  <si>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</si>
  <si>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</si>
  <si>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</si>
  <si>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</si>
  <si>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</si>
  <si>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</si>
  <si>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</si>
  <si>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</si>
  <si>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</si>
  <si>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</si>
  <si>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</si>
  <si>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</si>
  <si>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</si>
  <si>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</si>
  <si>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</si>
  <si>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</si>
  <si>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</si>
  <si>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</si>
  <si>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</si>
  <si>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</si>
  <si>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</si>
  <si>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</si>
  <si>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</si>
  <si>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</si>
  <si>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</si>
  <si>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</si>
  <si>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</si>
  <si>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</si>
  <si>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</si>
  <si>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</si>
  <si>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</si>
  <si>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</si>
  <si>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</si>
  <si>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</si>
  <si>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</si>
  <si>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</si>
  <si>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</si>
  <si>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</si>
  <si>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</si>
  <si>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</si>
  <si>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</si>
  <si>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</si>
  <si>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</si>
  <si>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</si>
  <si>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</si>
  <si>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</si>
  <si>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</si>
  <si>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</si>
  <si>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</si>
  <si>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</si>
  <si>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</si>
  <si>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</si>
  <si>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</si>
  <si>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</si>
  <si>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</si>
  <si>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</si>
  <si>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</si>
  <si>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</si>
  <si>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</si>
  <si>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</si>
  <si>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</si>
  <si>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</si>
  <si>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</si>
  <si>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</si>
  <si>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</si>
  <si>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</si>
  <si>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</si>
  <si>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</si>
  <si>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</si>
  <si>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</si>
  <si>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</si>
  <si>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</si>
  <si>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</si>
  <si>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</si>
  <si>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</si>
  <si>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</si>
  <si>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</si>
  <si>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</si>
  <si>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</si>
  <si>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</si>
  <si>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</si>
  <si>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</si>
  <si>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</si>
  <si>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</si>
  <si>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</si>
  <si>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</si>
  <si>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</si>
  <si>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</si>
  <si>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</si>
  <si>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</si>
  <si>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</si>
  <si>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</si>
  <si>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</si>
  <si>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</si>
  <si>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</si>
  <si>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</si>
  <si>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</si>
  <si>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</si>
  <si>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</si>
  <si>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</si>
  <si>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</si>
  <si>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</si>
  <si>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</si>
  <si>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</si>
  <si>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</si>
  <si>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</si>
  <si>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</si>
  <si>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</si>
  <si>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</si>
  <si>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</si>
  <si>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</si>
  <si>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</si>
  <si>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</si>
  <si>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</si>
  <si>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</si>
  <si>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</si>
  <si>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</si>
  <si>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</si>
  <si>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</si>
  <si>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</si>
  <si>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</si>
  <si>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</si>
  <si>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</si>
  <si>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</si>
  <si>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</si>
  <si>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</si>
  <si>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</si>
  <si>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</si>
  <si>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</si>
  <si>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</si>
  <si>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</si>
  <si>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</si>
  <si>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</si>
  <si>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</si>
  <si>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</si>
  <si>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</si>
  <si>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</si>
  <si>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</si>
  <si>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</si>
  <si>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</si>
  <si>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</si>
  <si>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</si>
  <si>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</si>
  <si>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</si>
  <si>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</si>
  <si>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</si>
  <si>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</si>
  <si>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</si>
  <si>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</si>
  <si>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</si>
  <si>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</si>
  <si>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</si>
  <si>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</si>
  <si>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</si>
  <si>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</si>
  <si>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</si>
  <si>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</si>
  <si>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</si>
  <si>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</si>
  <si>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</si>
  <si>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</si>
  <si>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</si>
  <si>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</si>
  <si>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</si>
  <si>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</si>
  <si>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</si>
  <si>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</si>
  <si>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</si>
  <si>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</si>
  <si>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</si>
  <si>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</si>
  <si>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</si>
  <si>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</si>
  <si>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</si>
  <si>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</si>
  <si>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</si>
  <si>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</si>
  <si>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</si>
  <si>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</si>
  <si>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</si>
  <si>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</si>
  <si>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</si>
  <si>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</si>
  <si>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</si>
  <si>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</si>
  <si>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</si>
  <si>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</si>
  <si>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</si>
  <si>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</si>
  <si>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</si>
  <si>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</si>
  <si>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</si>
  <si>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</si>
  <si>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</si>
  <si>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</si>
  <si>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</si>
  <si>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</si>
  <si>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</si>
  <si>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</si>
  <si>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</si>
  <si>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</si>
  <si>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</si>
  <si>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</si>
  <si>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</si>
  <si>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</si>
  <si>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</si>
  <si>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</si>
  <si>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</si>
  <si>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</si>
  <si>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</si>
  <si>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</si>
  <si>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</si>
  <si>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</si>
  <si>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</si>
  <si>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</si>
  <si>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</si>
  <si>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</si>
  <si>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</si>
  <si>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</si>
  <si>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</si>
  <si>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</si>
  <si>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</si>
  <si>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</si>
  <si>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</si>
  <si>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</si>
  <si>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</si>
  <si>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</si>
  <si>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</si>
  <si>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</si>
  <si>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</si>
  <si>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</si>
  <si>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</si>
  <si>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</si>
  <si>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</si>
  <si>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</si>
  <si>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</si>
  <si>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</si>
  <si>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</si>
  <si>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</si>
  <si>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</si>
  <si>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</si>
  <si>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</si>
  <si>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</si>
  <si>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</si>
  <si>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</si>
  <si>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</si>
  <si>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</si>
  <si>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</si>
  <si>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</si>
  <si>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</si>
  <si>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</si>
  <si>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</si>
  <si>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</si>
  <si>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</si>
  <si>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</si>
  <si>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</si>
  <si>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</si>
  <si>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</si>
  <si>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</si>
  <si>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</si>
  <si>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</si>
  <si>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</si>
  <si>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</si>
  <si>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</si>
  <si>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</si>
  <si>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</si>
  <si>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</si>
  <si>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</si>
  <si>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</si>
  <si>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</si>
  <si>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</si>
  <si>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</si>
  <si>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</si>
  <si>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</si>
  <si>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</si>
  <si>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</si>
  <si>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</si>
  <si>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</si>
  <si>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</si>
  <si>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</si>
  <si>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</si>
  <si>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</si>
  <si>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</si>
  <si>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</si>
  <si>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</si>
  <si>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</si>
  <si>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</si>
  <si>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</si>
  <si>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</si>
  <si>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</si>
  <si>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</si>
  <si>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</si>
  <si>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</si>
  <si>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</si>
  <si>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</si>
  <si>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</si>
  <si>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</si>
  <si>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</si>
  <si>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</si>
  <si>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</si>
  <si>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</si>
  <si>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</si>
  <si>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</si>
  <si>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</si>
  <si>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</si>
  <si>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</si>
  <si>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</si>
  <si>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</si>
  <si>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</si>
  <si>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</si>
  <si>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</si>
  <si>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</si>
  <si>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</si>
  <si>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</si>
  <si>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</si>
  <si>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</si>
  <si>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</si>
  <si>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</si>
  <si>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</si>
  <si>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</si>
  <si>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</si>
  <si>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</si>
  <si>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</si>
  <si>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</si>
  <si>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</si>
  <si>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</si>
  <si>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</si>
  <si>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</si>
  <si>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</si>
  <si>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</si>
  <si>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</si>
  <si>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</si>
  <si>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</si>
  <si>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</si>
  <si>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</si>
  <si>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</si>
  <si>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</si>
  <si>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</si>
  <si>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</si>
  <si>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</si>
  <si>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</si>
  <si>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</si>
  <si>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</si>
  <si>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</si>
  <si>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</si>
  <si>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</si>
  <si>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</si>
  <si>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</si>
  <si>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</si>
  <si>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</si>
  <si>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</si>
  <si>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</si>
  <si>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</si>
  <si>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</si>
  <si>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</si>
  <si>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</si>
  <si>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</si>
  <si>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</si>
  <si>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</si>
  <si>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</si>
  <si>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</si>
  <si>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</si>
  <si>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</si>
  <si>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</si>
  <si>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</si>
  <si>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</si>
  <si>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</si>
  <si>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</si>
  <si>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</si>
  <si>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</si>
  <si>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</si>
  <si>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</si>
  <si>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</si>
  <si>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</si>
  <si>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</si>
  <si>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</si>
  <si>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</si>
  <si>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</si>
  <si>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</si>
  <si>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</si>
  <si>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</si>
  <si>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</si>
  <si>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</si>
  <si>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</si>
  <si>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</si>
  <si>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</si>
  <si>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</si>
  <si>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</si>
  <si>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</si>
  <si>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</si>
  <si>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</si>
  <si>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</si>
  <si>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</si>
  <si>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</si>
  <si>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</si>
  <si>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</si>
  <si>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</si>
  <si>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</si>
  <si>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</si>
  <si>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</si>
  <si>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</si>
  <si>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</si>
  <si>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</si>
  <si>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</si>
  <si>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</si>
  <si>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</si>
  <si>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</si>
  <si>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</si>
  <si>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</si>
  <si>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</si>
  <si>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</si>
  <si>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</si>
  <si>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</si>
  <si>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</si>
  <si>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</si>
  <si>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</si>
  <si>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</si>
  <si>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</si>
  <si>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</si>
  <si>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</si>
  <si>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</si>
  <si>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</si>
  <si>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</si>
  <si>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</si>
  <si>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</si>
  <si>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</si>
  <si>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</si>
  <si>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</si>
  <si>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</si>
  <si>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</si>
  <si>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</si>
  <si>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</si>
  <si>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</si>
  <si>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</si>
  <si>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</si>
  <si>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</si>
  <si>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</si>
  <si>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</si>
  <si>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</si>
  <si>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</si>
  <si>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</si>
  <si>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</si>
  <si>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</si>
  <si>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</si>
  <si>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</si>
  <si>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</si>
  <si>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</si>
  <si>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</si>
  <si>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</si>
  <si>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</si>
  <si>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</si>
  <si>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</si>
  <si>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</si>
  <si>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</si>
  <si>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</si>
  <si>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</si>
  <si>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</si>
  <si>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</si>
  <si>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</si>
  <si>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</si>
  <si>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</si>
  <si>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</si>
  <si>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</si>
  <si>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</si>
  <si>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</si>
  <si>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</si>
  <si>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</si>
  <si>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</si>
  <si>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</si>
  <si>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</si>
  <si>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</si>
  <si>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</si>
  <si>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</si>
  <si>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</si>
  <si>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</si>
  <si>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</si>
  <si>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</si>
  <si>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</si>
  <si>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</si>
  <si>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</si>
  <si>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</si>
  <si>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</si>
  <si>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</si>
  <si>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</si>
  <si>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</si>
  <si>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</si>
  <si>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</si>
  <si>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</si>
  <si>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</si>
  <si>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</si>
  <si>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</si>
  <si>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</si>
  <si>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</si>
  <si>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</si>
  <si>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</si>
  <si>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</si>
  <si>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</si>
  <si>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</si>
  <si>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</si>
  <si>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</si>
  <si>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</si>
  <si>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</si>
  <si>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</si>
  <si>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</si>
  <si>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</si>
  <si>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</si>
  <si>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</si>
  <si>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</si>
  <si>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</si>
  <si>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</si>
  <si>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</si>
  <si>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</si>
  <si>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</si>
  <si>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</si>
  <si>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</si>
  <si>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</si>
  <si>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</si>
  <si>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</si>
  <si>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</si>
  <si>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</si>
  <si>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</si>
  <si>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</si>
  <si>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</si>
  <si>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</si>
  <si>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</si>
  <si>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</si>
  <si>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</si>
  <si>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</si>
  <si>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</si>
  <si>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</si>
  <si>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</si>
  <si>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</si>
  <si>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</si>
  <si>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</si>
  <si>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</si>
  <si>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</si>
  <si>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</si>
  <si>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</si>
  <si>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</si>
  <si>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</si>
  <si>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</si>
  <si>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</si>
  <si>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</si>
  <si>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</si>
  <si>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</si>
  <si>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</si>
  <si>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</si>
  <si>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</si>
  <si>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</si>
  <si>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</si>
  <si>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</si>
  <si>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</si>
  <si>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</si>
  <si>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</si>
  <si>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</si>
  <si>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</si>
  <si>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</si>
  <si>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</si>
  <si>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</si>
  <si>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</si>
  <si>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</si>
  <si>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</si>
  <si>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</si>
  <si>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</si>
  <si>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</si>
  <si>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</si>
  <si>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</si>
  <si>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</si>
  <si>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</si>
  <si>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</si>
  <si>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</si>
  <si>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</si>
  <si>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</si>
  <si>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</si>
  <si>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</si>
  <si>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</si>
  <si>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</si>
  <si>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</si>
  <si>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</si>
  <si>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</si>
  <si>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</si>
  <si>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</si>
  <si>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</si>
  <si>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</si>
  <si>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</si>
  <si>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</si>
  <si>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</si>
  <si>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</si>
  <si>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</si>
  <si>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</si>
  <si>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</si>
  <si>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</si>
  <si>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</si>
  <si>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</si>
  <si>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</si>
  <si>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</si>
  <si>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</si>
  <si>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</si>
  <si>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</si>
  <si>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</si>
  <si>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</si>
  <si>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</si>
  <si>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</si>
  <si>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</si>
  <si>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</si>
  <si>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</si>
  <si>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</si>
  <si>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</si>
  <si>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</si>
  <si>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</si>
  <si>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</si>
  <si>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</si>
  <si>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</si>
  <si>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</si>
  <si>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</si>
  <si>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</si>
  <si>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</si>
  <si>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</si>
  <si>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</si>
  <si>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</si>
  <si>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</si>
  <si>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</si>
  <si>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</si>
  <si>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</si>
  <si>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</si>
  <si>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</si>
  <si>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</si>
  <si>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</si>
  <si>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</si>
  <si>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</si>
  <si>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</si>
  <si>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</si>
  <si>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</si>
  <si>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</si>
  <si>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</si>
  <si>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</si>
  <si>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</si>
  <si>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</si>
  <si>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</si>
  <si>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</si>
  <si>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</si>
  <si>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</si>
  <si>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</si>
  <si>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</si>
  <si>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</si>
  <si>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</si>
  <si>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</si>
  <si>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</si>
  <si>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</si>
  <si>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</si>
  <si>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</si>
  <si>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</si>
  <si>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</si>
  <si>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</si>
  <si>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</si>
  <si>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</si>
  <si>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</si>
  <si>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</si>
  <si>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</si>
  <si>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</si>
  <si>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</si>
  <si>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</si>
  <si>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</si>
  <si>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</si>
  <si>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</si>
  <si>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</si>
  <si>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</si>
  <si>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</si>
  <si>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</si>
  <si>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</si>
  <si>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</si>
  <si>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</si>
  <si>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</si>
  <si>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</si>
  <si>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</si>
  <si>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</si>
  <si>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</si>
  <si>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</si>
  <si>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</si>
  <si>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</si>
  <si>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</si>
  <si>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</si>
  <si>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</si>
  <si>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</si>
  <si>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</si>
  <si>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</si>
  <si>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</si>
  <si>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</si>
  <si>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</si>
  <si>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</si>
  <si>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</si>
  <si>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</si>
  <si>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</si>
  <si>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</si>
  <si>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</si>
  <si>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</si>
  <si>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</si>
  <si>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</si>
  <si>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</si>
  <si>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</si>
  <si>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</si>
  <si>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</si>
  <si>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</si>
  <si>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</si>
  <si>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</si>
  <si>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</si>
  <si>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</si>
  <si>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</si>
  <si>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</si>
  <si>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</si>
  <si>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</si>
  <si>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</si>
  <si>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</si>
  <si>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</si>
  <si>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</si>
  <si>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</si>
  <si>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</si>
  <si>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</si>
  <si>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</si>
  <si>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</si>
  <si>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</si>
  <si>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</si>
  <si>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</si>
  <si>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</si>
  <si>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</si>
  <si>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</si>
  <si>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</si>
  <si>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</si>
  <si>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</si>
  <si>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</si>
  <si>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</si>
  <si>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</si>
  <si>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</si>
  <si>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</si>
  <si>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</si>
  <si>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</si>
  <si>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</si>
  <si>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</si>
  <si>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</si>
  <si>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</si>
  <si>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</si>
  <si>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</si>
  <si>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</si>
  <si>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</si>
  <si>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</si>
  <si>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</si>
  <si>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</si>
  <si>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</si>
  <si>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</si>
  <si>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</si>
  <si>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</si>
  <si>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</si>
  <si>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</si>
  <si>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</si>
  <si>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</si>
  <si>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</si>
  <si>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</si>
  <si>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</si>
  <si>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</si>
  <si>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</si>
  <si>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</si>
  <si>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</si>
  <si>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</si>
  <si>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</si>
  <si>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</si>
  <si>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</si>
  <si>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</si>
  <si>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</si>
  <si>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</si>
  <si>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</si>
  <si>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</si>
  <si>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</si>
  <si>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</si>
  <si>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</si>
  <si>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</si>
  <si>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</si>
  <si>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</si>
  <si>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</si>
  <si>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</si>
  <si>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</si>
  <si>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</si>
  <si>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</si>
  <si>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</si>
  <si>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</si>
  <si>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</si>
  <si>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</si>
  <si>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</si>
  <si>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</si>
  <si>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</si>
  <si>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</si>
  <si>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</si>
  <si>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</si>
  <si>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</si>
  <si>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</si>
  <si>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</si>
  <si>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</si>
  <si>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</si>
  <si>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</si>
  <si>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</si>
  <si>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</si>
  <si>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</si>
  <si>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</si>
  <si>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</si>
  <si>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</si>
  <si>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</si>
  <si>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</si>
  <si>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</si>
  <si>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</si>
  <si>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</si>
  <si>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</si>
  <si>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</si>
  <si>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</si>
  <si>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</si>
  <si>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</si>
  <si>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</si>
  <si>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</si>
  <si>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</si>
  <si>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</si>
  <si>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</si>
  <si>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</si>
  <si>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</si>
  <si>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</si>
  <si>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</si>
  <si>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</si>
  <si>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</si>
  <si>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</si>
  <si>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</si>
  <si>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</si>
  <si>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</si>
  <si>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</si>
  <si>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</si>
  <si>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</si>
  <si>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</si>
  <si>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</si>
  <si>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</si>
  <si>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</si>
  <si>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</si>
  <si>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</si>
  <si>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</si>
  <si>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</si>
  <si>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</si>
  <si>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</si>
  <si>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</si>
  <si>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</si>
  <si>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</si>
  <si>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</si>
  <si>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</si>
  <si>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</si>
  <si>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</si>
  <si>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</si>
  <si>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</si>
  <si>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</si>
  <si>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</si>
  <si>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</si>
  <si>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</si>
  <si>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</si>
  <si>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</si>
  <si>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</si>
  <si>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</si>
  <si>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</si>
  <si>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</si>
  <si>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</si>
  <si>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</si>
  <si>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</si>
  <si>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</si>
  <si>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</si>
  <si>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</si>
  <si>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</si>
  <si>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</si>
  <si>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</si>
  <si>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</si>
  <si>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</si>
  <si>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</si>
  <si>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</si>
  <si>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</si>
  <si>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</si>
  <si>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</si>
  <si>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</si>
  <si>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</si>
  <si>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</si>
  <si>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</si>
  <si>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</si>
  <si>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</si>
  <si>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</si>
  <si>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</si>
  <si>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</si>
  <si>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</si>
  <si>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</si>
  <si>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</si>
  <si>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</si>
  <si>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</si>
  <si>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</si>
  <si>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</si>
  <si>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</si>
  <si>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</si>
  <si>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</si>
  <si>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</si>
  <si>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</si>
  <si>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</si>
  <si>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</si>
  <si>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</si>
  <si>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</si>
  <si>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</si>
  <si>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</si>
  <si>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</si>
  <si>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</si>
  <si>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</si>
  <si>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</si>
  <si>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</si>
  <si>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</si>
  <si>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</si>
  <si>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</si>
  <si>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</si>
  <si>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</si>
  <si>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</si>
  <si>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</si>
  <si>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</si>
  <si>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</si>
  <si>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</si>
  <si>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</si>
  <si>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</si>
  <si>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</si>
  <si>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</si>
  <si>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</si>
  <si>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</si>
  <si>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</si>
  <si>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</si>
  <si>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</si>
  <si>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</si>
  <si>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</si>
  <si>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</si>
  <si>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</si>
  <si>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</si>
  <si>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</si>
  <si>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</si>
  <si>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</si>
  <si>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</si>
  <si>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</si>
  <si>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</si>
  <si>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</si>
  <si>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</si>
  <si>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</si>
  <si>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</si>
  <si>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</si>
  <si>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</si>
  <si>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</si>
  <si>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</si>
  <si>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</si>
  <si>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</si>
  <si>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</si>
  <si>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</si>
  <si>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</si>
  <si>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</si>
  <si>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</si>
  <si>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</si>
  <si>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</si>
  <si>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</si>
  <si>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</si>
  <si>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</si>
  <si>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</si>
  <si>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</si>
  <si>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</si>
  <si>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</si>
  <si>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</si>
  <si>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</si>
  <si>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</si>
  <si>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</si>
  <si>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</si>
  <si>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</si>
  <si>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</si>
  <si>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</si>
  <si>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</si>
  <si>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</si>
  <si>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</si>
  <si>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</si>
  <si>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</si>
  <si>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</si>
  <si>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</si>
  <si>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</si>
  <si>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</si>
  <si>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</si>
  <si>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</si>
  <si>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</si>
  <si>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</si>
  <si>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</si>
  <si>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</si>
  <si>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</si>
  <si>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</si>
  <si>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</si>
  <si>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</si>
  <si>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</si>
  <si>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</si>
  <si>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</si>
  <si>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</si>
  <si>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</si>
  <si>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</si>
  <si>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</si>
  <si>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</si>
  <si>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</si>
  <si>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</si>
  <si>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</si>
  <si>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</si>
  <si>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</si>
  <si>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</si>
  <si>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</si>
  <si>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</si>
  <si>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</si>
  <si>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</si>
  <si>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</si>
  <si>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</si>
  <si>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</si>
  <si>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</si>
  <si>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</si>
  <si>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</si>
  <si>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</si>
  <si>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</si>
  <si>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</si>
  <si>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</si>
  <si>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</si>
  <si>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</si>
  <si>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</si>
  <si>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</si>
  <si>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</si>
  <si>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</si>
  <si>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</si>
  <si>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</si>
  <si>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</si>
  <si>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</si>
  <si>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</si>
  <si>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</si>
  <si>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</si>
  <si>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</si>
  <si>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</si>
  <si>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</si>
  <si>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</si>
  <si>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</si>
  <si>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</si>
  <si>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</si>
  <si>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</si>
  <si>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</si>
  <si>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</si>
  <si>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</si>
  <si>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</si>
  <si>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</si>
  <si>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</si>
  <si>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</si>
  <si>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</si>
  <si>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</si>
  <si>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</si>
  <si>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</si>
  <si>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</si>
  <si>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</si>
  <si>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</si>
  <si>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</si>
  <si>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</si>
  <si>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</si>
  <si>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</si>
  <si>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</si>
  <si>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</si>
  <si>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</si>
  <si>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</si>
  <si>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</si>
  <si>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</si>
  <si>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</si>
  <si>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</si>
  <si>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</si>
  <si>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</si>
  <si>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</si>
  <si>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</si>
  <si>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</si>
  <si>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</si>
  <si>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</si>
  <si>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</si>
  <si>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</si>
  <si>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</si>
  <si>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</si>
  <si>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</si>
  <si>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</si>
  <si>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</si>
  <si>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</si>
  <si>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</si>
  <si>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</si>
  <si>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</si>
  <si>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</si>
  <si>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</si>
  <si>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</si>
  <si>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</si>
  <si>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</si>
  <si>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</si>
  <si>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</si>
  <si>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</si>
  <si>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</si>
  <si>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</si>
  <si>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</si>
  <si>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</si>
  <si>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</si>
  <si>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</si>
  <si>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</si>
  <si>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</si>
  <si>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</si>
  <si>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</si>
  <si>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</si>
  <si>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</si>
  <si>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</si>
  <si>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</si>
  <si>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</si>
  <si>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</si>
  <si>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</si>
  <si>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</si>
  <si>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</si>
  <si>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</si>
  <si>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</si>
  <si>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</si>
  <si>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</si>
  <si>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</si>
  <si>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</si>
  <si>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</si>
  <si>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</si>
  <si>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</si>
  <si>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</si>
  <si>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</si>
  <si>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</si>
  <si>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</si>
  <si>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</si>
  <si>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</si>
  <si>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</si>
  <si>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</si>
  <si>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</si>
  <si>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</si>
  <si>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</si>
  <si>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</si>
  <si>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</si>
  <si>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</si>
  <si>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</si>
  <si>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</si>
  <si>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</si>
  <si>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</si>
  <si>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</si>
  <si>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</si>
  <si>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</si>
  <si>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</si>
  <si>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</si>
  <si>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</si>
  <si>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</si>
  <si>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</si>
  <si>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</si>
  <si>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</si>
  <si>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</si>
  <si>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</si>
  <si>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</si>
  <si>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</si>
  <si>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</si>
  <si>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</si>
  <si>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</si>
  <si>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</si>
  <si>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</si>
  <si>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</si>
  <si>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</si>
  <si>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</si>
  <si>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</si>
  <si>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</si>
  <si>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</si>
  <si>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</si>
  <si>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</si>
  <si>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</si>
  <si>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</si>
  <si>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</si>
  <si>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</si>
  <si>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</si>
  <si>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</si>
  <si>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</si>
  <si>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</si>
  <si>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</si>
  <si>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</si>
  <si>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</si>
  <si>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</si>
  <si>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</si>
  <si>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</si>
  <si>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</si>
  <si>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</si>
  <si>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</si>
  <si>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</si>
  <si>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</si>
  <si>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</si>
  <si>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</si>
  <si>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</si>
  <si>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</si>
  <si>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</si>
  <si>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</si>
  <si>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</si>
  <si>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</si>
  <si>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</si>
  <si>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</si>
  <si>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</si>
  <si>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</si>
  <si>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</si>
  <si>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</si>
  <si>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</si>
  <si>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</si>
  <si>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</si>
  <si>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</si>
  <si>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</si>
  <si>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</si>
  <si>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</si>
  <si>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</si>
  <si>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</si>
  <si>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</si>
  <si>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</si>
  <si>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</si>
  <si>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</si>
  <si>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</si>
  <si>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</si>
  <si>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</si>
  <si>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</si>
  <si>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</si>
  <si>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</si>
  <si>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</si>
  <si>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</si>
  <si>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</si>
  <si>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</si>
  <si>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</si>
  <si>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</si>
  <si>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</si>
  <si>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</si>
  <si>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</si>
  <si>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</si>
  <si>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</si>
  <si>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</si>
  <si>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</si>
  <si>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</si>
  <si>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</si>
  <si>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</si>
  <si>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</si>
  <si>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</si>
  <si>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</si>
  <si>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</si>
  <si>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</si>
  <si>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</si>
  <si>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</si>
  <si>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</si>
  <si>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</si>
  <si>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</si>
  <si>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</si>
  <si>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</si>
  <si>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</si>
  <si>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</si>
  <si>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</si>
  <si>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</si>
  <si>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</si>
  <si>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</si>
  <si>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</si>
  <si>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</si>
  <si>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</si>
  <si>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</si>
  <si>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</si>
  <si>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</si>
  <si>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</si>
  <si>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</si>
  <si>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</si>
  <si>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</si>
  <si>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</si>
  <si>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</si>
  <si>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</si>
  <si>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</si>
  <si>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</si>
  <si>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</si>
  <si>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</si>
  <si>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</si>
  <si>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</si>
  <si>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</si>
  <si>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</si>
  <si>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</si>
  <si>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</si>
  <si>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</si>
  <si>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</si>
  <si>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</si>
  <si>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</si>
  <si>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</si>
  <si>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</si>
  <si>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</si>
  <si>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</si>
  <si>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</si>
  <si>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</si>
  <si>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</si>
  <si>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</si>
  <si>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</si>
  <si>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</si>
  <si>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</si>
  <si>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</si>
  <si>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</si>
  <si>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</si>
  <si>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</si>
  <si>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</si>
  <si>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</si>
  <si>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</si>
  <si>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</si>
  <si>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</si>
  <si>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</si>
  <si>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</si>
  <si>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</si>
  <si>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</si>
  <si>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</si>
  <si>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</si>
  <si>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</si>
  <si>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</si>
  <si>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</si>
  <si>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</si>
  <si>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</si>
  <si>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</si>
  <si>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</si>
  <si>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</si>
  <si>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</si>
  <si>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</si>
  <si>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</si>
  <si>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</si>
  <si>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</si>
  <si>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</si>
  <si>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</si>
  <si>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</si>
  <si>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</si>
  <si>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</si>
  <si>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</si>
  <si>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</si>
  <si>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</si>
  <si>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</si>
  <si>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</si>
  <si>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</si>
  <si>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</si>
  <si>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</si>
  <si>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</si>
  <si>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</si>
  <si>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</si>
  <si>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</si>
  <si>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</si>
  <si>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</si>
  <si>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</si>
  <si>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</si>
  <si>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</si>
  <si>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</si>
  <si>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</si>
  <si>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</si>
  <si>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</si>
  <si>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</si>
  <si>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</si>
  <si>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</si>
  <si>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</si>
  <si>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</si>
  <si>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</si>
  <si>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</si>
  <si>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</si>
  <si>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</si>
  <si>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</si>
  <si>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</si>
  <si>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</si>
  <si>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</si>
  <si>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</si>
  <si>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</si>
  <si>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</si>
  <si>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</si>
  <si>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</si>
  <si>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</si>
  <si>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</si>
  <si>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</si>
  <si>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</si>
  <si>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</si>
  <si>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</si>
  <si>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</si>
  <si>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</si>
  <si>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</si>
  <si>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</si>
  <si>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</si>
  <si>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</si>
  <si>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</si>
  <si>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</si>
  <si>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</si>
  <si>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</si>
  <si>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</si>
  <si>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</si>
  <si>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</si>
  <si>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</si>
  <si>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</si>
  <si>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</si>
  <si>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</si>
  <si>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</si>
  <si>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</si>
  <si>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</si>
  <si>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</si>
  <si>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</si>
  <si>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</si>
  <si>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</si>
  <si>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</si>
  <si>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</si>
  <si>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</si>
  <si>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</si>
  <si>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</si>
  <si>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</si>
  <si>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</si>
  <si>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</si>
  <si>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</si>
  <si>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</si>
  <si>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</si>
  <si>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</si>
  <si>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</si>
  <si>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</si>
  <si>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</si>
  <si>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</si>
  <si>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</si>
  <si>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</si>
  <si>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</si>
  <si>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</si>
  <si>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</si>
  <si>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</si>
  <si>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</si>
  <si>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</si>
  <si>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</si>
  <si>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</si>
  <si>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</si>
  <si>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</si>
  <si>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</si>
  <si>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</si>
  <si>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</si>
  <si>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</si>
  <si>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</si>
  <si>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</si>
  <si>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</si>
  <si>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</si>
  <si>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</si>
  <si>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</si>
  <si>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</si>
  <si>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</si>
  <si>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</si>
  <si>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</si>
  <si>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</si>
  <si>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</si>
  <si>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</si>
  <si>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</si>
  <si>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</si>
  <si>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</si>
  <si>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</si>
  <si>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</si>
  <si>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</si>
  <si>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</si>
  <si>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</si>
  <si>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</si>
  <si>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</si>
  <si>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</si>
  <si>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</si>
  <si>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</si>
  <si>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</si>
  <si>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</si>
  <si>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</si>
  <si>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</si>
  <si>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</si>
  <si>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</si>
  <si>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</si>
  <si>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</si>
  <si>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</si>
  <si>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</si>
  <si>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</si>
  <si>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</si>
  <si>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</si>
  <si>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</si>
  <si>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</si>
  <si>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</si>
  <si>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</si>
  <si>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</si>
  <si>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</si>
  <si>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</si>
  <si>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</si>
  <si>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</si>
  <si>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</si>
  <si>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</si>
  <si>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</si>
  <si>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</si>
  <si>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</si>
  <si>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</si>
  <si>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</si>
  <si>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</si>
  <si>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</si>
  <si>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</si>
  <si>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</si>
  <si>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</si>
  <si>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</si>
  <si>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</si>
  <si>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</si>
  <si>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</si>
  <si>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</si>
  <si>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</si>
  <si>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</si>
  <si>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</si>
  <si>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</si>
  <si>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</si>
  <si>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</si>
  <si>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</si>
  <si>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</si>
  <si>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</si>
  <si>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</si>
  <si>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</si>
  <si>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</si>
  <si>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</si>
  <si>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</si>
  <si>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</si>
  <si>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</si>
  <si>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</si>
  <si>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</si>
  <si>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</si>
  <si>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</si>
  <si>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</si>
  <si>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</si>
  <si>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</si>
  <si>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</si>
  <si>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</si>
  <si>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</si>
  <si>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</si>
  <si>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</si>
  <si>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</si>
  <si>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</si>
  <si>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</si>
  <si>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</si>
  <si>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</si>
  <si>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</si>
  <si>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</si>
  <si>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</si>
  <si>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</si>
  <si>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</si>
  <si>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</si>
  <si>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</si>
  <si>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</si>
  <si>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</si>
  <si>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</si>
  <si>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</si>
  <si>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</si>
  <si>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</si>
  <si>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</si>
  <si>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</si>
  <si>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</si>
  <si>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</si>
  <si>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</si>
  <si>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</si>
  <si>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</si>
  <si>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</si>
  <si>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</si>
  <si>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</si>
  <si>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</si>
  <si>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</si>
  <si>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</si>
  <si>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</si>
  <si>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</si>
  <si>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</si>
  <si>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</si>
  <si>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</si>
  <si>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</si>
  <si>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</si>
  <si>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</si>
  <si>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</si>
  <si>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</si>
  <si>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</si>
  <si>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</si>
  <si>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</si>
  <si>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</si>
  <si>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</si>
  <si>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</si>
  <si>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</si>
  <si>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</si>
  <si>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</si>
  <si>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</si>
  <si>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</si>
  <si>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</si>
  <si>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</si>
  <si>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</si>
  <si>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</si>
  <si>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</si>
  <si>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</si>
  <si>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</si>
  <si>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</si>
  <si>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</si>
  <si>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</si>
  <si>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</si>
  <si>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</si>
  <si>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</si>
  <si>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</si>
  <si>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</si>
  <si>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</si>
  <si>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</si>
  <si>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</si>
  <si>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</si>
  <si>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</si>
  <si>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</si>
  <si>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</si>
  <si>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</si>
  <si>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</si>
  <si>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</si>
  <si>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</si>
  <si>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</si>
  <si>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</si>
  <si>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</si>
  <si>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</si>
  <si>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</si>
  <si>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</si>
  <si>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</si>
  <si>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</si>
  <si>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</si>
  <si>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</si>
  <si>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</si>
  <si>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</si>
  <si>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</si>
  <si>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</si>
  <si>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</si>
  <si>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</si>
  <si>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</si>
  <si>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</si>
  <si>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</si>
  <si>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</si>
  <si>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</si>
  <si>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</si>
  <si>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</si>
  <si>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</si>
  <si>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</si>
  <si>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</si>
  <si>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</si>
  <si>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</si>
  <si>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</si>
  <si>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</si>
  <si>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</si>
  <si>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</si>
  <si>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</si>
  <si>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</si>
  <si>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</si>
  <si>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</si>
  <si>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</si>
  <si>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</si>
  <si>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</si>
  <si>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</si>
  <si>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</si>
  <si>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</si>
  <si>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</si>
  <si>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</si>
  <si>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</si>
  <si>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</si>
  <si>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</si>
  <si>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</si>
  <si>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</si>
  <si>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</si>
  <si>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</si>
  <si>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</si>
  <si>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</si>
  <si>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</si>
  <si>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</si>
  <si>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</si>
  <si>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</si>
  <si>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</si>
  <si>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</si>
  <si>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</si>
  <si>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</si>
  <si>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</si>
  <si>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</si>
  <si>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</si>
  <si>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</si>
  <si>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</si>
  <si>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</si>
  <si>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</si>
  <si>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</si>
  <si>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</si>
  <si>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</si>
  <si>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</si>
  <si>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</si>
  <si>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</si>
  <si>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</si>
  <si>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</si>
  <si>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</si>
  <si>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</si>
  <si>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</si>
  <si>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</si>
  <si>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</si>
  <si>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</si>
  <si>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</si>
  <si>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</si>
  <si>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</si>
  <si>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</si>
  <si>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</si>
  <si>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</si>
  <si>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</si>
  <si>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</si>
  <si>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</si>
  <si>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</si>
  <si>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</si>
  <si>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</si>
  <si>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</si>
  <si>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</si>
  <si>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</si>
  <si>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</si>
  <si>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</si>
  <si>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</si>
  <si>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</si>
  <si>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</si>
  <si>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</si>
  <si>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</si>
  <si>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</si>
  <si>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</si>
  <si>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</si>
  <si>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</si>
  <si>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</si>
  <si>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</si>
  <si>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</si>
  <si>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</si>
  <si>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</si>
  <si>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</si>
  <si>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</si>
  <si>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</si>
  <si>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</si>
  <si>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</si>
  <si>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</si>
  <si>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</si>
  <si>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</si>
  <si>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</si>
  <si>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</si>
  <si>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</si>
  <si>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</si>
  <si>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</si>
  <si>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</si>
  <si>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</si>
  <si>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</si>
  <si>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</si>
  <si>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</si>
  <si>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</si>
  <si>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</si>
  <si>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</si>
  <si>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</si>
  <si>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</si>
  <si>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</si>
  <si>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</si>
  <si>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</si>
  <si>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</si>
  <si>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</si>
  <si>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</si>
  <si>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</si>
  <si>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</si>
  <si>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</si>
  <si>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</si>
  <si>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</si>
  <si>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</si>
  <si>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</si>
  <si>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</si>
  <si>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</si>
  <si>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</si>
  <si>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</si>
  <si>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</si>
  <si>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</si>
  <si>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</si>
  <si>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</si>
  <si>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</si>
  <si>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</si>
  <si>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</si>
  <si>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</si>
  <si>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</si>
  <si>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</si>
  <si>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</si>
  <si>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</si>
  <si>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</si>
  <si>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</si>
  <si>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</si>
  <si>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</si>
  <si>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</si>
  <si>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</si>
  <si>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</si>
  <si>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</si>
  <si>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</si>
  <si>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</si>
  <si>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</si>
  <si>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</si>
  <si>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</si>
  <si>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</si>
  <si>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</si>
  <si>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</si>
  <si>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</si>
  <si>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</si>
  <si>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</si>
  <si>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</si>
  <si>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</si>
  <si>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</si>
  <si>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</si>
  <si>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</si>
  <si>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</si>
  <si>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</si>
  <si>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</si>
  <si>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</si>
  <si>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</si>
  <si>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</si>
  <si>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</si>
  <si>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</si>
  <si>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</si>
  <si>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</si>
  <si>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</si>
  <si>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</si>
  <si>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</si>
  <si>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</si>
  <si>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</si>
  <si>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</si>
  <si>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</si>
  <si>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</si>
  <si>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</si>
  <si>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</si>
  <si>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</si>
  <si>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</si>
  <si>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</si>
  <si>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</si>
  <si>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</si>
  <si>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</si>
  <si>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</si>
  <si>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</si>
  <si>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</si>
  <si>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</si>
  <si>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</si>
  <si>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</si>
  <si>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</si>
  <si>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</si>
  <si>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</si>
  <si>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</si>
  <si>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</si>
  <si>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</si>
  <si>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</si>
  <si>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</si>
  <si>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</si>
  <si>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</si>
  <si>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</si>
  <si>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</si>
  <si>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</si>
  <si>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</si>
  <si>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</si>
  <si>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</si>
  <si>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</si>
  <si>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</si>
  <si>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</si>
  <si>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</si>
  <si>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</si>
  <si>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</si>
  <si>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</si>
  <si>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</si>
  <si>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</si>
  <si>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</si>
  <si>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</si>
  <si>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</si>
  <si>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</si>
  <si>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</si>
  <si>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</si>
  <si>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</si>
  <si>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</si>
  <si>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</si>
  <si>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</si>
  <si>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</si>
  <si>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</si>
  <si>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</si>
  <si>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</si>
  <si>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</si>
  <si>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</si>
  <si>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</si>
  <si>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</si>
  <si>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</si>
  <si>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</si>
  <si>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</si>
  <si>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</si>
  <si>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</si>
  <si>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</si>
  <si>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</si>
  <si>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</si>
  <si>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</si>
  <si>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</si>
  <si>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</si>
  <si>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</si>
  <si>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</si>
  <si>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</si>
  <si>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</si>
  <si>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</si>
  <si>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</si>
  <si>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</si>
  <si>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</si>
  <si>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</si>
  <si>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</si>
  <si>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</si>
  <si>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</si>
  <si>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</si>
  <si>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</si>
  <si>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</si>
  <si>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</si>
  <si>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</si>
  <si>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</si>
  <si>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</si>
  <si>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</si>
  <si>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</si>
  <si>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</si>
  <si>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</si>
  <si>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</si>
  <si>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</si>
  <si>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</si>
  <si>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</si>
  <si>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</si>
  <si>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</si>
  <si>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</si>
  <si>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</si>
  <si>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</si>
  <si>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</si>
  <si>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</si>
  <si>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</si>
  <si>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</si>
  <si>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</si>
  <si>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</si>
  <si>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</si>
  <si>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</si>
  <si>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</si>
  <si>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</si>
  <si>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</si>
  <si>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</si>
  <si>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</si>
  <si>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</si>
  <si>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</si>
  <si>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</si>
  <si>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</si>
  <si>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</si>
  <si>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</si>
  <si>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</si>
  <si>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</si>
  <si>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</si>
  <si>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</si>
  <si>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</si>
  <si>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</si>
  <si>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</si>
  <si>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</si>
  <si>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</si>
  <si>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</si>
  <si>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</si>
  <si>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</si>
  <si>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</si>
  <si>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</si>
  <si>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</si>
  <si>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</si>
  <si>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</si>
  <si>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</si>
  <si>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</si>
  <si>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</si>
  <si>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</si>
  <si>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</si>
  <si>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</si>
  <si>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</si>
  <si>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</si>
  <si>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</si>
  <si>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</si>
  <si>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</si>
  <si>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</si>
  <si>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</si>
  <si>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</si>
  <si>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</si>
  <si>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</si>
  <si>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</si>
  <si>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</si>
  <si>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</si>
  <si>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</si>
  <si>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</si>
  <si>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</si>
  <si>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</si>
  <si>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</si>
  <si>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</si>
  <si>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</si>
  <si>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</si>
  <si>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</si>
  <si>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</si>
  <si>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</si>
  <si>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</si>
  <si>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</si>
  <si>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</si>
  <si>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</si>
  <si>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</si>
  <si>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</si>
  <si>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</si>
  <si>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</si>
  <si>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</si>
  <si>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</si>
  <si>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</si>
  <si>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</si>
  <si>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</si>
  <si>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</si>
  <si>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</si>
  <si>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</si>
  <si>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</si>
  <si>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</si>
  <si>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</si>
  <si>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</si>
  <si>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</si>
  <si>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</si>
  <si>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</si>
  <si>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</si>
  <si>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</si>
  <si>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</si>
  <si>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</si>
  <si>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</si>
  <si>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</si>
  <si>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</si>
  <si>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</si>
  <si>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</si>
  <si>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</si>
  <si>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</si>
  <si>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</si>
  <si>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</si>
  <si>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</si>
  <si>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</si>
  <si>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</si>
  <si>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</si>
  <si>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</si>
  <si>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</si>
  <si>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</si>
  <si>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</si>
  <si>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</si>
  <si>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</si>
  <si>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</si>
  <si>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</si>
  <si>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</si>
  <si>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</si>
  <si>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</si>
  <si>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</si>
  <si>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</si>
  <si>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</si>
  <si>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</si>
  <si>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</si>
  <si>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</si>
  <si>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</si>
  <si>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</si>
  <si>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</si>
  <si>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</si>
  <si>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</si>
  <si>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</si>
  <si>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</si>
  <si>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</si>
  <si>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</si>
  <si>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</si>
  <si>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</si>
  <si>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</si>
  <si>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</si>
  <si>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</si>
  <si>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</si>
  <si>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</si>
  <si>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</si>
  <si>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</si>
  <si>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</si>
  <si>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</si>
  <si>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</si>
  <si>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</si>
  <si>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</si>
  <si>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</si>
  <si>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</si>
  <si>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</si>
  <si>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</si>
  <si>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</si>
  <si>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</si>
  <si>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</si>
  <si>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</si>
  <si>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</si>
  <si>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</si>
  <si>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</si>
  <si>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</si>
  <si>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</si>
  <si>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</si>
  <si>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</si>
  <si>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</si>
  <si>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</si>
  <si>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</si>
  <si>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</si>
  <si>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</si>
  <si>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</si>
  <si>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</si>
  <si>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</si>
  <si>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</si>
  <si>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</si>
  <si>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</si>
  <si>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</si>
  <si>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</si>
  <si>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</si>
  <si>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</si>
  <si>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</si>
  <si>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</si>
  <si>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</si>
  <si>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</si>
  <si>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</si>
  <si>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</si>
  <si>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</si>
  <si>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</si>
  <si>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</si>
  <si>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</si>
  <si>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</si>
  <si>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</si>
  <si>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</si>
  <si>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</si>
  <si>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</si>
  <si>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</si>
  <si>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</si>
  <si>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</si>
  <si>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</si>
  <si>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</si>
  <si>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</si>
  <si>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</si>
  <si>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</si>
  <si>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</si>
  <si>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</si>
  <si>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</si>
  <si>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</si>
  <si>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</si>
  <si>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</si>
  <si>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</si>
  <si>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</si>
  <si>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</si>
  <si>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</si>
  <si>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</si>
  <si>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</si>
  <si>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</si>
  <si>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</si>
  <si>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</si>
  <si>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</si>
  <si>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</si>
  <si>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</si>
  <si>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</si>
  <si>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</si>
  <si>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</si>
  <si>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</si>
  <si>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</si>
  <si>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</si>
  <si>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</si>
  <si>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</si>
  <si>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</si>
  <si>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</si>
  <si>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</si>
  <si>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</si>
  <si>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</si>
  <si>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</si>
  <si>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</si>
  <si>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</si>
  <si>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</si>
  <si>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</si>
  <si>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</si>
  <si>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</si>
  <si>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</si>
  <si>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</si>
  <si>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</si>
  <si>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</si>
  <si>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</si>
  <si>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</si>
  <si>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</si>
  <si>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</si>
  <si>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</si>
  <si>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</si>
  <si>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</si>
  <si>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</si>
  <si>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</si>
  <si>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</si>
  <si>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</si>
  <si>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</si>
  <si>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</si>
  <si>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</si>
  <si>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</si>
  <si>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</si>
  <si>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</si>
  <si>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</si>
  <si>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</si>
  <si>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</si>
  <si>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</si>
  <si>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</si>
  <si>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</si>
  <si>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</si>
  <si>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</si>
  <si>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</si>
  <si>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</si>
  <si>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</si>
  <si>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</si>
  <si>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</si>
  <si>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</si>
  <si>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</si>
  <si>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</si>
  <si>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</si>
  <si>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</si>
  <si>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</si>
  <si>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</si>
  <si>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</si>
  <si>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</si>
  <si>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</si>
  <si>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</si>
  <si>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</si>
  <si>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</si>
  <si>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</si>
  <si>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</si>
  <si>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</si>
  <si>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</si>
  <si>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</si>
  <si>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</si>
  <si>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</si>
  <si>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</si>
  <si>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</si>
  <si>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</si>
  <si>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</si>
  <si>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</si>
  <si>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</si>
  <si>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</si>
  <si>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</si>
  <si>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</si>
  <si>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</si>
  <si>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</si>
  <si>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</si>
  <si>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</si>
  <si>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</si>
  <si>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</si>
  <si>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</si>
  <si>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</si>
  <si>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</si>
  <si>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</si>
  <si>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</si>
  <si>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</si>
  <si>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</si>
  <si>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</si>
  <si>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</si>
  <si>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</si>
  <si>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</si>
  <si>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</si>
  <si>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</si>
  <si>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</si>
  <si>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</si>
  <si>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</si>
  <si>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</si>
  <si>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</si>
  <si>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</si>
  <si>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</si>
  <si>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</si>
  <si>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</si>
  <si>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</si>
  <si>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</si>
  <si>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</si>
  <si>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</si>
  <si>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</si>
  <si>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</si>
  <si>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</si>
  <si>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</si>
  <si>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</si>
  <si>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</si>
  <si>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</si>
  <si>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</si>
  <si>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</si>
  <si>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</si>
  <si>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</si>
  <si>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</si>
  <si>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</si>
  <si>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</si>
  <si>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</si>
  <si>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</si>
  <si>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</si>
  <si>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</si>
  <si>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</si>
  <si>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</si>
  <si>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</si>
  <si>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</si>
  <si>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</si>
  <si>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</si>
  <si>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</si>
  <si>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</si>
  <si>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</si>
  <si>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</si>
  <si>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</si>
  <si>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</si>
  <si>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</si>
  <si>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</si>
  <si>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</si>
  <si>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</si>
  <si>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</si>
  <si>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</si>
  <si>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</si>
  <si>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</si>
  <si>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</si>
  <si>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</si>
  <si>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</si>
  <si>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</si>
  <si>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</si>
  <si>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</si>
  <si>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</si>
  <si>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</si>
  <si>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</si>
  <si>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</si>
  <si>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</si>
  <si>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</si>
  <si>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</si>
  <si>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</si>
  <si>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</si>
  <si>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</si>
  <si>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</si>
  <si>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</si>
  <si>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</si>
  <si>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</si>
  <si>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</si>
  <si>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</si>
  <si>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</si>
  <si>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</si>
  <si>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</si>
  <si>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</si>
  <si>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</si>
  <si>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</si>
  <si>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</si>
  <si>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</si>
  <si>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</si>
  <si>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</si>
  <si>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</si>
  <si>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</si>
  <si>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</si>
  <si>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</si>
  <si>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</si>
  <si>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</si>
  <si>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</si>
  <si>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</si>
  <si>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</si>
  <si>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</si>
  <si>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</si>
  <si>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</si>
  <si>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</si>
  <si>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</si>
  <si>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</si>
  <si>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</si>
  <si>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</si>
  <si>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</si>
  <si>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</si>
  <si>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</si>
  <si>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</si>
  <si>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</si>
  <si>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</si>
  <si>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</si>
  <si>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</si>
  <si>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</si>
  <si>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</si>
  <si>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</si>
  <si>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</si>
  <si>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</si>
  <si>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</si>
  <si>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</si>
  <si>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</si>
  <si>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</si>
  <si>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</si>
  <si>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</si>
  <si>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</si>
  <si>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</si>
  <si>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</si>
  <si>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</si>
  <si>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</si>
  <si>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</si>
  <si>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</si>
  <si>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</si>
  <si>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</si>
  <si>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</si>
  <si>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</si>
  <si>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</si>
  <si>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</si>
  <si>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</si>
  <si>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</si>
  <si>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</si>
  <si>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</si>
  <si>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</si>
  <si>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</si>
  <si>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</si>
  <si>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</si>
  <si>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</si>
  <si>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</si>
  <si>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</si>
  <si>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</si>
  <si>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</si>
  <si>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</si>
  <si>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</si>
  <si>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</si>
  <si>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</si>
  <si>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</si>
  <si>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</si>
  <si>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</si>
  <si>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</si>
  <si>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</si>
  <si>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</si>
  <si>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</si>
  <si>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</si>
  <si>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</si>
  <si>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</si>
  <si>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</si>
  <si>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</si>
  <si>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</si>
  <si>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</si>
  <si>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</si>
  <si>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</si>
  <si>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</si>
  <si>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</si>
  <si>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</si>
  <si>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</si>
  <si>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</si>
  <si>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</si>
  <si>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</si>
  <si>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</si>
  <si>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</si>
  <si>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</si>
  <si>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</si>
  <si>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</si>
  <si>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</si>
  <si>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</si>
  <si>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</si>
  <si>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</si>
  <si>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</si>
  <si>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</si>
  <si>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</si>
  <si>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</si>
  <si>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</si>
  <si>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</si>
  <si>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</si>
  <si>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</si>
  <si>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</si>
  <si>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</si>
  <si>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</si>
  <si>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</si>
  <si>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</si>
  <si>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</si>
  <si>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</si>
  <si>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</si>
  <si>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</si>
  <si>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</si>
  <si>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</si>
  <si>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</si>
  <si>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</si>
  <si>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</si>
  <si>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</si>
  <si>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</si>
  <si>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</si>
  <si>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</si>
  <si>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</si>
  <si>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</si>
  <si>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</si>
  <si>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</si>
  <si>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</si>
  <si>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</si>
  <si>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</si>
  <si>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</si>
  <si>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</si>
  <si>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</si>
  <si>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</si>
  <si>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</si>
  <si>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</si>
  <si>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</si>
  <si>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</si>
  <si>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</si>
  <si>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</si>
  <si>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</si>
  <si>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</si>
  <si>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</si>
  <si>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</si>
  <si>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</si>
  <si>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</si>
  <si>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</si>
  <si>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</si>
  <si>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</si>
  <si>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</si>
  <si>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</si>
  <si>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</si>
  <si>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</si>
  <si>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</si>
  <si>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</si>
  <si>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</si>
  <si>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</si>
  <si>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</si>
  <si>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</si>
  <si>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</si>
  <si>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</si>
  <si>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</si>
  <si>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</si>
  <si>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</si>
  <si>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</si>
  <si>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</si>
  <si>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</si>
  <si>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</si>
  <si>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</si>
  <si>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</si>
  <si>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</si>
  <si>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</si>
  <si>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</si>
  <si>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</si>
  <si>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</si>
  <si>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</si>
  <si>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</si>
  <si>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</si>
  <si>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</si>
  <si>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</si>
  <si>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</si>
  <si>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</si>
  <si>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</si>
  <si>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</si>
  <si>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</si>
  <si>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</si>
  <si>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</si>
  <si>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</si>
  <si>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</si>
  <si>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</si>
  <si>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</si>
  <si>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</si>
  <si>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</si>
  <si>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</si>
  <si>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</si>
  <si>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</si>
  <si>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</si>
  <si>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</si>
  <si>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</si>
  <si>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</si>
  <si>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</si>
  <si>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</si>
  <si>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</si>
  <si>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</si>
  <si>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</si>
  <si>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</si>
  <si>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</si>
  <si>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</si>
  <si>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</si>
  <si>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</si>
  <si>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</si>
  <si>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</si>
  <si>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</si>
  <si>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</si>
  <si>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</si>
  <si>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</si>
  <si>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</si>
  <si>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</si>
  <si>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</si>
  <si>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</si>
  <si>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</si>
  <si>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</si>
  <si>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</si>
  <si>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</si>
  <si>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</si>
  <si>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</si>
  <si>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</si>
  <si>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</si>
  <si>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</si>
  <si>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</si>
  <si>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</si>
  <si>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</si>
  <si>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</si>
  <si>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</si>
  <si>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</si>
  <si>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</si>
  <si>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</si>
  <si>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</si>
  <si>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</si>
  <si>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</si>
  <si>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</si>
  <si>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</si>
  <si>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</si>
  <si>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</si>
  <si>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</si>
  <si>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</si>
  <si>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</si>
  <si>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</si>
  <si>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</si>
  <si>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</si>
  <si>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</si>
  <si>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</si>
  <si>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</si>
  <si>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</si>
  <si>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</si>
  <si>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</si>
  <si>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</si>
  <si>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</si>
  <si>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</si>
  <si>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</si>
  <si>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</si>
  <si>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</si>
  <si>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</si>
  <si>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</si>
  <si>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</si>
  <si>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</si>
  <si>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</si>
  <si>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</si>
  <si>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</si>
  <si>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</si>
  <si>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</si>
  <si>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</si>
  <si>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</si>
  <si>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</si>
  <si>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</si>
  <si>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</si>
  <si>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</si>
  <si>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</si>
  <si>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</si>
  <si>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</si>
  <si>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</si>
  <si>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</si>
  <si>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</si>
  <si>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</si>
  <si>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</si>
  <si>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</si>
  <si>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</si>
  <si>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</si>
  <si>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</si>
  <si>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</si>
  <si>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</si>
  <si>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</si>
  <si>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</si>
  <si>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</si>
  <si>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</si>
  <si>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</si>
  <si>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</si>
  <si>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</si>
  <si>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</si>
  <si>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</si>
  <si>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</si>
  <si>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</si>
  <si>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</si>
  <si>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</si>
  <si>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</si>
  <si>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</si>
  <si>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</si>
  <si>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</si>
  <si>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</si>
  <si>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</si>
  <si>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</si>
  <si>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</si>
  <si>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</si>
  <si>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</si>
  <si>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</si>
  <si>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</si>
  <si>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</si>
  <si>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</si>
  <si>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</si>
  <si>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</si>
  <si>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</si>
  <si>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</si>
  <si>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</si>
  <si>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</si>
  <si>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</si>
  <si>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</si>
  <si>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</si>
  <si>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</si>
  <si>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</si>
  <si>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</si>
  <si>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</si>
  <si>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</si>
  <si>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</si>
  <si>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</si>
  <si>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</si>
  <si>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</si>
  <si>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</si>
  <si>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</si>
  <si>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</si>
  <si>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</si>
  <si>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</si>
  <si>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</si>
  <si>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</si>
  <si>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</si>
  <si>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</si>
  <si>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</si>
  <si>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</si>
  <si>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</si>
  <si>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</si>
  <si>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</si>
  <si>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</si>
  <si>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</si>
  <si>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</si>
  <si>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</si>
  <si>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</si>
  <si>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</si>
  <si>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</si>
  <si>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</si>
  <si>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</si>
  <si>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</si>
  <si>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</si>
  <si>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</si>
  <si>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</si>
  <si>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</si>
  <si>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</si>
  <si>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</si>
  <si>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</si>
  <si>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</si>
  <si>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</si>
  <si>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</si>
  <si>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</si>
  <si>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</si>
  <si>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</si>
  <si>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</si>
  <si>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</si>
  <si>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</si>
  <si>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</si>
  <si>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</si>
  <si>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</si>
  <si>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</si>
  <si>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</si>
  <si>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</si>
  <si>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</si>
  <si>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</si>
  <si>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</si>
  <si>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</si>
  <si>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</si>
  <si>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</si>
  <si>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</si>
  <si>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</si>
  <si>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</si>
  <si>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</si>
  <si>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</si>
  <si>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</si>
  <si>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</si>
  <si>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</si>
  <si>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</si>
  <si>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</si>
  <si>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</si>
  <si>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</si>
  <si>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</si>
  <si>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</si>
  <si>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</si>
  <si>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</si>
  <si>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</si>
  <si>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</si>
  <si>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</si>
  <si>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</si>
  <si>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</si>
  <si>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</si>
  <si>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</si>
  <si>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</si>
  <si>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</si>
  <si>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</si>
  <si>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</si>
  <si>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</si>
  <si>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</si>
  <si>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</si>
  <si>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</si>
  <si>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</si>
  <si>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</si>
  <si>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</si>
  <si>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</si>
  <si>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</si>
  <si>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</si>
  <si>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</si>
  <si>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</si>
  <si>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</si>
  <si>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</si>
  <si>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</si>
  <si>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</si>
  <si>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</si>
  <si>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</si>
  <si>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</si>
  <si>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</si>
  <si>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</si>
  <si>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</si>
  <si>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</si>
  <si>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</si>
  <si>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</si>
  <si>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</si>
  <si>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</si>
  <si>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</si>
  <si>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</si>
  <si>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</si>
  <si>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</si>
  <si>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</si>
  <si>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</si>
  <si>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</si>
  <si>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</si>
  <si>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</si>
  <si>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</si>
  <si>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</si>
  <si>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</si>
  <si>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</si>
  <si>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</si>
  <si>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</si>
  <si>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</si>
  <si>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</si>
  <si>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</si>
  <si>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</si>
  <si>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</si>
  <si>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</si>
  <si>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</si>
  <si>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</si>
  <si>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</si>
  <si>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</si>
  <si>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</si>
  <si>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</si>
  <si>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</si>
  <si>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</si>
  <si>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</si>
  <si>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</si>
  <si>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</si>
  <si>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</si>
  <si>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</si>
  <si>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</si>
  <si>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</si>
  <si>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</si>
  <si>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</si>
  <si>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</si>
  <si>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</si>
  <si>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</si>
  <si>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</si>
  <si>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</si>
  <si>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</si>
  <si>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</si>
  <si>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</si>
  <si>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</si>
  <si>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</si>
  <si>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</si>
  <si>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</si>
  <si>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</si>
  <si>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</si>
  <si>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</si>
  <si>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</si>
  <si>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</si>
  <si>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</si>
  <si>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</si>
  <si>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</si>
  <si>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</si>
  <si>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</si>
  <si>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</si>
  <si>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</si>
  <si>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</si>
  <si>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</si>
  <si>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</si>
  <si>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</si>
  <si>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</si>
  <si>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</si>
  <si>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</si>
  <si>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</si>
  <si>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</si>
  <si>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</si>
  <si>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</si>
  <si>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</si>
  <si>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</si>
  <si>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</si>
  <si>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</si>
  <si>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</si>
  <si>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</si>
  <si>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</si>
  <si>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</si>
  <si>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</si>
  <si>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</si>
  <si>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</si>
  <si>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</si>
  <si>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</si>
  <si>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</si>
  <si>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</si>
  <si>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</si>
  <si>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</si>
  <si>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</si>
  <si>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</si>
  <si>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</si>
  <si>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</si>
  <si>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</si>
  <si>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</si>
  <si>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</si>
  <si>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</si>
  <si>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</si>
  <si>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</si>
  <si>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</si>
  <si>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</si>
  <si>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</si>
  <si>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</si>
  <si>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</si>
  <si>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</si>
  <si>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</si>
  <si>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</si>
  <si>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</si>
  <si>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</si>
  <si>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</si>
  <si>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</si>
  <si>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</si>
  <si>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</si>
  <si>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</si>
  <si>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</si>
  <si>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</si>
  <si>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</si>
  <si>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</si>
  <si>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</si>
  <si>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</si>
  <si>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</si>
  <si>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</si>
  <si>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</si>
  <si>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</si>
  <si>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</si>
  <si>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</si>
  <si>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</si>
  <si>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</si>
  <si>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</si>
  <si>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</si>
  <si>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</si>
  <si>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</si>
  <si>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</si>
  <si>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</si>
  <si>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</si>
  <si>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</si>
  <si>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</si>
  <si>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</si>
  <si>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</si>
  <si>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</si>
  <si>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</si>
  <si>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</si>
  <si>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</si>
  <si>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</si>
  <si>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</si>
  <si>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</si>
  <si>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</si>
  <si>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</si>
  <si>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</si>
  <si>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</si>
  <si>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</si>
  <si>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</si>
  <si>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</si>
  <si>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</si>
  <si>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</si>
  <si>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</si>
  <si>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</si>
  <si>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</si>
  <si>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</si>
  <si>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</si>
  <si>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</si>
  <si>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</si>
  <si>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</si>
  <si>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</si>
  <si>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</si>
  <si>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</si>
  <si>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</si>
  <si>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</si>
  <si>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</si>
  <si>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</si>
  <si>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</si>
  <si>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</si>
  <si>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</si>
  <si>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</si>
  <si>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</si>
  <si>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</si>
  <si>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</si>
  <si>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</si>
  <si>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</si>
  <si>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</si>
  <si>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</si>
  <si>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</si>
  <si>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</si>
  <si>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</si>
  <si>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</si>
  <si>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</si>
  <si>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</si>
  <si>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</si>
  <si>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</si>
  <si>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</si>
  <si>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</si>
  <si>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</si>
  <si>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</si>
  <si>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</si>
  <si>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</si>
  <si>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</si>
  <si>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</si>
  <si>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</si>
  <si>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</si>
  <si>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</si>
  <si>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</si>
  <si>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</si>
  <si>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</si>
  <si>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</si>
  <si>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</si>
  <si>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</si>
  <si>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</si>
  <si>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</si>
  <si>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</si>
  <si>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</si>
  <si>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</si>
  <si>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</si>
  <si>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</si>
  <si>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</si>
  <si>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</si>
  <si>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</si>
  <si>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</si>
  <si>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</si>
  <si>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</si>
  <si>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</si>
  <si>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</si>
  <si>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</si>
  <si>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</si>
  <si>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</si>
  <si>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</si>
  <si>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</si>
  <si>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</si>
  <si>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</si>
  <si>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</si>
  <si>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</si>
  <si>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</si>
  <si>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</si>
  <si>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</si>
  <si>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</si>
  <si>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</si>
  <si>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</si>
  <si>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</si>
  <si>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</si>
  <si>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</si>
  <si>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</si>
  <si>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</si>
  <si>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</si>
  <si>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</si>
  <si>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</si>
  <si>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</si>
  <si>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</si>
  <si>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</si>
  <si>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</si>
  <si>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</si>
  <si>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</si>
  <si>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</si>
  <si>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</si>
  <si>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</si>
  <si>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</si>
  <si>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</si>
  <si>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</si>
  <si>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</si>
  <si>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</si>
  <si>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</si>
  <si>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</si>
  <si>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</si>
  <si>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</si>
  <si>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</si>
  <si>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</si>
  <si>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</si>
  <si>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</si>
  <si>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</si>
  <si>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</si>
  <si>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</si>
  <si>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</si>
  <si>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</si>
  <si>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</si>
  <si>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</si>
  <si>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</si>
  <si>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</si>
  <si>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</si>
  <si>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</si>
  <si>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</si>
  <si>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</si>
  <si>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</si>
  <si>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</si>
  <si>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</si>
  <si>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</si>
  <si>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</si>
  <si>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</si>
  <si>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</si>
  <si>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</si>
  <si>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</si>
  <si>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</si>
  <si>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</si>
  <si>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</si>
  <si>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</si>
  <si>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</si>
  <si>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</si>
  <si>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</si>
  <si>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</si>
  <si>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</si>
  <si>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</si>
  <si>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</si>
  <si>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</si>
  <si>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</si>
  <si>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</si>
  <si>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</si>
  <si>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</si>
  <si>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</si>
  <si>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</si>
  <si>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</si>
  <si>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</si>
  <si>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</si>
  <si>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</si>
  <si>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</si>
  <si>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</si>
  <si>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</si>
  <si>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</si>
  <si>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</si>
  <si>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</si>
  <si>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</si>
  <si>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</si>
  <si>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</si>
  <si>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</si>
  <si>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</si>
  <si>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</si>
  <si>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</si>
  <si>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</si>
  <si>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</si>
  <si>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</si>
  <si>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</si>
  <si>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</si>
  <si>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</si>
  <si>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</si>
  <si>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</si>
  <si>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</si>
  <si>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</si>
  <si>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</si>
  <si>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</si>
  <si>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</si>
  <si>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</si>
  <si>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</si>
  <si>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</si>
  <si>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</si>
  <si>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</si>
  <si>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</si>
  <si>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</si>
  <si>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</si>
  <si>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</si>
  <si>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</si>
  <si>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</si>
  <si>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</si>
  <si>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</si>
  <si>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</si>
  <si>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</si>
  <si>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</si>
  <si>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</si>
  <si>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</si>
  <si>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</si>
  <si>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</si>
  <si>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</si>
  <si>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</si>
  <si>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</si>
  <si>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</si>
  <si>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</si>
  <si>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</si>
  <si>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</si>
  <si>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</si>
  <si>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</si>
  <si>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</si>
  <si>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</si>
  <si>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</si>
  <si>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</si>
  <si>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</si>
  <si>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</si>
  <si>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</si>
  <si>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</si>
  <si>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</si>
  <si>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</si>
  <si>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</si>
  <si>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</si>
  <si>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</si>
  <si>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</si>
  <si>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</si>
  <si>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</si>
  <si>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</si>
  <si>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</si>
  <si>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</si>
  <si>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</si>
  <si>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</si>
  <si>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</si>
  <si>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</si>
  <si>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</si>
  <si>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</si>
  <si>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</si>
  <si>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</si>
  <si>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</si>
  <si>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</si>
  <si>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</si>
  <si>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</si>
  <si>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</si>
  <si>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</si>
  <si>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</si>
  <si>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</si>
  <si>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</si>
  <si>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</si>
  <si>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</si>
  <si>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</si>
  <si>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</si>
  <si>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</si>
  <si>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</si>
  <si>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</si>
  <si>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</si>
  <si>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</si>
  <si>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</si>
  <si>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</si>
  <si>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</si>
  <si>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</si>
  <si>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</si>
  <si>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</si>
  <si>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</si>
  <si>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</si>
  <si>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</si>
  <si>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</si>
  <si>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</si>
  <si>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</si>
  <si>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</si>
  <si>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</si>
  <si>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</si>
  <si>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</si>
  <si>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</si>
  <si>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</si>
  <si>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</si>
  <si>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</si>
  <si>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</si>
  <si>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</si>
  <si>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</si>
  <si>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</si>
  <si>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</si>
  <si>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</si>
  <si>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</si>
  <si>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</si>
  <si>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</si>
  <si>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</si>
  <si>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</si>
  <si>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</si>
  <si>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</si>
  <si>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</si>
  <si>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</si>
  <si>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</si>
  <si>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</si>
  <si>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</si>
  <si>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</si>
  <si>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</si>
  <si>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</si>
  <si>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</si>
  <si>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</si>
  <si>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</si>
  <si>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</si>
  <si>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</si>
  <si>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</si>
  <si>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</si>
  <si>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</si>
  <si>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</si>
  <si>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</si>
  <si>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</si>
  <si>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</si>
  <si>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</si>
  <si>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</si>
  <si>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</si>
  <si>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</si>
  <si>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</si>
  <si>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</si>
  <si>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</si>
  <si>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</si>
  <si>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</si>
  <si>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</si>
  <si>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</si>
  <si>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</si>
  <si>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</si>
  <si>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</si>
  <si>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</si>
  <si>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</si>
  <si>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</si>
  <si>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</si>
  <si>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</si>
  <si>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</si>
  <si>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</si>
  <si>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</si>
  <si>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</si>
  <si>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</si>
  <si>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</si>
  <si>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</si>
  <si>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</si>
  <si>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</si>
  <si>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</si>
  <si>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</si>
  <si>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</si>
  <si>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</si>
  <si>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</si>
  <si>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</si>
  <si>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</si>
  <si>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</si>
  <si>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</si>
  <si>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</si>
  <si>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</si>
  <si>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</si>
  <si>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</si>
  <si>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</si>
  <si>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</si>
  <si>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</si>
  <si>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</si>
  <si>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</si>
  <si>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</si>
  <si>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</si>
  <si>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</si>
  <si>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</si>
  <si>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</si>
  <si>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</si>
  <si>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</si>
  <si>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</si>
  <si>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</si>
  <si>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</si>
  <si>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</si>
  <si>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</si>
  <si>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</si>
  <si>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</si>
  <si>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</si>
  <si>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</si>
  <si>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</si>
  <si>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</si>
  <si>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</si>
  <si>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</si>
  <si>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</si>
  <si>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</si>
  <si>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</si>
  <si>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</si>
  <si>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</si>
  <si>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</si>
  <si>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</si>
  <si>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</si>
  <si>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</si>
  <si>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</si>
  <si>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</si>
  <si>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</si>
  <si>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</si>
  <si>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</si>
  <si>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</si>
  <si>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</si>
  <si>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</si>
  <si>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</si>
  <si>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</si>
  <si>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</si>
  <si>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</si>
  <si>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</si>
  <si>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</si>
  <si>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</si>
  <si>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</si>
  <si>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</si>
  <si>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</si>
  <si>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</si>
  <si>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</si>
  <si>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</si>
  <si>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</si>
  <si>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</si>
  <si>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</si>
  <si>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</si>
  <si>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</si>
  <si>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</si>
  <si>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</si>
  <si>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</si>
  <si>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</si>
  <si>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</si>
  <si>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</si>
  <si>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</si>
  <si>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</si>
  <si>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</si>
  <si>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</si>
  <si>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</si>
  <si>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</si>
  <si>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</si>
  <si>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</si>
  <si>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</si>
  <si>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</si>
  <si>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</si>
  <si>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</si>
  <si>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</si>
  <si>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</si>
  <si>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</si>
  <si>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</si>
  <si>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</si>
  <si>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</si>
  <si>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</si>
  <si>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</si>
  <si>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</si>
  <si>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</si>
  <si>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</si>
  <si>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</si>
  <si>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</si>
  <si>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</si>
  <si>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</si>
  <si>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</si>
  <si>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</si>
  <si>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</si>
  <si>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</si>
  <si>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</si>
  <si>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</si>
  <si>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</si>
  <si>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</si>
  <si>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</si>
  <si>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</si>
  <si>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</si>
  <si>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</si>
  <si>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</si>
  <si>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</si>
  <si>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</si>
  <si>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</si>
  <si>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</si>
  <si>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</si>
  <si>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</si>
  <si>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</si>
  <si>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</si>
  <si>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</si>
  <si>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</si>
  <si>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</si>
  <si>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</si>
  <si>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</si>
  <si>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</si>
  <si>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</si>
  <si>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</si>
  <si>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</si>
  <si>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</si>
  <si>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</si>
  <si>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</si>
  <si>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</si>
  <si>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</si>
  <si>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</si>
  <si>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</si>
  <si>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</si>
  <si>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</si>
  <si>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</si>
  <si>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</si>
  <si>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</si>
  <si>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</si>
  <si>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</si>
  <si>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</si>
  <si>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</si>
  <si>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</si>
  <si>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</si>
  <si>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</si>
  <si>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</si>
  <si>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</si>
  <si>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</si>
  <si>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</si>
  <si>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</si>
  <si>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</si>
  <si>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</si>
  <si>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</si>
  <si>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</si>
  <si>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</si>
  <si>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</si>
  <si>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</si>
  <si>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</si>
  <si>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</si>
  <si>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</si>
  <si>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</si>
  <si>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</si>
  <si>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</si>
  <si>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</si>
  <si>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</si>
  <si>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</si>
  <si>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</si>
  <si>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</si>
  <si>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</si>
  <si>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</si>
  <si>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</si>
  <si>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</si>
  <si>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</si>
  <si>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</si>
  <si>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</si>
  <si>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</si>
  <si>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</si>
  <si>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</si>
  <si>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</si>
  <si>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</si>
  <si>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</si>
  <si>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</si>
  <si>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</si>
  <si>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</si>
  <si>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</si>
  <si>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</si>
  <si>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</si>
  <si>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</si>
  <si>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</si>
  <si>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</si>
  <si>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</si>
  <si>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</si>
  <si>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</si>
  <si>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</si>
  <si>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</si>
  <si>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</si>
  <si>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</si>
  <si>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</si>
  <si>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</si>
  <si>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</si>
  <si>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</si>
  <si>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</si>
  <si>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</si>
  <si>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</si>
  <si>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</si>
  <si>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</si>
  <si>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</si>
  <si>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</si>
  <si>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</si>
  <si>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</si>
  <si>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</si>
  <si>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</si>
  <si>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</si>
  <si>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</si>
  <si>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</si>
  <si>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</si>
  <si>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</si>
  <si>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</si>
  <si>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</si>
  <si>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</si>
  <si>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</si>
  <si>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</si>
  <si>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</si>
  <si>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</si>
  <si>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</si>
  <si>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</si>
  <si>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</si>
  <si>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</si>
  <si>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</si>
  <si>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</si>
  <si>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</si>
  <si>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</si>
  <si>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</si>
  <si>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</si>
  <si>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</si>
  <si>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</si>
  <si>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</si>
  <si>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</si>
  <si>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</si>
  <si>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</si>
  <si>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</si>
  <si>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</si>
  <si>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</si>
  <si>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</si>
  <si>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</si>
  <si>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</si>
  <si>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</si>
  <si>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</si>
  <si>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</si>
  <si>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</si>
  <si>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</si>
  <si>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</si>
  <si>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</si>
  <si>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</si>
  <si>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</si>
  <si>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</si>
  <si>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</si>
  <si>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</si>
  <si>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</si>
  <si>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</si>
  <si>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</si>
  <si>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</si>
  <si>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</si>
  <si>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</si>
  <si>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</si>
  <si>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</si>
  <si>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</si>
  <si>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</si>
  <si>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</si>
  <si>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</si>
  <si>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</si>
  <si>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</si>
  <si>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</si>
  <si>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</si>
  <si>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</si>
  <si>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</si>
  <si>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</si>
  <si>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</si>
  <si>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</si>
  <si>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</si>
  <si>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</si>
  <si>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</si>
  <si>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</si>
  <si>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</si>
  <si>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</si>
  <si>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</si>
  <si>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</si>
  <si>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</si>
  <si>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</si>
  <si>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</si>
  <si>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</si>
  <si>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</si>
  <si>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</si>
  <si>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</si>
  <si>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</si>
  <si>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</si>
  <si>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</si>
  <si>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</si>
  <si>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</si>
  <si>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</si>
  <si>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</si>
  <si>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</si>
  <si>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</si>
  <si>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</si>
  <si>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</si>
  <si>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</si>
  <si>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</si>
  <si>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</si>
  <si>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</si>
  <si>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</si>
  <si>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</si>
  <si>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</si>
  <si>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</si>
  <si>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</si>
  <si>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</si>
  <si>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</si>
  <si>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</si>
  <si>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</si>
  <si>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</si>
  <si>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</si>
  <si>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</si>
  <si>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</si>
  <si>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</si>
  <si>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</si>
  <si>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</si>
  <si>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</si>
  <si>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</si>
  <si>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</si>
  <si>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</si>
  <si>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</si>
  <si>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</si>
  <si>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</si>
  <si>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</si>
  <si>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</si>
  <si>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</si>
  <si>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</si>
  <si>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</si>
  <si>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</si>
  <si>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</si>
  <si>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</si>
  <si>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</si>
  <si>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</si>
  <si>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</si>
  <si>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</si>
  <si>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</si>
  <si>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</si>
  <si>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</si>
  <si>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</si>
  <si>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</si>
  <si>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</si>
  <si>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</si>
  <si>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</si>
  <si>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</si>
  <si>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</si>
  <si>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</si>
  <si>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</si>
  <si>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</si>
  <si>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</si>
  <si>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</si>
  <si>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</si>
  <si>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</si>
  <si>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</si>
  <si>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</si>
  <si>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</si>
  <si>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</si>
  <si>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</si>
  <si>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</si>
  <si>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</si>
  <si>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</si>
  <si>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</si>
  <si>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</si>
  <si>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</si>
  <si>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</si>
  <si>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</si>
  <si>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</si>
  <si>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</si>
  <si>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</si>
  <si>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</si>
  <si>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</si>
  <si>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</si>
  <si>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</si>
  <si>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</si>
  <si>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</si>
  <si>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</si>
  <si>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</si>
  <si>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</si>
  <si>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</si>
  <si>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</si>
  <si>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</si>
  <si>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</si>
  <si>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</si>
  <si>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</si>
  <si>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</si>
  <si>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</si>
  <si>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</si>
  <si>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</si>
  <si>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</si>
  <si>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</si>
  <si>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</si>
  <si>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</si>
  <si>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</si>
  <si>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</si>
  <si>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</si>
  <si>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</si>
  <si>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</si>
  <si>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</si>
  <si>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</si>
  <si>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</si>
  <si>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</si>
  <si>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</si>
  <si>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</si>
  <si>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</si>
  <si>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</si>
  <si>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</si>
  <si>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</si>
  <si>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</si>
  <si>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</si>
  <si>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</si>
  <si>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</si>
  <si>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</si>
  <si>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</si>
  <si>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</si>
  <si>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</si>
  <si>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</si>
  <si>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</si>
  <si>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</si>
  <si>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</si>
  <si>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</si>
  <si>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</si>
  <si>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</si>
  <si>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</si>
  <si>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</si>
  <si>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</si>
  <si>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</si>
  <si>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</si>
  <si>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</si>
  <si>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</si>
  <si>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</si>
  <si>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</si>
  <si>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</si>
  <si>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</si>
  <si>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</si>
  <si>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</si>
  <si>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</si>
  <si>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</si>
  <si>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</si>
  <si>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</si>
  <si>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</si>
  <si>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</si>
  <si>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</si>
  <si>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</si>
  <si>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</si>
  <si>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</si>
  <si>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</si>
  <si>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</si>
  <si>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</si>
  <si>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</si>
  <si>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</si>
  <si>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</si>
  <si>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</si>
  <si>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</si>
  <si>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</si>
  <si>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</si>
  <si>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</si>
  <si>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</si>
  <si>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</si>
  <si>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</si>
  <si>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</si>
  <si>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</si>
  <si>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</si>
  <si>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</si>
  <si>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</si>
  <si>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</si>
  <si>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</si>
  <si>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</si>
  <si>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</si>
  <si>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</si>
  <si>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</si>
  <si>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</si>
  <si>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</si>
  <si>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</si>
  <si>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</si>
  <si>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</si>
  <si>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</si>
  <si>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</si>
  <si>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</si>
  <si>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</si>
  <si>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</si>
  <si>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</si>
  <si>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</si>
  <si>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</si>
  <si>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</si>
  <si>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</si>
  <si>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</si>
  <si>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</si>
  <si>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</si>
  <si>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</si>
  <si>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</si>
  <si>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</si>
  <si>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</si>
  <si>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</si>
  <si>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</si>
  <si>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</si>
  <si>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</si>
  <si>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</si>
  <si>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</si>
  <si>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</si>
  <si>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</si>
  <si>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</si>
  <si>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</si>
  <si>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</si>
  <si>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</si>
  <si>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</si>
  <si>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</si>
  <si>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</si>
  <si>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</si>
  <si>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</si>
  <si>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</si>
  <si>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</si>
  <si>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</si>
  <si>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</si>
  <si>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</si>
  <si>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</si>
  <si>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</si>
  <si>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</si>
  <si>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</si>
  <si>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</si>
  <si>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</si>
  <si>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</si>
  <si>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</si>
  <si>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</si>
  <si>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</si>
  <si>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</si>
  <si>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</si>
  <si>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</si>
  <si>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</si>
  <si>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</si>
  <si>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</si>
  <si>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</si>
  <si>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</si>
  <si>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</si>
  <si>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</si>
  <si>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</si>
  <si>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</si>
  <si>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</si>
  <si>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</si>
  <si>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</si>
  <si>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</si>
  <si>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</si>
  <si>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</si>
  <si>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</si>
  <si>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</si>
  <si>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</si>
  <si>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</si>
  <si>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</si>
  <si>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</si>
  <si>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</si>
  <si>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</si>
  <si>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</si>
  <si>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</si>
  <si>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</si>
  <si>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</si>
  <si>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</si>
  <si>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</si>
  <si>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</si>
  <si>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</si>
  <si>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</si>
  <si>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</si>
  <si>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</si>
  <si>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</si>
  <si>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</si>
  <si>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</si>
  <si>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</si>
  <si>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</si>
  <si>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</si>
  <si>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</si>
  <si>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</si>
  <si>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</si>
  <si>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</si>
  <si>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</si>
  <si>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</si>
  <si>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</si>
  <si>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</si>
  <si>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</si>
  <si>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</si>
  <si>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</si>
  <si>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</si>
  <si>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</si>
  <si>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</si>
  <si>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</si>
  <si>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</si>
  <si>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</si>
  <si>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</si>
  <si>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</si>
  <si>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</si>
  <si>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</si>
  <si>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</si>
  <si>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</si>
  <si>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</si>
  <si>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</si>
  <si>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</si>
  <si>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</si>
  <si>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</si>
  <si>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</si>
  <si>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</si>
  <si>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</si>
  <si>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</si>
  <si>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</si>
  <si>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</si>
  <si>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</si>
  <si>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</si>
  <si>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</si>
  <si>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</si>
  <si>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</si>
  <si>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</si>
  <si>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</si>
  <si>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</si>
  <si>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</si>
  <si>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</si>
  <si>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</si>
  <si>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</si>
  <si>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</si>
  <si>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</si>
  <si>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</si>
  <si>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</si>
  <si>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</si>
  <si>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</si>
  <si>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</si>
  <si>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</si>
  <si>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</si>
  <si>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</si>
  <si>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</si>
  <si>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</si>
  <si>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</si>
  <si>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</si>
  <si>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</si>
  <si>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</si>
  <si>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</si>
  <si>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</si>
  <si>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</si>
  <si>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</si>
  <si>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</si>
  <si>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</si>
  <si>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</si>
  <si>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</si>
  <si>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</si>
  <si>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</si>
  <si>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</si>
  <si>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</si>
  <si>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</si>
  <si>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</si>
  <si>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</si>
  <si>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</si>
  <si>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</si>
  <si>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</si>
  <si>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</si>
  <si>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</si>
  <si>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</si>
  <si>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</si>
  <si>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</si>
  <si>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</si>
  <si>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</si>
  <si>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</si>
  <si>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</si>
  <si>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</si>
  <si>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</si>
  <si>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</si>
  <si>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</si>
  <si>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</si>
  <si>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</si>
  <si>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</si>
  <si>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</si>
  <si>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</si>
  <si>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</si>
  <si>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</si>
  <si>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</si>
  <si>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</si>
  <si>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</si>
  <si>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</si>
  <si>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</si>
  <si>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</si>
  <si>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</si>
  <si>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</si>
  <si>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</si>
  <si>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</si>
  <si>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</si>
  <si>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</si>
  <si>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</si>
  <si>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</si>
  <si>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</si>
  <si>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</si>
  <si>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</si>
  <si>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</si>
  <si>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</si>
  <si>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</si>
  <si>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</si>
  <si>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</si>
  <si>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</si>
  <si>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</si>
  <si>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</si>
  <si>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</si>
  <si>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</si>
  <si>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</si>
  <si>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</si>
  <si>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</si>
  <si>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</si>
  <si>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</si>
  <si>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</si>
  <si>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</si>
  <si>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</si>
  <si>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</si>
  <si>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</si>
  <si>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</si>
  <si>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</si>
  <si>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</si>
  <si>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</si>
  <si>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</si>
  <si>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</si>
  <si>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</si>
  <si>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</si>
  <si>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</si>
  <si>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</si>
  <si>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</si>
  <si>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</si>
  <si>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</si>
  <si>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</si>
  <si>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</si>
  <si>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</si>
  <si>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</si>
  <si>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</si>
  <si>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</si>
  <si>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</si>
  <si>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</si>
  <si>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</si>
  <si>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</si>
  <si>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</si>
  <si>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</si>
  <si>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</si>
  <si>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</si>
  <si>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</si>
  <si>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</si>
  <si>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</si>
  <si>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</si>
  <si>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</si>
  <si>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</si>
  <si>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</si>
  <si>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</si>
  <si>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</si>
  <si>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</si>
  <si>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</si>
  <si>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</si>
  <si>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</si>
  <si>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</si>
  <si>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</si>
  <si>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</si>
  <si>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</si>
  <si>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</si>
  <si>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</si>
  <si>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</si>
  <si>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</si>
  <si>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</si>
  <si>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</si>
  <si>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</si>
  <si>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</si>
  <si>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</si>
  <si>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</si>
  <si>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</si>
  <si>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</si>
  <si>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</si>
  <si>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</si>
  <si>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</si>
  <si>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</si>
  <si>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</si>
  <si>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</si>
  <si>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</si>
  <si>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</si>
  <si>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</si>
  <si>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</si>
  <si>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</si>
  <si>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</si>
  <si>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</si>
  <si>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</si>
  <si>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</si>
  <si>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</si>
  <si>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</si>
  <si>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</si>
  <si>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</si>
  <si>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</si>
  <si>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</si>
  <si>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</si>
  <si>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</si>
  <si>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</si>
  <si>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</si>
  <si>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</si>
  <si>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</si>
  <si>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</si>
  <si>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</si>
  <si>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</si>
  <si>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</si>
  <si>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</si>
  <si>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</si>
  <si>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</si>
  <si>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</si>
  <si>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</si>
  <si>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</si>
  <si>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</si>
  <si>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</si>
  <si>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</si>
  <si>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</si>
  <si>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</si>
  <si>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</si>
  <si>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</si>
  <si>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</si>
  <si>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</si>
  <si>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</si>
  <si>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</si>
  <si>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</si>
  <si>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</si>
  <si>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</si>
  <si>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</si>
  <si>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</si>
  <si>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</si>
  <si>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</si>
  <si>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</si>
  <si>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</si>
  <si>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</si>
  <si>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</si>
  <si>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</si>
  <si>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</si>
  <si>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</si>
  <si>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</si>
  <si>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</si>
  <si>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</si>
  <si>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</si>
  <si>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</si>
  <si>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</si>
  <si>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</si>
  <si>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</si>
  <si>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</si>
  <si>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</si>
  <si>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</si>
  <si>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</si>
  <si>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</si>
  <si>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</si>
  <si>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</si>
  <si>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</si>
  <si>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</si>
  <si>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</si>
  <si>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</si>
  <si>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</si>
  <si>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</si>
  <si>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</si>
  <si>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</si>
  <si>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</si>
  <si>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</si>
  <si>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</si>
  <si>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</si>
  <si>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</si>
  <si>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</si>
  <si>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</si>
  <si>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</si>
  <si>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</si>
  <si>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</si>
  <si>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</si>
  <si>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</si>
  <si>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</si>
  <si>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</si>
  <si>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</si>
  <si>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</si>
  <si>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</si>
  <si>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</si>
  <si>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</si>
  <si>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</si>
  <si>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</si>
  <si>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</si>
  <si>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</si>
  <si>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</si>
  <si>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</si>
  <si>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</si>
  <si>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</si>
  <si>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</si>
  <si>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</si>
  <si>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</si>
  <si>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</si>
  <si>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</si>
  <si>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</si>
  <si>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</si>
  <si>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</si>
  <si>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</si>
  <si>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</si>
  <si>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</si>
  <si>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</si>
  <si>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</si>
  <si>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</si>
  <si>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</si>
  <si>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</si>
  <si>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</si>
  <si>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</si>
  <si>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</si>
  <si>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</si>
  <si>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</si>
  <si>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</si>
  <si>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</si>
  <si>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</si>
  <si>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</si>
  <si>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</si>
  <si>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</si>
  <si>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</si>
  <si>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</si>
  <si>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</si>
  <si>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</si>
  <si>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</si>
  <si>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</si>
  <si>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</si>
  <si>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</si>
  <si>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</si>
  <si>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</si>
  <si>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</si>
  <si>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</si>
  <si>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</si>
  <si>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</si>
  <si>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</si>
  <si>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</si>
  <si>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</si>
  <si>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</si>
  <si>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</si>
  <si>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</si>
  <si>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</si>
  <si>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</si>
  <si>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</si>
  <si>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</si>
  <si>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</si>
  <si>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</si>
  <si>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</si>
  <si>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</si>
  <si>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</si>
  <si>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</si>
  <si>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</si>
  <si>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</si>
  <si>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</si>
  <si>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</si>
  <si>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</si>
  <si>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</si>
  <si>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</si>
  <si>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</si>
  <si>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</si>
  <si>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</si>
  <si>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</si>
  <si>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</si>
  <si>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</si>
  <si>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</si>
  <si>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</si>
  <si>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</si>
  <si>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</si>
  <si>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</si>
  <si>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</si>
  <si>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</si>
  <si>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</si>
  <si>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</si>
  <si>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</si>
  <si>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</si>
  <si>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</si>
  <si>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</si>
  <si>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</si>
  <si>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</si>
  <si>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</si>
  <si>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</si>
  <si>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</si>
  <si>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</si>
  <si>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</si>
  <si>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</si>
  <si>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</si>
  <si>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</si>
  <si>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</si>
  <si>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</si>
  <si>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</si>
  <si>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</si>
  <si>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</si>
  <si>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</si>
  <si>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</si>
  <si>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</si>
  <si>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</si>
  <si>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</si>
  <si>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</si>
  <si>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</si>
  <si>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</si>
  <si>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</si>
  <si>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</si>
  <si>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</si>
  <si>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</si>
  <si>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</si>
  <si>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</si>
  <si>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</si>
  <si>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</si>
  <si>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</si>
  <si>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</si>
  <si>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</si>
  <si>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</si>
  <si>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</si>
  <si>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</si>
  <si>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</si>
  <si>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</si>
  <si>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</si>
  <si>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</si>
  <si>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</si>
  <si>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</si>
  <si>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</si>
  <si>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</si>
  <si>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</si>
  <si>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</si>
  <si>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</si>
  <si>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</si>
  <si>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</si>
  <si>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</si>
  <si>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</si>
  <si>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</si>
  <si>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</si>
  <si>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</si>
  <si>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</si>
  <si>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</si>
  <si>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</si>
  <si>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</si>
  <si>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</si>
  <si>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</si>
  <si>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</si>
  <si>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</si>
  <si>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</si>
  <si>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</si>
  <si>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</si>
  <si>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</si>
  <si>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</si>
  <si>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</si>
  <si>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</si>
  <si>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</si>
  <si>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</si>
  <si>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</si>
  <si>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</si>
  <si>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</si>
  <si>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</si>
  <si>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</si>
  <si>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</si>
  <si>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</si>
  <si>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</si>
  <si>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</si>
  <si>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</si>
  <si>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</si>
  <si>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</si>
  <si>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</si>
  <si>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</si>
  <si>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</si>
  <si>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</si>
  <si>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</si>
  <si>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</si>
  <si>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</si>
  <si>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</si>
  <si>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</si>
  <si>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</si>
  <si>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</si>
  <si>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</si>
  <si>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</si>
  <si>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</si>
  <si>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</si>
  <si>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</si>
  <si>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</si>
  <si>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</si>
  <si>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</si>
  <si>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</si>
  <si>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</si>
  <si>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</si>
  <si>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</si>
  <si>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</si>
  <si>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</si>
  <si>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</si>
  <si>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</si>
  <si>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</si>
  <si>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</si>
  <si>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</si>
  <si>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</si>
  <si>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</si>
  <si>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</si>
  <si>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</si>
  <si>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</si>
  <si>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</si>
  <si>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</si>
  <si>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</si>
  <si>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</si>
  <si>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</si>
  <si>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</si>
  <si>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</si>
  <si>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</si>
  <si>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</si>
  <si>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</si>
  <si>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</si>
  <si>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</si>
  <si>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</si>
  <si>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</si>
  <si>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</si>
  <si>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</si>
  <si>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</si>
  <si>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</si>
  <si>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</si>
  <si>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</si>
  <si>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</si>
  <si>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</si>
  <si>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</si>
  <si>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</si>
  <si>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</si>
  <si>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</si>
  <si>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</si>
  <si>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</si>
  <si>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</si>
  <si>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</si>
  <si>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</si>
  <si>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</si>
  <si>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</si>
  <si>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</si>
  <si>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</si>
  <si>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</si>
  <si>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</si>
  <si>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</si>
  <si>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</si>
  <si>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</si>
  <si>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</si>
  <si>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</si>
  <si>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</si>
  <si>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</si>
  <si>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</si>
  <si>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</si>
  <si>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</si>
  <si>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</si>
  <si>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</si>
  <si>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</si>
  <si>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</si>
  <si>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</si>
  <si>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</si>
  <si>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</si>
  <si>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</si>
  <si>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</si>
  <si>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</si>
  <si>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</si>
  <si>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</si>
  <si>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</si>
  <si>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</si>
  <si>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</si>
  <si>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</si>
  <si>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</si>
  <si>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</si>
  <si>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</si>
  <si>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</si>
  <si>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</si>
  <si>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</si>
  <si>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</si>
  <si>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</si>
  <si>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</si>
  <si>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</si>
  <si>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</si>
  <si>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</si>
  <si>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</si>
  <si>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</si>
  <si>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</si>
  <si>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</si>
  <si>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</si>
  <si>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</si>
  <si>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</si>
  <si>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</si>
  <si>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</si>
  <si>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</si>
  <si>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</si>
  <si>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</si>
  <si>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</si>
  <si>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</si>
  <si>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</si>
  <si>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</si>
  <si>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</si>
  <si>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</si>
  <si>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</si>
  <si>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</si>
  <si>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</si>
  <si>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</si>
  <si>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</si>
  <si>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</si>
  <si>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</si>
  <si>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</si>
  <si>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</si>
  <si>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</si>
  <si>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</si>
  <si>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</si>
  <si>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</si>
  <si>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</si>
  <si>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</si>
  <si>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</si>
  <si>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</si>
  <si>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</si>
  <si>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</si>
  <si>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</si>
  <si>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</si>
  <si>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</si>
  <si>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</si>
  <si>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</si>
  <si>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</si>
  <si>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</si>
  <si>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</si>
  <si>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</si>
  <si>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</si>
  <si>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</si>
  <si>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</si>
  <si>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</si>
  <si>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</si>
  <si>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</si>
  <si>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</si>
  <si>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</si>
  <si>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</si>
  <si>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</si>
  <si>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</si>
  <si>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</si>
  <si>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</si>
  <si>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</si>
  <si>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</si>
  <si>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</si>
  <si>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</si>
  <si>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</si>
  <si>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</si>
  <si>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</si>
  <si>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</si>
  <si>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</si>
  <si>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</si>
  <si>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</si>
  <si>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</si>
  <si>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</si>
  <si>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</si>
  <si>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</si>
  <si>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</si>
  <si>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</si>
  <si>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</si>
  <si>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</si>
  <si>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</si>
  <si>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</si>
  <si>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</si>
  <si>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</si>
  <si>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</si>
  <si>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</si>
  <si>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</si>
  <si>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</si>
  <si>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</si>
  <si>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</si>
  <si>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</si>
  <si>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</si>
  <si>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</si>
  <si>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</si>
  <si>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</si>
  <si>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</si>
  <si>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</si>
  <si>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</si>
  <si>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</si>
  <si>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</si>
  <si>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</si>
  <si>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</si>
  <si>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</si>
  <si>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</si>
  <si>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</si>
  <si>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</si>
  <si>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</si>
  <si>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</si>
  <si>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</si>
  <si>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</si>
  <si>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</si>
  <si>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</si>
  <si>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</si>
  <si>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</si>
  <si>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</si>
  <si>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</si>
  <si>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</si>
  <si>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</si>
  <si>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</si>
  <si>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</si>
  <si>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</si>
  <si>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</si>
  <si>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</si>
  <si>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</si>
  <si>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</si>
  <si>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</si>
  <si>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</si>
  <si>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</si>
  <si>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</si>
  <si>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</si>
  <si>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</si>
  <si>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</si>
  <si>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</si>
  <si>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</si>
  <si>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</si>
  <si>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</si>
  <si>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</si>
  <si>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</si>
  <si>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</si>
  <si>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</si>
  <si>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</si>
  <si>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</si>
  <si>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</si>
  <si>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</si>
  <si>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</si>
  <si>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</si>
  <si>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</si>
  <si>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</si>
  <si>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</si>
  <si>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</si>
  <si>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</si>
  <si>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</si>
  <si>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</si>
  <si>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</si>
  <si>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</si>
  <si>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</si>
  <si>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</si>
  <si>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</si>
  <si>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</si>
  <si>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</si>
  <si>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</si>
  <si>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</si>
  <si>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</si>
  <si>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</si>
  <si>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</si>
  <si>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</si>
  <si>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</si>
  <si>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</si>
  <si>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</si>
  <si>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</si>
  <si>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</si>
  <si>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</si>
  <si>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</si>
  <si>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</si>
  <si>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</si>
  <si>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</si>
  <si>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</si>
  <si>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</si>
  <si>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</si>
  <si>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</si>
  <si>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</si>
  <si>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</si>
  <si>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</si>
  <si>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</si>
  <si>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</si>
  <si>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</si>
  <si>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</si>
  <si>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</si>
  <si>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</si>
  <si>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</si>
  <si>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</si>
  <si>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</si>
  <si>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</si>
  <si>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</si>
  <si>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</si>
  <si>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</si>
  <si>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</si>
  <si>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</si>
  <si>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</si>
  <si>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</si>
  <si>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</si>
  <si>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</si>
  <si>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</si>
  <si>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</si>
  <si>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</si>
  <si>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</si>
  <si>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</si>
  <si>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</si>
  <si>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</si>
  <si>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</si>
  <si>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</si>
  <si>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</si>
  <si>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</si>
  <si>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</si>
  <si>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</si>
  <si>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</si>
  <si>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</si>
  <si>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</si>
  <si>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</si>
  <si>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</si>
  <si>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</si>
  <si>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</si>
  <si>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</si>
  <si>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</si>
  <si>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</si>
  <si>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</si>
  <si>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</si>
  <si>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</si>
  <si>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</si>
  <si>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</si>
  <si>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</si>
  <si>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</si>
  <si>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</si>
  <si>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</si>
  <si>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</si>
  <si>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</si>
  <si>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</si>
  <si>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</si>
  <si>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</si>
  <si>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</si>
  <si>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</si>
  <si>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</si>
  <si>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</si>
  <si>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</si>
  <si>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</si>
  <si>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</si>
  <si>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</si>
  <si>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</si>
  <si>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</si>
  <si>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</si>
  <si>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</si>
  <si>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</si>
  <si>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</si>
  <si>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</si>
  <si>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</si>
  <si>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</si>
  <si>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</si>
  <si>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</si>
  <si>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</si>
  <si>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</si>
  <si>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</si>
  <si>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</si>
  <si>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</si>
  <si>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</si>
  <si>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</si>
  <si>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</si>
  <si>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</si>
  <si>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</si>
  <si>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</si>
  <si>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</si>
  <si>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</si>
  <si>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</si>
  <si>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</si>
  <si>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</si>
  <si>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</si>
  <si>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</si>
  <si>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</si>
  <si>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</si>
  <si>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</si>
  <si>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</si>
  <si>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</si>
  <si>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</si>
  <si>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</si>
  <si>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</si>
  <si>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</si>
  <si>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</si>
  <si>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</si>
  <si>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</si>
  <si>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</si>
  <si>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</si>
  <si>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</si>
  <si>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</si>
  <si>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</si>
  <si>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</si>
  <si>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</si>
  <si>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</si>
  <si>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</si>
  <si>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</si>
  <si>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</si>
  <si>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</si>
  <si>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</si>
  <si>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</si>
  <si>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</si>
  <si>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</si>
  <si>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</si>
  <si>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</si>
  <si>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</si>
  <si>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</si>
  <si>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</si>
  <si>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</si>
  <si>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</si>
  <si>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</si>
  <si>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</si>
  <si>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</si>
  <si>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</si>
  <si>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</si>
  <si>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</si>
  <si>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</si>
  <si>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</si>
  <si>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</si>
  <si>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</si>
  <si>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</si>
  <si>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</si>
  <si>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</si>
  <si>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</si>
  <si>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</si>
  <si>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</si>
  <si>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</si>
  <si>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</si>
  <si>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</si>
  <si>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</si>
  <si>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</si>
  <si>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</si>
  <si>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</si>
  <si>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</si>
  <si>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</si>
  <si>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</si>
  <si>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</si>
  <si>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</si>
  <si>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</si>
  <si>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</si>
  <si>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</si>
  <si>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</si>
  <si>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</si>
  <si>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</si>
  <si>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</si>
  <si>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</si>
  <si>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</si>
  <si>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</si>
  <si>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</si>
  <si>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</si>
  <si>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</si>
  <si>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</si>
  <si>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</si>
  <si>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</si>
  <si>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</si>
  <si>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</si>
  <si>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</si>
  <si>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</si>
  <si>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</si>
  <si>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</si>
  <si>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</si>
  <si>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</si>
  <si>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</si>
  <si>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</si>
  <si>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</si>
  <si>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</si>
  <si>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</si>
  <si>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</si>
  <si>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</si>
  <si>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</si>
  <si>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</si>
  <si>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</si>
  <si>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</si>
  <si>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</si>
  <si>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</si>
  <si>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</si>
  <si>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</si>
  <si>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</si>
  <si>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</si>
  <si>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</si>
  <si>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</si>
  <si>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</si>
  <si>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</si>
  <si>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</si>
  <si>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</si>
  <si>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</si>
  <si>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</si>
  <si>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</si>
  <si>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</si>
  <si>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</si>
  <si>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</si>
  <si>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</si>
  <si>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</si>
  <si>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</si>
  <si>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</si>
  <si>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</si>
  <si>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</si>
  <si>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</si>
  <si>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</si>
  <si>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</si>
  <si>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</si>
  <si>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</si>
  <si>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</si>
  <si>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</si>
  <si>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</si>
  <si>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</si>
  <si>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</si>
  <si>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</si>
  <si>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</si>
  <si>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</si>
  <si>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</si>
  <si>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</si>
  <si>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</si>
  <si>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</si>
  <si>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</si>
  <si>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</si>
  <si>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</si>
  <si>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</si>
  <si>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</si>
  <si>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</si>
  <si>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</si>
  <si>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</si>
  <si>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</si>
  <si>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</si>
  <si>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</si>
  <si>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</si>
  <si>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</si>
  <si>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</si>
  <si>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</si>
  <si>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</si>
  <si>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</si>
  <si>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</si>
  <si>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</si>
  <si>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</si>
  <si>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</si>
  <si>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</si>
  <si>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</si>
  <si>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</si>
  <si>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</si>
  <si>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</si>
  <si>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</si>
  <si>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</si>
  <si>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</si>
  <si>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</si>
  <si>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</si>
  <si>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</si>
  <si>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</si>
  <si>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</si>
  <si>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</si>
  <si>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</si>
  <si>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</si>
  <si>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</si>
  <si>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</si>
  <si>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</si>
  <si>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</si>
  <si>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</si>
  <si>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</si>
  <si>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</si>
  <si>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</si>
  <si>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</si>
  <si>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</si>
  <si>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</si>
  <si>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</si>
  <si>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</si>
  <si>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</si>
  <si>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</si>
  <si>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</si>
  <si>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</si>
  <si>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</si>
  <si>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</si>
  <si>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</si>
  <si>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</si>
  <si>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</si>
  <si>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</si>
  <si>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</si>
  <si>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</si>
  <si>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</si>
  <si>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</si>
  <si>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</si>
  <si>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</si>
  <si>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</si>
  <si>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</si>
  <si>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</si>
  <si>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</si>
  <si>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</si>
  <si>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</si>
  <si>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</si>
  <si>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</si>
  <si>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</si>
  <si>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</si>
  <si>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</si>
  <si>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</si>
  <si>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</si>
  <si>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</si>
  <si>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</si>
  <si>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</si>
  <si>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</si>
  <si>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</si>
  <si>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</si>
  <si>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</si>
  <si>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</si>
  <si>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</si>
  <si>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</si>
  <si>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</si>
  <si>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</si>
  <si>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</si>
  <si>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</si>
  <si>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</si>
  <si>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</si>
  <si>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</si>
  <si>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</si>
  <si>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</si>
  <si>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</si>
  <si>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</si>
  <si>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</si>
  <si>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</si>
  <si>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</si>
  <si>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</si>
  <si>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</si>
  <si>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</si>
  <si>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</si>
  <si>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</si>
  <si>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</si>
  <si>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</si>
  <si>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</si>
  <si>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</si>
  <si>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</si>
  <si>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</si>
  <si>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</si>
  <si>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</si>
  <si>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</si>
  <si>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</si>
  <si>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</si>
  <si>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</si>
  <si>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</si>
  <si>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</si>
  <si>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</si>
  <si>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</si>
  <si>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</si>
  <si>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</si>
  <si>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</si>
  <si>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</si>
  <si>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</si>
  <si>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</si>
  <si>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</si>
  <si>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</si>
  <si>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</si>
  <si>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</si>
  <si>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</si>
  <si>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</si>
  <si>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</si>
  <si>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</si>
  <si>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</si>
  <si>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</si>
  <si>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</si>
  <si>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</si>
  <si>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</si>
  <si>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</si>
  <si>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</si>
  <si>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</si>
  <si>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</si>
  <si>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</si>
  <si>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</si>
  <si>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</si>
  <si>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</si>
  <si>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</si>
  <si>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</si>
  <si>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</si>
  <si>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</si>
  <si>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</si>
  <si>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</si>
  <si>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</si>
  <si>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</si>
  <si>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</si>
  <si>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</si>
  <si>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</si>
  <si>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</si>
  <si>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</si>
  <si>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</si>
  <si>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</si>
  <si>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</si>
  <si>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</si>
  <si>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</si>
  <si>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</si>
  <si>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</si>
  <si>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</si>
  <si>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</si>
  <si>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</si>
  <si>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</si>
  <si>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</si>
  <si>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</si>
  <si>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</si>
  <si>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</si>
  <si>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</si>
  <si>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</si>
  <si>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</si>
  <si>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</si>
  <si>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</si>
  <si>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</si>
  <si>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</si>
  <si>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</si>
  <si>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</si>
  <si>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</si>
  <si>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</si>
  <si>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</si>
  <si>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</si>
  <si>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</si>
  <si>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</si>
  <si>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</si>
  <si>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</si>
  <si>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</si>
  <si>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</si>
  <si>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</si>
  <si>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</si>
  <si>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</si>
  <si>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</si>
  <si>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</si>
  <si>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</si>
  <si>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</si>
  <si>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</si>
  <si>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</si>
  <si>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</si>
  <si>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</si>
  <si>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</si>
  <si>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</si>
  <si>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</si>
  <si>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</si>
  <si>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</si>
  <si>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</si>
  <si>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</si>
  <si>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</si>
  <si>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</si>
  <si>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</si>
  <si>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</si>
  <si>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</si>
  <si>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</si>
  <si>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</si>
  <si>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</si>
  <si>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</si>
  <si>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</si>
  <si>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</si>
  <si>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</si>
  <si>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</si>
  <si>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</si>
  <si>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</si>
  <si>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</si>
  <si>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</si>
  <si>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</si>
  <si>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</si>
  <si>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</si>
  <si>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</si>
  <si>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</si>
  <si>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</si>
  <si>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</si>
  <si>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</si>
  <si>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</si>
  <si>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</si>
  <si>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</si>
  <si>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</si>
  <si>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</si>
  <si>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</si>
  <si>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</si>
  <si>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</si>
  <si>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</si>
  <si>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</si>
  <si>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</si>
  <si>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</si>
  <si>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</si>
  <si>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</si>
  <si>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</si>
  <si>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</si>
  <si>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</si>
  <si>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</si>
  <si>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</si>
  <si>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</si>
  <si>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</si>
  <si>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</si>
  <si>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</si>
  <si>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</si>
  <si>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</si>
  <si>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</si>
  <si>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</si>
  <si>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</si>
  <si>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</si>
  <si>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</si>
  <si>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</si>
  <si>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</si>
  <si>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</si>
  <si>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</si>
  <si>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</si>
  <si>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</si>
  <si>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</si>
  <si>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</si>
  <si>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</si>
  <si>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</si>
  <si>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</si>
  <si>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</si>
  <si>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</si>
  <si>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</si>
  <si>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</si>
  <si>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</si>
  <si>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</si>
  <si>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</si>
  <si>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</si>
  <si>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</si>
  <si>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</si>
  <si>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</si>
  <si>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</si>
  <si>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</si>
  <si>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</si>
  <si>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</si>
  <si>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</si>
  <si>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</si>
  <si>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</si>
  <si>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</si>
  <si>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</si>
  <si>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</si>
  <si>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</si>
  <si>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</si>
  <si>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</si>
  <si>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</si>
  <si>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</si>
  <si>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</si>
  <si>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</si>
  <si>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</si>
  <si>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</si>
  <si>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</si>
  <si>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</si>
  <si>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</si>
  <si>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</si>
  <si>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</si>
  <si>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</si>
  <si>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</si>
  <si>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</si>
  <si>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</si>
  <si>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</si>
  <si>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</si>
  <si>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</si>
  <si>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</si>
  <si>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</si>
  <si>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</si>
  <si>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</si>
  <si>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</si>
  <si>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</si>
  <si>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</si>
  <si>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</si>
  <si>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</si>
  <si>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</si>
  <si>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</si>
  <si>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</si>
  <si>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</si>
  <si>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</si>
  <si>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</si>
  <si>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</si>
  <si>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</si>
  <si>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</si>
  <si>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</si>
  <si>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</si>
  <si>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</si>
  <si>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</si>
  <si>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</si>
  <si>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</si>
  <si>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</si>
  <si>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</si>
  <si>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</si>
  <si>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</si>
  <si>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</si>
  <si>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</si>
  <si>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</si>
  <si>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</si>
  <si>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</si>
  <si>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</si>
  <si>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</si>
  <si>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</si>
  <si>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</si>
  <si>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</si>
  <si>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</si>
  <si>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</si>
  <si>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</si>
  <si>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</si>
  <si>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</si>
  <si>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</si>
  <si>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</si>
  <si>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</si>
  <si>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</si>
  <si>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</si>
  <si>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</si>
  <si>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</si>
  <si>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</si>
  <si>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</si>
  <si>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</si>
  <si>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</si>
  <si>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</si>
  <si>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</si>
  <si>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</si>
  <si>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</si>
  <si>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</si>
  <si>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</si>
  <si>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</si>
  <si>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</si>
  <si>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</si>
  <si>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</si>
  <si>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</si>
  <si>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</si>
  <si>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</si>
  <si>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</si>
  <si>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</si>
  <si>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</si>
  <si>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</si>
  <si>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</si>
  <si>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</si>
  <si>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</si>
  <si>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</si>
  <si>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</si>
  <si>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</si>
  <si>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</si>
  <si>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</si>
  <si>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</si>
  <si>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</si>
  <si>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</si>
  <si>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</si>
  <si>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</si>
  <si>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</si>
  <si>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</si>
  <si>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</si>
  <si>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</si>
  <si>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</si>
  <si>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</si>
  <si>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</si>
  <si>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</si>
  <si>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</si>
  <si>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</si>
  <si>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</si>
  <si>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</si>
  <si>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</si>
  <si>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</si>
  <si>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</si>
  <si>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</si>
  <si>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</si>
  <si>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</si>
  <si>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</si>
  <si>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</si>
  <si>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</si>
  <si>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</si>
  <si>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</si>
  <si>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</si>
  <si>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</si>
  <si>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</si>
  <si>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</si>
  <si>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</si>
  <si>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</si>
  <si>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</si>
  <si>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</si>
  <si>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</si>
  <si>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</si>
  <si>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</si>
  <si>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</si>
  <si>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</si>
  <si>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</si>
  <si>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</si>
  <si>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</si>
  <si>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</si>
  <si>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</si>
  <si>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</si>
  <si>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</si>
  <si>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</si>
  <si>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</si>
  <si>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</si>
  <si>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</si>
  <si>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</si>
  <si>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</si>
  <si>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</si>
  <si>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</si>
  <si>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</si>
  <si>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</si>
  <si>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</si>
  <si>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</si>
  <si>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</si>
  <si>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</si>
  <si>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</si>
  <si>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</si>
  <si>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</si>
  <si>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</si>
  <si>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</si>
  <si>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</si>
  <si>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</si>
  <si>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</si>
  <si>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</si>
  <si>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</si>
  <si>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</si>
  <si>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</si>
  <si>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</si>
  <si>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</si>
  <si>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</si>
  <si>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</si>
  <si>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</si>
  <si>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</si>
  <si>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</si>
  <si>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</si>
  <si>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</si>
  <si>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</si>
  <si>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</si>
  <si>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</si>
  <si>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</si>
  <si>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</si>
  <si>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</si>
  <si>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</si>
  <si>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</si>
  <si>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</si>
  <si>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</si>
  <si>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</si>
  <si>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</si>
  <si>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</si>
  <si>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</si>
  <si>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</si>
  <si>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</si>
  <si>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</si>
  <si>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</si>
  <si>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</si>
  <si>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</si>
  <si>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</si>
  <si>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</si>
  <si>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</si>
  <si>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</si>
  <si>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</si>
  <si>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</si>
  <si>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</si>
  <si>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</si>
  <si>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</si>
  <si>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</si>
  <si>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</si>
  <si>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</si>
  <si>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</si>
  <si>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</si>
  <si>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</si>
  <si>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</si>
  <si>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</si>
  <si>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</si>
  <si>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</si>
  <si>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</si>
  <si>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</si>
  <si>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</si>
  <si>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</si>
  <si>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</si>
  <si>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</si>
  <si>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</si>
  <si>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</si>
  <si>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</si>
  <si>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</si>
  <si>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</si>
  <si>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</si>
  <si>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</si>
  <si>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</si>
  <si>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</si>
  <si>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</si>
  <si>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</si>
  <si>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</si>
  <si>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</si>
  <si>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</si>
  <si>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</si>
  <si>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</si>
  <si>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</si>
  <si>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</si>
  <si>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</si>
  <si>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</si>
  <si>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</si>
  <si>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</si>
  <si>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</si>
  <si>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</si>
  <si>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</si>
  <si>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</si>
  <si>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</si>
  <si>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</si>
  <si>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</si>
  <si>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</si>
  <si>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</si>
  <si>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</si>
  <si>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</si>
  <si>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</si>
  <si>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</si>
  <si>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</si>
  <si>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</si>
  <si>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</si>
  <si>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</si>
  <si>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</si>
  <si>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</si>
  <si>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</si>
  <si>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</si>
  <si>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</si>
  <si>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</si>
  <si>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</si>
  <si>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</si>
  <si>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</si>
  <si>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</si>
  <si>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</si>
  <si>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</si>
  <si>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</si>
  <si>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</si>
  <si>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</si>
  <si>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</si>
  <si>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</si>
  <si>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</si>
  <si>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</si>
  <si>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</si>
  <si>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</si>
  <si>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</si>
  <si>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</si>
  <si>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</si>
  <si>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</si>
  <si>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</si>
  <si>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</si>
  <si>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</si>
  <si>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</si>
  <si>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</si>
  <si>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</si>
  <si>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</si>
  <si>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</si>
  <si>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</si>
  <si>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</si>
  <si>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</si>
  <si>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</si>
  <si>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</si>
  <si>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</si>
  <si>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</si>
  <si>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</si>
  <si>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</si>
  <si>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</si>
  <si>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</si>
  <si>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</si>
  <si>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</si>
  <si>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</si>
  <si>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</si>
  <si>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</si>
  <si>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</si>
  <si>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</si>
  <si>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</si>
  <si>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</si>
  <si>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</si>
  <si>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</si>
  <si>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</si>
  <si>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</si>
  <si>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</si>
  <si>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</si>
  <si>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</si>
  <si>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</si>
  <si>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</si>
  <si>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</si>
  <si>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</si>
  <si>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</si>
  <si>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</si>
  <si>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</si>
  <si>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</si>
  <si>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</si>
  <si>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</si>
  <si>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</si>
  <si>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</si>
  <si>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</si>
  <si>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</si>
  <si>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</si>
  <si>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</si>
  <si>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</si>
  <si>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</si>
  <si>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</si>
  <si>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</si>
  <si>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</si>
  <si>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</si>
  <si>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</si>
  <si>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</si>
  <si>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</si>
  <si>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</si>
  <si>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</si>
  <si>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</si>
  <si>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</si>
  <si>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</si>
  <si>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</si>
  <si>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</si>
  <si>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</si>
  <si>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</si>
  <si>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</si>
  <si>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</si>
  <si>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</si>
  <si>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</si>
  <si>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</si>
  <si>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</si>
  <si>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</si>
  <si>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</si>
  <si>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</si>
  <si>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</si>
  <si>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</si>
  <si>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</si>
  <si>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</si>
  <si>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</si>
  <si>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</si>
  <si>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</si>
  <si>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</si>
  <si>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</si>
  <si>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</si>
  <si>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</si>
  <si>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</si>
  <si>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</si>
  <si>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</si>
  <si>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</si>
  <si>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</si>
  <si>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</si>
  <si>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</si>
  <si>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</si>
  <si>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</si>
  <si>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</si>
  <si>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</si>
  <si>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</si>
  <si>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</si>
  <si>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</si>
  <si>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</si>
  <si>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</si>
  <si>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</si>
  <si>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</si>
  <si>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</si>
  <si>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</si>
  <si>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</si>
  <si>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</si>
  <si>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</si>
  <si>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</si>
  <si>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</si>
  <si>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</si>
  <si>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</si>
  <si>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</si>
  <si>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</si>
  <si>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</si>
  <si>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</si>
  <si>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</si>
  <si>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</si>
  <si>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</si>
  <si>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</si>
  <si>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</si>
  <si>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</si>
  <si>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</si>
  <si>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</si>
  <si>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</si>
  <si>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</si>
  <si>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</si>
  <si>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</si>
  <si>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</si>
  <si>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</si>
  <si>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</si>
  <si>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</si>
  <si>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</si>
  <si>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</si>
  <si>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</si>
  <si>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</si>
  <si>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</si>
  <si>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</si>
  <si>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</si>
  <si>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</si>
  <si>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</si>
  <si>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</si>
  <si>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</si>
  <si>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</si>
  <si>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</si>
  <si>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</si>
  <si>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</si>
  <si>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</si>
  <si>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</si>
  <si>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</si>
  <si>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</si>
  <si>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</si>
  <si>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</si>
  <si>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</si>
  <si>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</si>
  <si>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</si>
  <si>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</si>
  <si>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</si>
  <si>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</si>
  <si>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</si>
  <si>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</si>
  <si>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</si>
  <si>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</si>
  <si>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</si>
  <si>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</si>
  <si>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</si>
  <si>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</si>
  <si>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</si>
  <si>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</si>
  <si>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</si>
  <si>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</si>
  <si>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</si>
  <si>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</si>
  <si>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</si>
  <si>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</si>
  <si>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</si>
  <si>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</si>
  <si>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</si>
  <si>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</si>
  <si>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</si>
  <si>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</si>
  <si>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</si>
  <si>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</si>
  <si>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</si>
  <si>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</si>
  <si>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</si>
  <si>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</si>
  <si>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</si>
  <si>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</si>
  <si>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</si>
  <si>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</si>
  <si>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</si>
  <si>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</si>
  <si>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</si>
  <si>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</si>
  <si>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</si>
  <si>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</si>
  <si>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</si>
  <si>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</si>
  <si>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</si>
  <si>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</si>
  <si>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</si>
  <si>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</si>
  <si>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</si>
  <si>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</si>
  <si>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</si>
  <si>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</si>
  <si>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</si>
  <si>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</si>
  <si>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</si>
  <si>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</si>
  <si>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</si>
  <si>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</si>
  <si>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</si>
  <si>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</si>
  <si>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</si>
  <si>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</si>
  <si>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</si>
  <si>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</si>
  <si>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</si>
  <si>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</si>
  <si>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</si>
  <si>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</si>
  <si>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</si>
  <si>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</si>
  <si>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</si>
  <si>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</si>
  <si>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</si>
  <si>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</si>
  <si>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</si>
  <si>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</si>
  <si>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</si>
  <si>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</si>
  <si>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</si>
  <si>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</si>
  <si>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</si>
  <si>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</si>
  <si>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</si>
  <si>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</si>
  <si>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</si>
  <si>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</si>
  <si>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</si>
  <si>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</si>
  <si>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</si>
  <si>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</si>
  <si>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</si>
  <si>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</si>
  <si>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</si>
  <si>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</si>
  <si>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</si>
  <si>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</si>
  <si>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</si>
  <si>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</si>
  <si>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</si>
  <si>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</si>
  <si>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</si>
  <si>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</si>
  <si>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</si>
  <si>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</si>
  <si>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</si>
  <si>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</si>
  <si>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</si>
  <si>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</si>
  <si>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</si>
  <si>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</si>
  <si>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</si>
  <si>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</si>
  <si>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</si>
  <si>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</si>
  <si>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</si>
  <si>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</si>
  <si>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</si>
  <si>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</si>
  <si>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</si>
  <si>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</si>
  <si>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</si>
  <si>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</si>
  <si>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</si>
  <si>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</si>
  <si>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</si>
  <si>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</si>
  <si>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</si>
  <si>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</si>
  <si>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</si>
  <si>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</si>
  <si>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</si>
  <si>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</si>
  <si>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</si>
  <si>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</si>
  <si>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</si>
  <si>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</si>
  <si>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</si>
  <si>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</si>
  <si>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</si>
  <si>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</si>
  <si>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</si>
  <si>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</si>
  <si>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</si>
  <si>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</si>
  <si>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</si>
  <si>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</si>
  <si>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</si>
  <si>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</si>
  <si>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</si>
  <si>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</si>
  <si>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</si>
  <si>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</si>
  <si>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</si>
  <si>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</si>
  <si>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</si>
  <si>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</si>
  <si>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</si>
  <si>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</si>
  <si>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</si>
  <si>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</si>
  <si>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</si>
  <si>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</si>
  <si>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</si>
  <si>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</si>
  <si>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</si>
  <si>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</si>
  <si>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</si>
  <si>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</si>
  <si>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</si>
  <si>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</si>
  <si>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</si>
  <si>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</si>
  <si>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</si>
  <si>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</si>
  <si>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</si>
  <si>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</si>
  <si>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</si>
  <si>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</si>
  <si>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</si>
  <si>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</si>
  <si>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</si>
  <si>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</si>
  <si>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</si>
  <si>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</si>
  <si>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</si>
  <si>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</si>
  <si>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</si>
  <si>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</si>
  <si>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</si>
  <si>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</si>
  <si>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</si>
  <si>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</si>
  <si>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</si>
  <si>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</si>
  <si>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</si>
  <si>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</si>
  <si>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</si>
  <si>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</si>
  <si>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</si>
  <si>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</si>
  <si>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</si>
  <si>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</si>
  <si>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</si>
  <si>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</si>
  <si>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</si>
  <si>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</si>
  <si>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</si>
  <si>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</si>
  <si>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</si>
  <si>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</si>
  <si>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</si>
  <si>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</si>
  <si>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</si>
  <si>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</si>
  <si>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</si>
  <si>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</si>
  <si>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</si>
  <si>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</si>
  <si>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</si>
  <si>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</si>
  <si>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</si>
  <si>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</si>
  <si>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</si>
  <si>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</si>
  <si>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</si>
  <si>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</si>
  <si>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</si>
  <si>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</si>
  <si>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</si>
  <si>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</si>
  <si>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</si>
  <si>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</si>
  <si>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</si>
  <si>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</si>
  <si>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</si>
  <si>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</si>
  <si>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</si>
  <si>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</si>
  <si>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</si>
  <si>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</si>
  <si>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</si>
  <si>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</si>
  <si>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</si>
  <si>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</si>
  <si>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</si>
  <si>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</si>
  <si>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</si>
  <si>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</si>
  <si>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</si>
  <si>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</si>
  <si>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</si>
  <si>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</si>
  <si>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</si>
  <si>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</si>
  <si>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</si>
  <si>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</si>
  <si>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</si>
  <si>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</si>
  <si>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</si>
  <si>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</si>
  <si>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</si>
  <si>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</si>
  <si>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</si>
  <si>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</si>
  <si>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</si>
  <si>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</si>
  <si>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</si>
  <si>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</si>
  <si>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</si>
  <si>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</si>
  <si>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</si>
  <si>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</si>
  <si>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</si>
  <si>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</si>
  <si>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</si>
  <si>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</si>
  <si>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</si>
  <si>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</si>
  <si>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</si>
  <si>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</si>
  <si>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</si>
  <si>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</si>
  <si>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</si>
  <si>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</si>
  <si>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</si>
  <si>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</si>
  <si>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</si>
  <si>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</si>
  <si>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</si>
  <si>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</si>
  <si>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</si>
  <si>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</si>
  <si>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</si>
  <si>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</si>
  <si>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</si>
  <si>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</si>
  <si>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</si>
  <si>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</si>
  <si>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</si>
  <si>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</si>
  <si>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</si>
  <si>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</si>
  <si>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</si>
  <si>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</si>
  <si>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</si>
  <si>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</si>
  <si>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</si>
  <si>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</si>
  <si>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</si>
  <si>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</si>
  <si>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</si>
  <si>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</si>
  <si>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</si>
  <si>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</si>
  <si>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</si>
  <si>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</si>
  <si>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</si>
  <si>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</si>
  <si>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</si>
  <si>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</si>
  <si>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</si>
  <si>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</si>
  <si>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</si>
  <si>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</si>
  <si>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</si>
  <si>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</si>
  <si>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</si>
  <si>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</si>
  <si>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</si>
  <si>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</si>
  <si>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</si>
  <si>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</si>
  <si>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</si>
  <si>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</si>
  <si>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</si>
  <si>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</si>
  <si>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</si>
  <si>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</si>
  <si>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</si>
  <si>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</si>
  <si>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</si>
  <si>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</si>
  <si>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</si>
  <si>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</si>
  <si>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</si>
  <si>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</si>
  <si>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</si>
  <si>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</si>
  <si>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</si>
  <si>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</si>
  <si>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</si>
  <si>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</si>
  <si>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</si>
  <si>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</si>
  <si>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</si>
  <si>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</si>
  <si>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</si>
  <si>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</si>
  <si>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</si>
  <si>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</si>
  <si>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</si>
  <si>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</si>
  <si>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</si>
  <si>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</si>
  <si>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</si>
  <si>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</si>
  <si>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</si>
  <si>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</si>
  <si>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</si>
  <si>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</si>
  <si>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</si>
  <si>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</si>
  <si>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</si>
  <si>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</si>
  <si>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</si>
  <si>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</si>
  <si>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</si>
  <si>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</si>
  <si>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</si>
  <si>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</si>
  <si>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</si>
  <si>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</si>
  <si>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</si>
  <si>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</si>
  <si>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</si>
  <si>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</si>
  <si>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</si>
  <si>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</si>
  <si>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</si>
  <si>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</si>
  <si>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</si>
  <si>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</si>
  <si>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</si>
  <si>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</si>
  <si>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</si>
  <si>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</si>
  <si>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</si>
  <si>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</si>
  <si>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</si>
  <si>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</si>
  <si>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</si>
  <si>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</si>
  <si>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</si>
  <si>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</si>
  <si>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</si>
  <si>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</si>
  <si>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</si>
  <si>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</si>
  <si>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</si>
  <si>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</si>
  <si>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</si>
  <si>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</si>
  <si>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</si>
  <si>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</si>
  <si>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</si>
  <si>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</si>
  <si>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</si>
  <si>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</si>
  <si>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</si>
  <si>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</si>
  <si>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</si>
  <si>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</si>
  <si>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</si>
  <si>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</si>
  <si>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</si>
  <si>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</si>
  <si>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</si>
  <si>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</si>
  <si>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</si>
  <si>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</si>
  <si>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</si>
  <si>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</si>
  <si>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</si>
  <si>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</si>
  <si>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</si>
  <si>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</si>
  <si>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</si>
  <si>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</si>
  <si>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</si>
  <si>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</si>
  <si>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</si>
  <si>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</si>
  <si>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</si>
  <si>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</si>
  <si>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</si>
  <si>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</si>
  <si>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</si>
  <si>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</si>
  <si>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</si>
  <si>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</si>
  <si>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</si>
  <si>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</si>
  <si>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</si>
  <si>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</si>
  <si>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</si>
  <si>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</si>
  <si>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</si>
  <si>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</si>
  <si>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</si>
  <si>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</si>
  <si>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</si>
  <si>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</si>
  <si>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</si>
  <si>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</si>
  <si>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</si>
  <si>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</si>
  <si>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</si>
  <si>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</si>
  <si>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</si>
  <si>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</si>
  <si>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</si>
  <si>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</si>
  <si>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</si>
  <si>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</si>
  <si>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</si>
  <si>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</si>
  <si>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</si>
  <si>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</si>
  <si>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</si>
  <si>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</si>
  <si>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</si>
  <si>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</si>
  <si>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</si>
  <si>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</si>
  <si>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</si>
  <si>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</si>
  <si>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</si>
  <si>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</si>
  <si>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</si>
  <si>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</si>
  <si>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</si>
  <si>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</si>
  <si>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</si>
  <si>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</si>
  <si>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</si>
  <si>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</si>
  <si>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</si>
  <si>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</si>
  <si>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</si>
  <si>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</si>
  <si>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</si>
  <si>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</si>
  <si>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</si>
  <si>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</si>
  <si>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</si>
  <si>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</si>
  <si>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</si>
  <si>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</si>
  <si>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</si>
  <si>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</si>
  <si>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</si>
  <si>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</si>
  <si>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</si>
  <si>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</si>
  <si>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</si>
  <si>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</si>
  <si>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</si>
  <si>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</si>
  <si>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</si>
  <si>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</si>
  <si>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</si>
  <si>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</si>
  <si>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</si>
  <si>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</si>
  <si>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</si>
  <si>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</si>
  <si>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</si>
  <si>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</si>
  <si>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</si>
  <si>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</si>
  <si>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</si>
  <si>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</si>
  <si>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</si>
  <si>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</si>
  <si>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</si>
  <si>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</si>
  <si>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</si>
  <si>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</si>
  <si>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</si>
  <si>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</si>
  <si>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</si>
  <si>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</si>
  <si>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</si>
  <si>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</si>
  <si>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</si>
  <si>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</si>
  <si>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</si>
  <si>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</si>
  <si>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</si>
  <si>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</si>
  <si>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</si>
  <si>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</si>
  <si>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</si>
  <si>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</si>
  <si>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</si>
  <si>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</si>
  <si>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</si>
  <si>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</si>
  <si>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</si>
  <si>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</si>
  <si>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</si>
  <si>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</si>
  <si>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</si>
  <si>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</si>
  <si>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</si>
  <si>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</si>
  <si>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</si>
  <si>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</si>
  <si>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</si>
  <si>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</si>
  <si>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</si>
  <si>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</si>
  <si>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</si>
  <si>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</si>
  <si>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</si>
  <si>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</si>
  <si>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</si>
  <si>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</si>
  <si>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</si>
  <si>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</si>
  <si>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</si>
  <si>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</si>
  <si>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</si>
  <si>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</si>
  <si>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</si>
  <si>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</si>
  <si>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</si>
  <si>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</si>
  <si>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</si>
  <si>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</si>
  <si>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</si>
  <si>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</si>
  <si>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</si>
  <si>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</si>
  <si>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</si>
  <si>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</si>
  <si>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</si>
  <si>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</si>
  <si>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</si>
  <si>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</si>
  <si>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</si>
  <si>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</si>
  <si>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</si>
  <si>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</si>
  <si>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</si>
  <si>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</si>
  <si>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</si>
  <si>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</si>
  <si>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</si>
  <si>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</si>
  <si>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</si>
  <si>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</si>
  <si>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</si>
  <si>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</si>
  <si>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</si>
  <si>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</si>
  <si>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</si>
  <si>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</si>
  <si>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</si>
  <si>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</si>
  <si>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</si>
  <si>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</si>
  <si>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</si>
  <si>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</si>
  <si>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</si>
  <si>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</si>
  <si>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</si>
  <si>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</si>
  <si>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</si>
  <si>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</si>
  <si>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</si>
  <si>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</si>
  <si>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</si>
  <si>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</si>
  <si>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</si>
  <si>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</si>
  <si>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</si>
  <si>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</si>
  <si>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</si>
  <si>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</si>
  <si>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</si>
  <si>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</si>
  <si>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</si>
  <si>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</si>
  <si>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</si>
  <si>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</si>
  <si>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</si>
  <si>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</si>
  <si>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</si>
  <si>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</si>
  <si>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</si>
  <si>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</si>
  <si>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</si>
  <si>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</si>
  <si>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</si>
  <si>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</si>
  <si>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</si>
  <si>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</si>
  <si>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</si>
  <si>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</si>
  <si>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</si>
  <si>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</si>
  <si>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</si>
  <si>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</si>
  <si>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</si>
  <si>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</si>
  <si>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</si>
  <si>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</si>
  <si>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</si>
  <si>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</si>
  <si>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</si>
  <si>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</si>
  <si>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</si>
  <si>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</si>
  <si>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</si>
  <si>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</si>
  <si>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</si>
  <si>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</si>
  <si>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</si>
  <si>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</si>
  <si>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</si>
  <si>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</si>
  <si>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</si>
  <si>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</si>
  <si>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</si>
  <si>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</si>
  <si>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</si>
  <si>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</si>
  <si>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</si>
  <si>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</si>
  <si>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</si>
  <si>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</si>
  <si>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</si>
  <si>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</si>
  <si>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</si>
  <si>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</si>
  <si>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</si>
  <si>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</si>
  <si>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</si>
  <si>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</si>
  <si>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</si>
  <si>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</si>
  <si>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</si>
  <si>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</si>
  <si>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</si>
  <si>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</si>
  <si>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</si>
  <si>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</si>
  <si>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</si>
  <si>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</si>
  <si>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</si>
  <si>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</si>
  <si>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</si>
  <si>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</si>
  <si>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</si>
  <si>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</si>
  <si>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</si>
  <si>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</si>
  <si>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</si>
  <si>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</si>
  <si>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</si>
  <si>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</si>
  <si>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</si>
  <si>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</si>
  <si>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</si>
  <si>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</si>
  <si>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</si>
  <si>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</si>
  <si>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</si>
  <si>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</si>
  <si>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</si>
  <si>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</si>
  <si>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</si>
  <si>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</si>
  <si>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</si>
  <si>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</si>
  <si>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</si>
  <si>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</si>
  <si>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</si>
  <si>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</si>
  <si>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</si>
  <si>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</si>
  <si>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</si>
  <si>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</si>
  <si>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</si>
  <si>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</si>
  <si>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</si>
  <si>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</si>
  <si>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</si>
  <si>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</si>
  <si>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</si>
  <si>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</si>
  <si>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</si>
  <si>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</si>
  <si>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</si>
  <si>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</si>
  <si>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</si>
  <si>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</si>
  <si>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</si>
  <si>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</si>
  <si>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</si>
  <si>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</si>
  <si>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</si>
  <si>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</si>
  <si>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</si>
  <si>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</si>
  <si>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</si>
  <si>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</si>
  <si>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</si>
  <si>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</si>
  <si>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</si>
  <si>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</si>
  <si>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</si>
  <si>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</si>
  <si>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</si>
  <si>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</si>
  <si>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</si>
  <si>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</si>
  <si>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</si>
  <si>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</si>
  <si>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</si>
  <si>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</si>
  <si>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</si>
  <si>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</si>
  <si>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</si>
  <si>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</si>
  <si>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</si>
  <si>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</si>
  <si>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</si>
  <si>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</si>
  <si>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</si>
  <si>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</si>
  <si>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</si>
  <si>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</si>
  <si>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</si>
  <si>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</si>
  <si>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</si>
  <si>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</si>
  <si>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</si>
  <si>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</si>
  <si>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</si>
  <si>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</si>
  <si>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</si>
  <si>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</si>
  <si>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</si>
  <si>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</si>
  <si>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</si>
  <si>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</si>
  <si>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</si>
  <si>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</si>
  <si>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</si>
  <si>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</si>
  <si>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</si>
  <si>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</si>
  <si>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</si>
  <si>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</si>
  <si>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</si>
  <si>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</si>
  <si>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</si>
  <si>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</si>
  <si>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</si>
  <si>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</si>
  <si>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</si>
  <si>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</si>
  <si>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</si>
  <si>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</si>
  <si>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</si>
  <si>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</si>
  <si>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</si>
  <si>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</si>
  <si>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</si>
  <si>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</si>
  <si>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</si>
  <si>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</si>
  <si>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</si>
  <si>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</si>
  <si>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</si>
  <si>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</si>
  <si>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</si>
  <si>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</si>
  <si>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</si>
  <si>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</si>
  <si>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</si>
  <si>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</si>
  <si>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</si>
  <si>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</si>
  <si>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</si>
  <si>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</si>
  <si>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</si>
  <si>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</si>
  <si>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</si>
  <si>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</si>
  <si>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</si>
  <si>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</si>
  <si>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</si>
  <si>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</si>
  <si>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</si>
  <si>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</si>
  <si>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</si>
  <si>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</si>
  <si>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</si>
  <si>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</si>
  <si>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</si>
  <si>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</si>
  <si>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</si>
  <si>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</si>
  <si>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</si>
  <si>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</si>
  <si>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</si>
  <si>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</si>
  <si>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</si>
  <si>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</si>
  <si>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</si>
  <si>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</si>
  <si>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</si>
  <si>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</si>
  <si>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</si>
  <si>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</si>
  <si>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</si>
  <si>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</si>
  <si>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</si>
  <si>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</si>
  <si>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</si>
  <si>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</si>
  <si>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</si>
  <si>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</si>
  <si>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</si>
  <si>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</si>
  <si>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</si>
  <si>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</si>
  <si>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</si>
  <si>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</si>
  <si>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</si>
  <si>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</si>
  <si>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</si>
  <si>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</si>
  <si>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</si>
  <si>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</si>
  <si>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</si>
  <si>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</si>
  <si>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</si>
  <si>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</si>
  <si>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</si>
  <si>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</si>
  <si>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</si>
  <si>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</si>
  <si>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</si>
  <si>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</si>
  <si>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</si>
  <si>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</si>
  <si>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</si>
  <si>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</si>
  <si>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</si>
  <si>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</si>
  <si>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</si>
  <si>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</si>
  <si>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</si>
  <si>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</si>
  <si>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</si>
  <si>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</si>
  <si>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</si>
  <si>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</si>
  <si>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</si>
  <si>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</si>
  <si>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</si>
  <si>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</si>
  <si>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</si>
  <si>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</si>
  <si>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</si>
  <si>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</si>
  <si>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</si>
  <si>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</si>
  <si>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</si>
  <si>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</si>
  <si>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</si>
  <si>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</si>
  <si>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</si>
  <si>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</si>
  <si>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</si>
  <si>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</si>
  <si>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</si>
  <si>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</si>
  <si>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</si>
  <si>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</si>
  <si>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</si>
  <si>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</si>
  <si>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</si>
  <si>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</si>
  <si>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</si>
  <si>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</si>
  <si>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</si>
  <si>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</si>
  <si>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</si>
  <si>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</si>
  <si>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</si>
  <si>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</si>
  <si>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</si>
  <si>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</si>
  <si>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</si>
  <si>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</si>
  <si>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</si>
  <si>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</si>
  <si>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</si>
  <si>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</si>
  <si>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</si>
  <si>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</si>
  <si>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</si>
  <si>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</si>
  <si>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</si>
  <si>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</si>
  <si>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</si>
  <si>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</si>
  <si>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</si>
  <si>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</si>
  <si>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</si>
  <si>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</si>
  <si>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</si>
  <si>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</si>
  <si>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</si>
  <si>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</si>
  <si>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</si>
  <si>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</si>
  <si>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</si>
  <si>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</si>
  <si>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</si>
  <si>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</si>
  <si>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</si>
  <si>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</si>
  <si>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</si>
  <si>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</si>
  <si>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</si>
  <si>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</si>
  <si>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</si>
  <si>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</si>
  <si>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</si>
  <si>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</si>
  <si>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</si>
  <si>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</si>
  <si>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</si>
  <si>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</si>
  <si>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</si>
  <si>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</si>
  <si>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</si>
  <si>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</si>
  <si>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</si>
  <si>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</si>
  <si>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</si>
  <si>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</si>
  <si>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</si>
  <si>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</si>
  <si>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</si>
  <si>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</si>
  <si>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</si>
  <si>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</si>
  <si>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</si>
  <si>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</si>
  <si>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</si>
  <si>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</si>
  <si>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</si>
  <si>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</si>
  <si>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</si>
  <si>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</si>
  <si>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</si>
  <si>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</si>
  <si>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</si>
  <si>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</si>
  <si>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</si>
  <si>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</si>
  <si>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</si>
  <si>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</si>
  <si>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</si>
  <si>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</si>
  <si>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</si>
  <si>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</si>
  <si>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</si>
  <si>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</si>
  <si>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</si>
  <si>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</si>
  <si>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</si>
  <si>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</si>
  <si>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</si>
  <si>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</si>
  <si>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</si>
  <si>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</si>
  <si>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</si>
  <si>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</si>
  <si>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</si>
  <si>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</si>
  <si>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</si>
  <si>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</si>
  <si>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</si>
  <si>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</si>
  <si>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</si>
  <si>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</si>
  <si>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</si>
  <si>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</si>
  <si>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</si>
  <si>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</si>
  <si>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</si>
  <si>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</si>
  <si>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</si>
  <si>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</si>
  <si>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</si>
  <si>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</si>
  <si>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</si>
  <si>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</si>
  <si>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</si>
  <si>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</si>
  <si>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</si>
  <si>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</si>
  <si>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</si>
  <si>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</si>
  <si>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</si>
  <si>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</si>
  <si>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</si>
  <si>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</si>
  <si>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</si>
  <si>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</si>
  <si>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</si>
  <si>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</si>
  <si>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</si>
  <si>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</si>
  <si>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</si>
  <si>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</si>
  <si>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</si>
  <si>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</si>
  <si>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</si>
  <si>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</si>
  <si>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</si>
  <si>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</si>
  <si>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</si>
  <si>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</si>
  <si>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</si>
  <si>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</si>
  <si>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</si>
  <si>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</si>
  <si>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</si>
  <si>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</si>
  <si>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</si>
  <si>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</si>
  <si>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</si>
  <si>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</si>
  <si>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</si>
  <si>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</si>
  <si>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</si>
  <si>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</si>
  <si>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</si>
  <si>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</si>
  <si>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</si>
  <si>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</si>
  <si>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</si>
  <si>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</si>
  <si>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</si>
  <si>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</si>
  <si>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</si>
  <si>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</si>
  <si>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</si>
  <si>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</si>
  <si>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</si>
  <si>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</si>
  <si>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</si>
  <si>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</si>
  <si>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</si>
  <si>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</si>
  <si>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</si>
  <si>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</si>
  <si>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</si>
  <si>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</si>
  <si>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</si>
  <si>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</si>
  <si>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</si>
  <si>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</si>
  <si>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</si>
  <si>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</si>
  <si>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</si>
  <si>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</si>
  <si>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</si>
  <si>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</si>
  <si>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</si>
  <si>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</si>
  <si>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</si>
  <si>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</si>
  <si>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</si>
  <si>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</si>
  <si>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</si>
  <si>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</si>
  <si>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</si>
  <si>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</si>
  <si>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</si>
  <si>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</si>
  <si>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</si>
  <si>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</si>
  <si>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</si>
  <si>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</si>
  <si>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</si>
  <si>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</si>
  <si>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</si>
  <si>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</si>
  <si>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</si>
  <si>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</si>
  <si>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</si>
  <si>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</si>
  <si>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</si>
  <si>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</si>
  <si>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</si>
  <si>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</si>
  <si>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</si>
  <si>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</si>
  <si>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</si>
  <si>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</si>
  <si>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</si>
  <si>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</si>
  <si>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</si>
  <si>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</si>
  <si>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</si>
  <si>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</si>
  <si>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</si>
  <si>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</si>
  <si>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</si>
  <si>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</si>
  <si>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</si>
  <si>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</si>
  <si>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</si>
  <si>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</si>
  <si>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</si>
  <si>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</si>
  <si>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</si>
  <si>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</si>
  <si>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</si>
  <si>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</si>
  <si>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</si>
  <si>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</si>
  <si>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</si>
  <si>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</si>
  <si>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</si>
  <si>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</si>
  <si>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</si>
  <si>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</si>
  <si>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</si>
  <si>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</si>
  <si>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</si>
  <si>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</si>
  <si>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</si>
  <si>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</si>
  <si>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</si>
  <si>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</si>
  <si>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</si>
  <si>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</si>
  <si>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</si>
  <si>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</si>
  <si>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</si>
  <si>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</si>
  <si>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</si>
  <si>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</si>
  <si>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</si>
  <si>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</si>
  <si>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</si>
  <si>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</si>
  <si>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</si>
  <si>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</si>
  <si>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</si>
  <si>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</si>
  <si>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</si>
  <si>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</si>
  <si>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</si>
  <si>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</si>
  <si>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</si>
  <si>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</si>
  <si>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</si>
  <si>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</si>
  <si>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</si>
  <si>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</si>
  <si>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</si>
  <si>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</si>
  <si>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</si>
  <si>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</si>
  <si>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</si>
  <si>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</si>
  <si>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</si>
  <si>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</si>
  <si>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</si>
  <si>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</si>
  <si>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</si>
  <si>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</si>
  <si>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</si>
  <si>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</si>
  <si>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</si>
  <si>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</si>
  <si>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</si>
  <si>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</si>
  <si>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</si>
  <si>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</si>
  <si>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</si>
  <si>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</si>
  <si>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</si>
  <si>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</si>
  <si>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</si>
  <si>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</si>
  <si>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</si>
  <si>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</si>
  <si>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</si>
  <si>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</si>
  <si>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</si>
  <si>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</si>
  <si>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</si>
  <si>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</si>
  <si>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</si>
  <si>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</si>
  <si>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</si>
  <si>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</si>
  <si>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</si>
  <si>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</si>
  <si>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</si>
  <si>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</si>
  <si>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</si>
  <si>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</si>
  <si>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</si>
  <si>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</si>
  <si>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</si>
  <si>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</si>
  <si>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</si>
  <si>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</si>
  <si>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</si>
  <si>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</si>
  <si>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</si>
  <si>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</si>
  <si>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</si>
  <si>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</si>
  <si>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</si>
  <si>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</si>
  <si>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</si>
  <si>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</si>
  <si>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</si>
  <si>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</si>
  <si>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</si>
  <si>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</si>
  <si>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</si>
  <si>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</si>
  <si>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</si>
  <si>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</si>
  <si>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</si>
  <si>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</si>
  <si>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</si>
  <si>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</si>
  <si>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</si>
  <si>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</si>
  <si>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</si>
  <si>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</si>
  <si>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</si>
  <si>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</si>
  <si>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</si>
  <si>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</si>
  <si>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</si>
  <si>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</si>
  <si>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</si>
  <si>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</si>
  <si>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</si>
  <si>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</si>
  <si>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</si>
  <si>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</si>
  <si>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</si>
  <si>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</si>
  <si>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</si>
  <si>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</si>
  <si>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</si>
  <si>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</si>
  <si>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</si>
  <si>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</si>
  <si>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</si>
  <si>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</si>
  <si>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</si>
  <si>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</si>
  <si>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</si>
  <si>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</si>
  <si>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</si>
  <si>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</si>
  <si>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</si>
  <si>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</si>
  <si>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</si>
  <si>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</si>
  <si>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</si>
  <si>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</si>
  <si>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</si>
  <si>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</si>
  <si>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</si>
  <si>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</si>
  <si>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</si>
  <si>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</si>
  <si>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</si>
  <si>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</si>
  <si>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</si>
  <si>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</si>
  <si>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</si>
  <si>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</si>
  <si>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</si>
  <si>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</si>
  <si>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</si>
  <si>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</si>
  <si>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</si>
  <si>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</si>
  <si>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</si>
  <si>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</si>
  <si>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</si>
  <si>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</si>
  <si>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</si>
  <si>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</si>
  <si>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</si>
  <si>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</si>
  <si>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</si>
  <si>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</si>
  <si>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</si>
  <si>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</si>
  <si>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</si>
  <si>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</si>
  <si>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</si>
  <si>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</si>
  <si>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</si>
  <si>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</si>
  <si>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</si>
  <si>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</si>
  <si>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</si>
  <si>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</si>
  <si>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</si>
  <si>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</si>
  <si>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</si>
  <si>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</si>
  <si>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</si>
  <si>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</si>
  <si>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</si>
  <si>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</si>
  <si>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</si>
  <si>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</si>
  <si>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</si>
  <si>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</si>
  <si>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</si>
  <si>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</si>
  <si>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</si>
  <si>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</si>
  <si>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</si>
  <si>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</si>
  <si>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</si>
  <si>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</si>
  <si>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</si>
  <si>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</si>
  <si>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</si>
  <si>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</si>
  <si>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</si>
  <si>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</si>
  <si>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</si>
  <si>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</si>
  <si>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</si>
  <si>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</si>
  <si>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</si>
  <si>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</si>
  <si>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</si>
  <si>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</si>
  <si>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</si>
  <si>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</si>
  <si>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</si>
  <si>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</si>
  <si>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</si>
  <si>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</si>
  <si>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</si>
  <si>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</si>
  <si>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</si>
  <si>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</si>
  <si>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</si>
  <si>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</si>
  <si>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</si>
  <si>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</si>
  <si>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</si>
  <si>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</si>
  <si>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</si>
  <si>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</si>
  <si>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</si>
  <si>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</si>
  <si>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</si>
  <si>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</si>
  <si>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</si>
  <si>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</si>
  <si>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</si>
  <si>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</si>
  <si>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</si>
  <si>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</si>
  <si>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</si>
  <si>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</si>
  <si>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</si>
  <si>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</si>
  <si>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</si>
  <si>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</si>
  <si>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</si>
  <si>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</si>
  <si>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</si>
  <si>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</si>
  <si>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</si>
  <si>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</si>
  <si>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</si>
  <si>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</si>
  <si>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</si>
  <si>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</si>
  <si>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</si>
  <si>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</si>
  <si>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</si>
  <si>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</si>
  <si>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</si>
  <si>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</si>
  <si>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</si>
  <si>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</si>
  <si>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</si>
  <si>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</si>
  <si>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</si>
  <si>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</si>
  <si>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</si>
  <si>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</si>
  <si>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</si>
  <si>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</si>
  <si>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</si>
  <si>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</si>
  <si>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</si>
  <si>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</si>
  <si>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</si>
  <si>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</si>
  <si>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</si>
  <si>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</si>
  <si>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</si>
  <si>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</si>
  <si>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</si>
  <si>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</si>
  <si>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</si>
  <si>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</si>
  <si>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</si>
  <si>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</si>
  <si>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</si>
  <si>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</si>
  <si>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</si>
  <si>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</si>
  <si>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</si>
  <si>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</si>
  <si>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</si>
  <si>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</si>
  <si>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</si>
  <si>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</si>
  <si>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</si>
  <si>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</si>
  <si>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</si>
  <si>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</si>
  <si>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</si>
  <si>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</si>
  <si>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</si>
  <si>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</si>
  <si>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</si>
  <si>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</si>
  <si>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</si>
  <si>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</si>
  <si>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</si>
  <si>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</si>
  <si>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</si>
  <si>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</si>
  <si>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</si>
  <si>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</si>
  <si>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</si>
  <si>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</si>
  <si>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</si>
  <si>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</si>
  <si>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</si>
  <si>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</si>
  <si>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</si>
  <si>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</si>
  <si>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</si>
  <si>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</si>
  <si>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</si>
  <si>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</si>
  <si>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</si>
  <si>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</si>
  <si>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</si>
  <si>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</si>
  <si>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</si>
  <si>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</si>
  <si>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</si>
  <si>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</si>
  <si>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</si>
  <si>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</si>
  <si>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</si>
  <si>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</si>
  <si>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</si>
  <si>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</si>
  <si>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</si>
  <si>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</si>
  <si>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</si>
  <si>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</si>
  <si>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</si>
  <si>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</si>
  <si>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</si>
  <si>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</si>
  <si>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</si>
  <si>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</si>
  <si>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</si>
  <si>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</si>
  <si>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</si>
  <si>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</si>
  <si>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</si>
  <si>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</si>
  <si>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</si>
  <si>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</si>
  <si>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</si>
  <si>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</si>
  <si>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</si>
  <si>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</si>
  <si>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</si>
  <si>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</si>
  <si>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</si>
  <si>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</si>
  <si>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</si>
  <si>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</si>
  <si>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</si>
  <si>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</si>
  <si>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</si>
  <si>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</si>
  <si>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</si>
  <si>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</si>
  <si>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</si>
  <si>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</si>
  <si>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</si>
  <si>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</si>
  <si>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</si>
  <si>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</si>
  <si>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</si>
  <si>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</si>
  <si>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</si>
  <si>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</si>
  <si>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</si>
  <si>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</si>
  <si>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</si>
  <si>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</si>
  <si>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</si>
  <si>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</si>
  <si>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</si>
  <si>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</si>
  <si>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</si>
  <si>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</si>
  <si>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</si>
  <si>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</si>
  <si>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</si>
  <si>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</si>
  <si>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</si>
  <si>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</si>
  <si>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</si>
  <si>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</si>
  <si>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</si>
  <si>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</si>
  <si>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</si>
  <si>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</si>
  <si>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</si>
  <si>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</si>
  <si>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</si>
  <si>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</si>
  <si>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</si>
  <si>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</si>
  <si>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</si>
  <si>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</si>
  <si>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</si>
  <si>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</si>
  <si>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</si>
  <si>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</si>
  <si>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</si>
  <si>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</si>
  <si>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</si>
  <si>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</si>
  <si>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</si>
  <si>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</si>
  <si>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</si>
  <si>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</si>
  <si>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</si>
  <si>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</si>
  <si>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</si>
  <si>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</si>
  <si>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</si>
  <si>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</si>
  <si>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</si>
  <si>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</si>
  <si>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</si>
  <si>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</si>
  <si>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</si>
  <si>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</si>
  <si>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</si>
  <si>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</si>
  <si>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</si>
  <si>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</si>
  <si>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</si>
  <si>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</si>
  <si>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</si>
  <si>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</si>
  <si>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</si>
  <si>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</si>
  <si>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</si>
  <si>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</si>
  <si>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</si>
  <si>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</si>
  <si>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</si>
  <si>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</si>
  <si>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</si>
  <si>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</si>
  <si>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</si>
  <si>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</si>
  <si>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</si>
  <si>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</si>
  <si>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</si>
  <si>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</si>
  <si>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</si>
  <si>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</si>
  <si>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</si>
  <si>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</si>
  <si>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</si>
  <si>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</si>
  <si>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</si>
  <si>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</si>
  <si>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</si>
  <si>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</si>
  <si>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</si>
  <si>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</si>
  <si>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</si>
  <si>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</si>
  <si>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</si>
  <si>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</si>
  <si>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</si>
  <si>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</si>
  <si>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</si>
  <si>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</si>
  <si>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</si>
  <si>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</si>
  <si>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</si>
  <si>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</si>
  <si>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</si>
  <si>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</si>
  <si>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</si>
  <si>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</si>
  <si>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</si>
  <si>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</si>
  <si>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</si>
  <si>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</si>
  <si>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</si>
  <si>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</si>
  <si>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</si>
  <si>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</si>
  <si>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</si>
  <si>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</si>
  <si>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</si>
  <si>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</si>
  <si>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</si>
  <si>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</si>
  <si>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</si>
  <si>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</si>
  <si>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</si>
  <si>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</si>
  <si>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</si>
  <si>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</si>
  <si>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</si>
  <si>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</si>
  <si>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</si>
  <si>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</si>
  <si>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</si>
  <si>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</si>
  <si>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</si>
  <si>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</si>
  <si>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</si>
  <si>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</si>
  <si>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</si>
  <si>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</si>
  <si>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</si>
  <si>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</si>
  <si>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</si>
  <si>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</si>
  <si>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</si>
  <si>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</si>
  <si>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</si>
  <si>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</si>
  <si>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</si>
  <si>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</si>
  <si>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</si>
  <si>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</si>
  <si>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</si>
  <si>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</si>
  <si>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</si>
  <si>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</si>
  <si>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</si>
  <si>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</si>
  <si>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</si>
  <si>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</si>
  <si>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</si>
  <si>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</si>
  <si>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</si>
  <si>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</si>
  <si>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</si>
  <si>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</si>
  <si>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</si>
  <si>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</si>
  <si>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</si>
  <si>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</si>
  <si>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</si>
  <si>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</si>
  <si>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</si>
  <si>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</si>
  <si>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</si>
  <si>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</si>
  <si>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</si>
  <si>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</si>
  <si>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</si>
  <si>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</si>
  <si>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</si>
  <si>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</si>
  <si>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</si>
  <si>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</si>
  <si>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</si>
  <si>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</si>
  <si>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</si>
  <si>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</si>
  <si>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</si>
  <si>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</si>
  <si>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</si>
  <si>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</si>
  <si>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</si>
  <si>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</si>
  <si>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</si>
  <si>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</si>
  <si>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</si>
  <si>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</si>
  <si>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</si>
  <si>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</si>
  <si>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</si>
  <si>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</si>
  <si>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</si>
  <si>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</si>
  <si>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</si>
  <si>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</si>
  <si>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</si>
  <si>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</si>
  <si>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</si>
  <si>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</si>
  <si>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</si>
  <si>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</si>
  <si>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</si>
  <si>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</si>
  <si>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</si>
  <si>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</si>
  <si>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</si>
  <si>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</si>
  <si>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</si>
  <si>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</si>
  <si>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</si>
  <si>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</si>
  <si>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</si>
  <si>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</si>
  <si>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</si>
  <si>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</si>
  <si>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</si>
  <si>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</si>
  <si>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</si>
  <si>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</si>
  <si>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</si>
  <si>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</si>
  <si>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</si>
  <si>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</si>
  <si>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</si>
  <si>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</si>
  <si>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</si>
  <si>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</si>
  <si>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</si>
  <si>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</si>
  <si>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</si>
  <si>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</si>
  <si>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</si>
  <si>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</si>
  <si>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</si>
  <si>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</si>
  <si>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</si>
  <si>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</si>
  <si>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</si>
  <si>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</si>
  <si>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</si>
  <si>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</si>
  <si>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</si>
  <si>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</si>
  <si>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</si>
  <si>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</si>
  <si>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</si>
  <si>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</si>
  <si>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</si>
  <si>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</si>
  <si>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</si>
  <si>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</si>
  <si>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</si>
  <si>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</si>
  <si>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</si>
  <si>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</si>
  <si>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</si>
  <si>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</si>
  <si>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</si>
  <si>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</si>
  <si>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</si>
  <si>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</si>
  <si>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</si>
  <si>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</si>
  <si>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</si>
  <si>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</si>
  <si>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</si>
  <si>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</si>
  <si>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</si>
  <si>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</si>
  <si>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</si>
  <si>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</si>
  <si>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</si>
  <si>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</si>
  <si>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</si>
  <si>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</si>
  <si>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</si>
  <si>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</si>
  <si>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</si>
  <si>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</si>
  <si>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</si>
  <si>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</si>
  <si>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</si>
  <si>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</si>
  <si>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</si>
  <si>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</si>
  <si>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</si>
  <si>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</si>
  <si>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</si>
  <si>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</si>
  <si>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</si>
  <si>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</si>
  <si>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</si>
  <si>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</si>
  <si>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</si>
  <si>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</si>
  <si>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</si>
  <si>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</si>
  <si>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</si>
  <si>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</si>
  <si>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</si>
  <si>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</si>
  <si>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</si>
  <si>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</si>
  <si>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</si>
  <si>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</si>
  <si>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</si>
  <si>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</si>
  <si>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</si>
  <si>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</si>
  <si>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</si>
  <si>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</si>
  <si>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</si>
  <si>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</si>
  <si>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</si>
  <si>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</si>
  <si>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</si>
  <si>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</si>
  <si>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</si>
  <si>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</si>
  <si>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</si>
  <si>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</si>
  <si>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</si>
  <si>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</si>
  <si>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</si>
  <si>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</si>
  <si>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</si>
  <si>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</si>
  <si>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</si>
  <si>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</si>
  <si>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</si>
  <si>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</si>
  <si>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</si>
  <si>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</si>
  <si>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</si>
  <si>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</si>
  <si>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</si>
  <si>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</si>
  <si>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</si>
  <si>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</si>
  <si>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</si>
  <si>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</si>
  <si>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</si>
  <si>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</si>
  <si>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</si>
  <si>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</si>
  <si>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</si>
  <si>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</si>
  <si>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</si>
  <si>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</si>
  <si>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</si>
  <si>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</si>
  <si>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</si>
  <si>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</si>
  <si>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</si>
  <si>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</si>
  <si>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</si>
  <si>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</si>
  <si>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</si>
  <si>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</si>
  <si>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</si>
  <si>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</si>
  <si>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</si>
  <si>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</si>
  <si>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</si>
  <si>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</si>
  <si>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</si>
  <si>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</si>
  <si>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</si>
  <si>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</si>
  <si>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</si>
  <si>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</si>
  <si>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</si>
  <si>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</si>
  <si>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</si>
  <si>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</si>
  <si>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</si>
  <si>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</si>
  <si>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</si>
  <si>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</si>
  <si>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</si>
  <si>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</si>
  <si>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</si>
  <si>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</si>
  <si>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</si>
  <si>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</si>
  <si>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</si>
  <si>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</si>
  <si>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</si>
  <si>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</si>
  <si>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</si>
  <si>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</si>
  <si>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</si>
  <si>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</si>
  <si>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</si>
  <si>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</si>
  <si>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</si>
  <si>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</si>
  <si>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</si>
  <si>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</si>
  <si>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</si>
  <si>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</si>
  <si>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</si>
  <si>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</si>
  <si>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</si>
  <si>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</si>
  <si>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</si>
  <si>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</si>
  <si>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</si>
  <si>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</si>
  <si>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</si>
  <si>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</si>
  <si>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</si>
  <si>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</si>
  <si>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</si>
  <si>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</si>
  <si>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</si>
  <si>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</si>
  <si>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</si>
  <si>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</si>
  <si>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</si>
  <si>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</si>
  <si>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</si>
  <si>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</si>
  <si>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</si>
  <si>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</si>
  <si>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</si>
  <si>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</si>
  <si>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</si>
  <si>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</si>
  <si>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</si>
  <si>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</si>
  <si>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</si>
  <si>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</si>
  <si>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</si>
  <si>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</si>
  <si>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</si>
  <si>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</si>
  <si>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</si>
  <si>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</si>
  <si>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</si>
  <si>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</si>
  <si>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</si>
  <si>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</si>
  <si>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</si>
  <si>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</si>
  <si>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</si>
  <si>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</si>
  <si>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</si>
  <si>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</si>
  <si>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</si>
  <si>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</si>
  <si>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</si>
  <si>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</si>
  <si>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</si>
  <si>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</si>
  <si>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</si>
  <si>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</si>
  <si>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</si>
  <si>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</si>
  <si>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</si>
  <si>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</si>
  <si>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</si>
  <si>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</si>
  <si>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</si>
  <si>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</si>
  <si>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</si>
  <si>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</si>
  <si>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</si>
  <si>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</si>
  <si>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</si>
  <si>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</si>
  <si>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</si>
  <si>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</si>
  <si>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</si>
  <si>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</si>
  <si>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</si>
  <si>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</si>
  <si>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</si>
  <si>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</si>
  <si>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</si>
  <si>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</si>
  <si>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</si>
  <si>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</si>
  <si>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</si>
  <si>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</si>
  <si>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</si>
  <si>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</si>
  <si>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</si>
  <si>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</si>
  <si>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</si>
  <si>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</si>
  <si>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</si>
  <si>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</si>
  <si>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</si>
  <si>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</si>
  <si>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</si>
  <si>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</si>
  <si>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</si>
  <si>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</si>
  <si>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</si>
  <si>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</si>
  <si>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</si>
  <si>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</si>
  <si>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</si>
  <si>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</si>
  <si>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</si>
  <si>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</si>
  <si>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</si>
  <si>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</si>
  <si>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</si>
  <si>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</si>
  <si>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</si>
  <si>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</si>
  <si>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</si>
  <si>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</si>
  <si>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</si>
  <si>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</si>
  <si>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</si>
  <si>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</si>
  <si>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</si>
  <si>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</si>
  <si>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</si>
  <si>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</si>
  <si>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</si>
  <si>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</si>
  <si>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</si>
  <si>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</si>
  <si>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</si>
  <si>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</si>
  <si>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</si>
  <si>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</si>
  <si>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</si>
  <si>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</si>
  <si>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</si>
  <si>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</si>
  <si>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</si>
  <si>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</si>
  <si>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</si>
  <si>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</si>
  <si>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</si>
  <si>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</si>
  <si>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</si>
  <si>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</si>
  <si>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</si>
  <si>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</si>
  <si>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</si>
  <si>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</si>
  <si>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</si>
  <si>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</si>
  <si>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</si>
  <si>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</si>
  <si>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</si>
  <si>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</si>
  <si>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</si>
  <si>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</si>
  <si>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</si>
  <si>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</si>
  <si>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</si>
  <si>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</si>
  <si>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</si>
  <si>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</si>
  <si>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</si>
  <si>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</si>
  <si>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</si>
  <si>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</si>
  <si>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</si>
  <si>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</si>
  <si>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</si>
  <si>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</si>
  <si>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</si>
  <si>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</si>
  <si>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</si>
  <si>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</si>
  <si>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</si>
  <si>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</si>
  <si>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</si>
  <si>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</si>
  <si>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</si>
  <si>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</si>
  <si>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</si>
  <si>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</si>
  <si>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</si>
  <si>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</si>
  <si>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</si>
  <si>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</si>
  <si>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</si>
  <si>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</si>
  <si>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</si>
  <si>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</si>
  <si>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</si>
  <si>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</si>
  <si>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</si>
  <si>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</si>
  <si>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</si>
  <si>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</si>
  <si>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</si>
  <si>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</si>
  <si>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</si>
  <si>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</si>
  <si>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</si>
  <si>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</si>
  <si>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</si>
  <si>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</si>
  <si>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</si>
  <si>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</si>
  <si>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</si>
  <si>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</si>
  <si>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</si>
  <si>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</si>
  <si>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</si>
  <si>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</si>
  <si>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</si>
  <si>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</si>
  <si>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</si>
  <si>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</si>
  <si>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</si>
  <si>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</si>
  <si>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</si>
  <si>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</si>
  <si>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</si>
  <si>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</si>
  <si>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</si>
  <si>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</si>
  <si>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</si>
  <si>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</si>
  <si>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</si>
  <si>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</si>
  <si>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</si>
  <si>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</si>
  <si>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</si>
  <si>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</si>
  <si>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</si>
  <si>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</si>
  <si>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</si>
  <si>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</si>
  <si>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</si>
  <si>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</si>
  <si>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</si>
  <si>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</si>
  <si>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</si>
  <si>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</si>
  <si>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</si>
  <si>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</si>
  <si>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</si>
  <si>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</si>
  <si>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</si>
  <si>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</si>
  <si>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</si>
  <si>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</si>
  <si>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</si>
  <si>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</si>
  <si>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</si>
  <si>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</si>
  <si>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</si>
  <si>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</si>
  <si>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</si>
  <si>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</si>
  <si>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</si>
  <si>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</si>
  <si>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</si>
  <si>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</si>
  <si>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</si>
  <si>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</si>
  <si>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</si>
  <si>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</si>
  <si>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</si>
  <si>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</si>
  <si>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</si>
  <si>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</si>
  <si>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</si>
  <si>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</si>
  <si>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</si>
  <si>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</si>
  <si>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</si>
  <si>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</si>
  <si>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</si>
  <si>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</si>
  <si>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</si>
  <si>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</si>
  <si>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</si>
  <si>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</si>
  <si>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</si>
  <si>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</si>
  <si>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</si>
  <si>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</si>
  <si>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</si>
  <si>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</si>
  <si>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</si>
  <si>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</si>
  <si>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</si>
  <si>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</si>
  <si>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</si>
  <si>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</si>
  <si>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</si>
  <si>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</si>
  <si>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</si>
  <si>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</si>
  <si>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</si>
  <si>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</si>
  <si>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</si>
  <si>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</si>
  <si>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</si>
  <si>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</si>
  <si>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</si>
  <si>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</si>
  <si>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</si>
  <si>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</si>
  <si>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</si>
  <si>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</si>
  <si>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</si>
  <si>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</si>
  <si>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</si>
  <si>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</si>
  <si>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</si>
  <si>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</si>
  <si>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</si>
  <si>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</si>
  <si>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</si>
  <si>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</si>
  <si>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</si>
  <si>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</si>
  <si>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</si>
  <si>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</si>
  <si>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</si>
  <si>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</si>
  <si>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</si>
  <si>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</si>
  <si>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</si>
  <si>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</si>
  <si>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</si>
  <si>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</si>
  <si>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</si>
  <si>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</si>
  <si>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</si>
  <si>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</si>
  <si>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</si>
  <si>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</si>
  <si>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</si>
  <si>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</si>
  <si>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</si>
  <si>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</si>
  <si>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</si>
  <si>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</si>
  <si>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</si>
  <si>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</si>
  <si>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</si>
  <si>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</si>
  <si>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</si>
  <si>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</si>
  <si>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</si>
  <si>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</si>
  <si>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</si>
  <si>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</si>
  <si>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</si>
  <si>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</si>
  <si>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</si>
  <si>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</si>
  <si>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</si>
  <si>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</si>
  <si>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</si>
  <si>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</si>
  <si>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</si>
  <si>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</si>
  <si>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</si>
  <si>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</si>
  <si>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</si>
  <si>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</si>
  <si>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</si>
  <si>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</si>
  <si>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</si>
  <si>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</si>
  <si>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</si>
  <si>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</si>
  <si>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</si>
  <si>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</si>
  <si>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</si>
  <si>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</si>
  <si>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</si>
  <si>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</si>
  <si>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</si>
  <si>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</si>
  <si>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</si>
  <si>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</si>
  <si>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</si>
  <si>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</si>
  <si>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</si>
  <si>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</si>
  <si>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</si>
  <si>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</si>
  <si>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</si>
  <si>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</si>
  <si>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</si>
  <si>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</si>
  <si>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</si>
  <si>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</si>
  <si>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</si>
  <si>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</si>
  <si>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</si>
  <si>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</si>
  <si>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</si>
  <si>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</si>
  <si>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</si>
  <si>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</si>
  <si>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</si>
  <si>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</si>
  <si>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</si>
  <si>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</si>
  <si>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</si>
  <si>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</si>
  <si>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</si>
  <si>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</si>
  <si>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</si>
  <si>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</si>
  <si>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</si>
  <si>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</si>
  <si>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</si>
  <si>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</si>
  <si>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</si>
  <si>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</si>
  <si>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</si>
  <si>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</si>
  <si>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</si>
  <si>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</si>
  <si>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</si>
  <si>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</si>
  <si>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</si>
  <si>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</si>
  <si>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</si>
  <si>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</si>
  <si>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</si>
  <si>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</si>
  <si>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</si>
  <si>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</si>
  <si>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</si>
  <si>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</si>
  <si>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</si>
  <si>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</si>
  <si>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</si>
  <si>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</si>
  <si>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</si>
  <si>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</si>
  <si>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</si>
  <si>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</si>
  <si>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</si>
  <si>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</si>
  <si>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</si>
  <si>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</si>
  <si>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</si>
  <si>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</si>
  <si>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</si>
  <si>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</si>
  <si>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</si>
  <si>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</si>
  <si>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</si>
  <si>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</si>
  <si>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</si>
  <si>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</si>
  <si>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</si>
  <si>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</si>
  <si>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</si>
  <si>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</si>
  <si>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</si>
  <si>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</si>
  <si>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</si>
  <si>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</si>
  <si>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</si>
  <si>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</si>
  <si>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</si>
  <si>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</si>
  <si>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</si>
  <si>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</si>
  <si>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</si>
  <si>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</si>
  <si>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</si>
  <si>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</si>
  <si>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</si>
  <si>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</si>
  <si>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</si>
  <si>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</si>
  <si>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</si>
  <si>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</si>
  <si>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</si>
  <si>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</si>
  <si>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</si>
  <si>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</si>
  <si>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</si>
  <si>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</si>
  <si>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</si>
  <si>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</si>
  <si>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</si>
  <si>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</si>
  <si>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</si>
  <si>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</si>
  <si>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</si>
  <si>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</si>
  <si>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</si>
  <si>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</si>
  <si>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</si>
  <si>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</si>
  <si>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</si>
  <si>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</si>
  <si>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</si>
  <si>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</si>
  <si>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</si>
  <si>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</si>
  <si>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</si>
  <si>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</si>
  <si>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</si>
  <si>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</si>
  <si>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</si>
  <si>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</si>
  <si>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</si>
  <si>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</si>
  <si>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</si>
  <si>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</si>
  <si>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</si>
  <si>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</si>
  <si>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</si>
  <si>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</si>
  <si>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</si>
  <si>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</si>
  <si>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</si>
  <si>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</si>
  <si>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</si>
  <si>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</si>
  <si>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</si>
  <si>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</si>
  <si>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</si>
  <si>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</si>
  <si>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</si>
  <si>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</si>
  <si>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</si>
  <si>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</si>
  <si>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</si>
  <si>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</si>
  <si>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</si>
  <si>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</si>
  <si>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</si>
  <si>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</si>
  <si>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</si>
  <si>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</si>
  <si>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</si>
  <si>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</si>
  <si>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</si>
  <si>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</si>
  <si>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</si>
  <si>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</si>
  <si>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</si>
  <si>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</si>
  <si>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</si>
  <si>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</si>
  <si>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</si>
  <si>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</si>
  <si>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</si>
  <si>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</si>
  <si>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</si>
  <si>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</si>
  <si>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</si>
  <si>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</si>
  <si>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</si>
  <si>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</si>
  <si>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</si>
  <si>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</si>
  <si>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</si>
  <si>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</si>
  <si>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</si>
  <si>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</si>
  <si>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</si>
  <si>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</si>
  <si>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</si>
  <si>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</si>
  <si>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</si>
  <si>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</si>
  <si>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</si>
  <si>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</si>
  <si>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</si>
  <si>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</si>
  <si>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</si>
  <si>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</si>
  <si>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</si>
  <si>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</si>
  <si>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</si>
  <si>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</si>
  <si>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</si>
  <si>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</si>
  <si>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</si>
  <si>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</si>
  <si>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</si>
  <si>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</si>
  <si>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</si>
  <si>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</si>
  <si>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</si>
  <si>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</si>
  <si>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</si>
  <si>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</si>
  <si>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</si>
  <si>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</si>
  <si>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</si>
  <si>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</si>
  <si>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</si>
  <si>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</si>
  <si>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</si>
  <si>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</si>
  <si>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</si>
  <si>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</si>
  <si>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</si>
  <si>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</si>
  <si>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</si>
  <si>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</si>
  <si>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</si>
  <si>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</si>
  <si>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</si>
  <si>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</si>
  <si>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</si>
  <si>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</si>
  <si>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</si>
  <si>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</si>
  <si>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</si>
  <si>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</si>
  <si>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</si>
  <si>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</si>
  <si>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</si>
  <si>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</si>
  <si>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</si>
  <si>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</si>
  <si>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</si>
  <si>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</si>
  <si>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</si>
  <si>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</si>
  <si>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</si>
  <si>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</si>
  <si>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</si>
  <si>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</si>
  <si>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</si>
  <si>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</si>
  <si>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</si>
  <si>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</si>
  <si>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</si>
  <si>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</si>
  <si>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</si>
  <si>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</si>
  <si>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</si>
  <si>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</si>
  <si>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</si>
  <si>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</si>
  <si>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</si>
  <si>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</si>
  <si>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</si>
  <si>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</si>
  <si>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</si>
  <si>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</si>
  <si>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</si>
  <si>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</si>
  <si>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</si>
  <si>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</si>
  <si>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</si>
  <si>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</si>
  <si>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</si>
  <si>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</si>
  <si>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</si>
  <si>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</si>
  <si>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</si>
  <si>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</si>
  <si>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</si>
  <si>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</si>
  <si>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</si>
  <si>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</si>
  <si>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</si>
  <si>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</si>
  <si>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</si>
  <si>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</si>
  <si>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</si>
  <si>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</si>
  <si>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</si>
  <si>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</si>
  <si>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</si>
  <si>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</si>
  <si>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</si>
  <si>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</si>
  <si>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</si>
  <si>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</si>
  <si>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</si>
  <si>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</si>
  <si>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</si>
  <si>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</si>
  <si>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</si>
  <si>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</si>
  <si>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</si>
  <si>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</si>
  <si>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</si>
  <si>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</si>
  <si>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</si>
  <si>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</si>
  <si>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</si>
  <si>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</si>
  <si>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</si>
  <si>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</si>
  <si>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</si>
  <si>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</si>
  <si>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</si>
  <si>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</si>
  <si>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</si>
  <si>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</si>
  <si>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</si>
  <si>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</si>
  <si>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</si>
  <si>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</si>
  <si>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</si>
  <si>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</si>
  <si>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</si>
  <si>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</si>
  <si>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</si>
  <si>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</si>
  <si>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</si>
  <si>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</si>
  <si>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</si>
  <si>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</si>
  <si>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</si>
  <si>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</si>
  <si>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</si>
  <si>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</si>
  <si>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</si>
  <si>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</si>
  <si>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</si>
  <si>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</si>
  <si>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</si>
  <si>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</si>
  <si>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</si>
  <si>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</si>
  <si>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</si>
  <si>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</si>
  <si>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</si>
  <si>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</si>
  <si>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</si>
  <si>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</si>
  <si>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</si>
  <si>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</si>
  <si>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</si>
  <si>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</si>
  <si>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</si>
  <si>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</si>
  <si>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</si>
  <si>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</si>
  <si>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</si>
  <si>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</si>
  <si>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</si>
  <si>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</si>
  <si>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</si>
  <si>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</si>
  <si>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</si>
  <si>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</si>
  <si>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</si>
  <si>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</si>
  <si>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</si>
  <si>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</si>
  <si>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</si>
  <si>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</si>
  <si>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</si>
  <si>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</si>
  <si>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</si>
  <si>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</si>
  <si>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</si>
  <si>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</si>
  <si>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</si>
  <si>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</si>
  <si>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</si>
  <si>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</si>
  <si>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</si>
  <si>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</si>
  <si>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</si>
  <si>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</si>
  <si>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</si>
  <si>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</si>
  <si>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</si>
  <si>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</si>
  <si>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</si>
  <si>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</si>
  <si>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</si>
  <si>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</si>
  <si>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</si>
  <si>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</si>
  <si>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</si>
  <si>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</si>
  <si>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</si>
  <si>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</si>
  <si>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</si>
  <si>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</si>
  <si>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</si>
  <si>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</si>
  <si>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</si>
  <si>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</si>
  <si>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</si>
  <si>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</si>
  <si>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</si>
  <si>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</si>
  <si>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</si>
  <si>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</si>
  <si>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</si>
  <si>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</si>
  <si>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</si>
  <si>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</si>
  <si>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</si>
  <si>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</si>
  <si>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</si>
  <si>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</si>
  <si>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</si>
  <si>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</si>
  <si>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</si>
  <si>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</si>
  <si>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</si>
  <si>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</si>
  <si>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</si>
  <si>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</si>
  <si>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</si>
  <si>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</si>
  <si>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</si>
  <si>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</si>
  <si>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</si>
  <si>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</si>
  <si>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</si>
  <si>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</si>
  <si>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</si>
  <si>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</si>
  <si>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</si>
  <si>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</si>
  <si>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</si>
  <si>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</si>
  <si>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</si>
  <si>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</si>
  <si>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</si>
  <si>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</si>
  <si>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</si>
  <si>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</si>
  <si>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</si>
  <si>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</si>
  <si>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</si>
  <si>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</si>
  <si>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</si>
  <si>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</si>
  <si>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</si>
  <si>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</si>
  <si>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</si>
  <si>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</si>
  <si>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</si>
  <si>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</si>
  <si>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</si>
  <si>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</si>
  <si>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</si>
  <si>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</si>
  <si>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</si>
  <si>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</si>
  <si>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</si>
  <si>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</si>
  <si>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</si>
  <si>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</si>
  <si>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</si>
  <si>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</si>
  <si>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</si>
  <si>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</si>
  <si>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</si>
  <si>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</si>
  <si>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</si>
  <si>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</si>
  <si>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</si>
  <si>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</si>
  <si>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</si>
  <si>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</si>
  <si>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</si>
  <si>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</si>
  <si>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</si>
  <si>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</si>
  <si>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</si>
  <si>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</si>
  <si>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</si>
  <si>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</si>
  <si>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</si>
  <si>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</si>
  <si>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</si>
  <si>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</si>
  <si>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</si>
  <si>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</si>
  <si>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</si>
  <si>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</si>
  <si>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</si>
  <si>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</si>
  <si>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</si>
  <si>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</si>
  <si>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</si>
  <si>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</si>
  <si>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</si>
  <si>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</si>
  <si>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</si>
  <si>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</si>
  <si>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</si>
  <si>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</si>
  <si>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</si>
  <si>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</si>
  <si>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</si>
  <si>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</si>
  <si>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</si>
  <si>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</si>
  <si>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</si>
  <si>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</si>
  <si>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</si>
  <si>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</si>
  <si>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</si>
  <si>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</si>
  <si>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</si>
  <si>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</si>
  <si>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</si>
  <si>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</si>
  <si>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</si>
  <si>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</si>
  <si>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</si>
  <si>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</si>
  <si>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</si>
  <si>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</si>
  <si>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</si>
  <si>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</si>
  <si>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</si>
  <si>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</si>
  <si>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</si>
  <si>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</si>
  <si>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</si>
  <si>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</si>
  <si>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</si>
  <si>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</si>
  <si>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</si>
  <si>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</si>
  <si>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</si>
  <si>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</si>
  <si>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</si>
  <si>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</si>
  <si>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</si>
  <si>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</si>
  <si>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</si>
  <si>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</si>
  <si>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</si>
  <si>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</si>
  <si>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</si>
  <si>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</si>
  <si>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</si>
  <si>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</si>
  <si>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</si>
  <si>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</si>
  <si>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</si>
  <si>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</si>
  <si>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</si>
  <si>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</si>
  <si>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</si>
  <si>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</si>
  <si>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</si>
  <si>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</si>
  <si>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</si>
  <si>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</si>
  <si>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</si>
  <si>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</si>
  <si>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</si>
  <si>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</si>
  <si>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</si>
  <si>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</si>
  <si>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</si>
  <si>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</si>
  <si>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</si>
  <si>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</si>
  <si>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</si>
  <si>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</si>
  <si>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</si>
  <si>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</si>
  <si>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</si>
  <si>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</si>
  <si>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</si>
  <si>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</si>
  <si>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</si>
  <si>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</si>
  <si>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</si>
  <si>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</si>
  <si>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</si>
  <si>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</si>
  <si>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</si>
  <si>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</si>
  <si>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</si>
  <si>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</si>
  <si>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</si>
  <si>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</si>
  <si>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</si>
  <si>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</si>
  <si>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</si>
  <si>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</si>
  <si>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</si>
  <si>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</si>
  <si>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</si>
  <si>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</si>
  <si>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</si>
  <si>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</si>
  <si>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</si>
  <si>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</si>
  <si>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</si>
  <si>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</si>
  <si>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</si>
  <si>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</si>
  <si>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</si>
  <si>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</si>
  <si>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</si>
  <si>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</si>
  <si>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</si>
  <si>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</si>
  <si>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</si>
  <si>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</si>
  <si>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</si>
  <si>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</si>
  <si>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</si>
  <si>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</si>
  <si>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</si>
  <si>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</si>
  <si>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</si>
  <si>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</si>
  <si>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</si>
  <si>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</si>
  <si>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</si>
  <si>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</si>
  <si>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</si>
  <si>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</si>
  <si>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</si>
  <si>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</si>
  <si>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</si>
  <si>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</si>
  <si>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</si>
  <si>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</si>
  <si>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</si>
  <si>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</si>
  <si>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</si>
  <si>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</si>
  <si>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</si>
  <si>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</si>
  <si>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</si>
  <si>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</si>
  <si>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</si>
  <si>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</si>
  <si>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</si>
  <si>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</si>
  <si>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</si>
  <si>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</si>
  <si>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</si>
  <si>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</si>
  <si>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</si>
  <si>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</si>
  <si>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</si>
  <si>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</si>
  <si>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</si>
  <si>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</si>
  <si>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</si>
  <si>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</si>
  <si>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</si>
  <si>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</si>
  <si>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</si>
  <si>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</si>
  <si>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</si>
  <si>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</si>
  <si>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</si>
  <si>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</si>
  <si>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</si>
  <si>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</si>
  <si>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</si>
  <si>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</si>
  <si>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</si>
  <si>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</si>
  <si>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</si>
  <si>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</si>
  <si>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</si>
  <si>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</si>
  <si>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</si>
  <si>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</si>
  <si>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</si>
  <si>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</si>
  <si>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</si>
  <si>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</si>
  <si>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</si>
  <si>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</si>
  <si>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</si>
  <si>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</si>
  <si>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</si>
  <si>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</si>
  <si>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</si>
  <si>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</si>
  <si>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</si>
  <si>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</si>
  <si>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</si>
  <si>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</si>
  <si>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</si>
  <si>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</si>
  <si>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</si>
  <si>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</si>
  <si>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</si>
  <si>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</si>
  <si>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</si>
  <si>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</si>
  <si>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</si>
  <si>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</si>
  <si>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</si>
  <si>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</si>
  <si>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</si>
  <si>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</si>
  <si>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</si>
  <si>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</si>
  <si>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</si>
  <si>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</si>
  <si>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</si>
  <si>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</si>
  <si>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</si>
  <si>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</si>
  <si>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</si>
  <si>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</si>
  <si>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</si>
  <si>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</si>
  <si>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</si>
  <si>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</si>
  <si>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</si>
  <si>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</si>
  <si>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</si>
  <si>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</si>
  <si>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</si>
  <si>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</si>
  <si>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</si>
  <si>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</si>
  <si>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</si>
  <si>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</si>
  <si>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</si>
  <si>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</si>
  <si>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</si>
  <si>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</si>
  <si>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</si>
  <si>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</si>
  <si>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</si>
  <si>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</si>
  <si>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</si>
  <si>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</si>
  <si>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</si>
  <si>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</si>
  <si>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</si>
  <si>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</si>
  <si>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</si>
  <si>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</si>
  <si>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</si>
  <si>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</si>
  <si>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</si>
  <si>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</si>
  <si>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</si>
  <si>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</si>
  <si>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</si>
  <si>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</si>
  <si>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</si>
  <si>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</si>
  <si>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</si>
  <si>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</si>
  <si>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</si>
  <si>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</si>
  <si>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</si>
  <si>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</si>
  <si>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</si>
  <si>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</si>
  <si>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</si>
  <si>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</si>
  <si>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</si>
  <si>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</si>
  <si>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</si>
  <si>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</si>
  <si>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</si>
  <si>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</si>
  <si>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</si>
  <si>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</si>
  <si>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</si>
  <si>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</si>
  <si>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</si>
  <si>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</si>
  <si>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</si>
  <si>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</si>
  <si>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</si>
  <si>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</si>
  <si>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</si>
  <si>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</si>
  <si>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</si>
  <si>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</si>
  <si>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</si>
  <si>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</si>
  <si>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</si>
  <si>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</si>
  <si>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</si>
  <si>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</si>
  <si>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</si>
  <si>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</si>
  <si>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</si>
  <si>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</si>
  <si>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</si>
  <si>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</si>
  <si>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</si>
  <si>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</si>
  <si>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</si>
  <si>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</si>
  <si>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</si>
  <si>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</si>
  <si>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</si>
  <si>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</si>
  <si>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</si>
  <si>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</si>
  <si>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</si>
  <si>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</si>
  <si>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</si>
  <si>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</si>
  <si>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</si>
  <si>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</si>
  <si>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</si>
  <si>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</si>
  <si>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</si>
  <si>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</si>
  <si>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</si>
  <si>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</si>
  <si>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</si>
  <si>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</si>
  <si>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</si>
  <si>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</si>
  <si>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</si>
  <si>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</si>
  <si>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</si>
  <si>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</si>
  <si>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</si>
  <si>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</si>
  <si>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</si>
  <si>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</si>
  <si>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</si>
  <si>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</si>
  <si>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</si>
  <si>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</si>
  <si>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</si>
  <si>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</si>
  <si>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</si>
  <si>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</si>
  <si>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</si>
  <si>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</si>
  <si>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</si>
  <si>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</si>
  <si>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</si>
  <si>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</si>
  <si>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</si>
  <si>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</si>
  <si>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</si>
  <si>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</si>
  <si>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</si>
  <si>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</si>
  <si>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</si>
  <si>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</si>
  <si>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</si>
  <si>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</si>
  <si>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</si>
  <si>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</si>
  <si>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</si>
  <si>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</si>
  <si>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</si>
  <si>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</si>
  <si>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</si>
  <si>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</si>
  <si>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</si>
  <si>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</si>
  <si>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</si>
  <si>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</si>
  <si>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</si>
  <si>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</si>
  <si>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</si>
  <si>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</si>
  <si>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</si>
  <si>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</si>
  <si>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</si>
  <si>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</si>
  <si>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</si>
  <si>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</si>
  <si>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</si>
  <si>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</si>
  <si>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</si>
  <si>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</si>
  <si>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</si>
  <si>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</si>
  <si>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</si>
  <si>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</si>
  <si>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</si>
  <si>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</si>
  <si>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</si>
  <si>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</si>
  <si>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</si>
  <si>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</si>
  <si>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</si>
  <si>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</si>
  <si>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</si>
  <si>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</si>
  <si>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</si>
  <si>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</si>
  <si>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</si>
  <si>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</si>
  <si>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</si>
  <si>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</si>
  <si>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</si>
  <si>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</si>
  <si>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</si>
  <si>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</si>
  <si>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</si>
  <si>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</si>
  <si>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</si>
  <si>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</si>
  <si>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</si>
  <si>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</si>
  <si>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</si>
  <si>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</si>
  <si>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</si>
  <si>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</si>
  <si>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</si>
  <si>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</si>
  <si>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</si>
  <si>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</si>
  <si>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</si>
  <si>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</si>
  <si>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</si>
  <si>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</si>
  <si>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</si>
  <si>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</si>
  <si>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</si>
  <si>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</si>
  <si>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</si>
  <si>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</si>
  <si>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</si>
  <si>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</si>
  <si>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</si>
  <si>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</si>
  <si>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</si>
  <si>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</si>
  <si>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</si>
  <si>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</si>
  <si>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</si>
  <si>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</si>
  <si>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</si>
  <si>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</si>
  <si>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</si>
  <si>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</si>
  <si>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</si>
  <si>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</si>
  <si>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</si>
  <si>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</si>
  <si>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</si>
  <si>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</si>
  <si>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</si>
  <si>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</si>
  <si>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</si>
  <si>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</si>
  <si>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</si>
  <si>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</si>
  <si>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</si>
  <si>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</si>
  <si>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</si>
  <si>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</si>
  <si>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</si>
  <si>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</si>
  <si>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</si>
  <si>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</si>
  <si>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</si>
  <si>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</si>
  <si>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</si>
  <si>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</si>
  <si>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</si>
  <si>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</si>
  <si>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</si>
  <si>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</si>
  <si>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</si>
  <si>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</si>
  <si>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</si>
  <si>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</si>
  <si>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</si>
  <si>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</si>
  <si>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</si>
  <si>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</si>
  <si>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</si>
  <si>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</si>
  <si>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</si>
  <si>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</si>
  <si>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</si>
  <si>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</si>
  <si>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</si>
  <si>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</si>
  <si>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</si>
  <si>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</si>
  <si>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</si>
  <si>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</si>
  <si>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</si>
  <si>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</si>
  <si>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</si>
  <si>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</si>
  <si>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</si>
  <si>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</si>
  <si>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</si>
  <si>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</si>
  <si>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</si>
  <si>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</si>
  <si>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</si>
  <si>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</si>
  <si>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</si>
  <si>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</si>
  <si>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</si>
  <si>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</si>
  <si>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</si>
  <si>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</si>
  <si>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</si>
  <si>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</si>
  <si>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</si>
  <si>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</si>
  <si>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</si>
  <si>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</si>
  <si>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</si>
  <si>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</si>
  <si>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</si>
  <si>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</si>
  <si>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</si>
  <si>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</si>
  <si>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</si>
  <si>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</si>
  <si>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</si>
  <si>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</si>
  <si>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</si>
  <si>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</si>
  <si>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</si>
  <si>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</si>
  <si>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</si>
  <si>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</si>
  <si>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</si>
  <si>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</si>
  <si>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</si>
  <si>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</si>
  <si>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</si>
  <si>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</si>
  <si>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</si>
  <si>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</si>
  <si>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</si>
  <si>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</si>
  <si>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</si>
  <si>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</si>
  <si>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</si>
  <si>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</si>
  <si>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</si>
  <si>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</si>
  <si>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</si>
  <si>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</si>
  <si>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</si>
  <si>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</si>
  <si>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</si>
  <si>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</si>
  <si>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</si>
  <si>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</si>
  <si>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</si>
  <si>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</si>
  <si>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</si>
  <si>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</si>
  <si>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</si>
  <si>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</si>
  <si>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</si>
  <si>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</si>
  <si>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</si>
  <si>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</si>
  <si>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</si>
  <si>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</si>
  <si>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</si>
  <si>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</si>
  <si>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</si>
  <si>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</si>
  <si>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</si>
  <si>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</si>
  <si>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</si>
  <si>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</si>
  <si>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</si>
  <si>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</si>
  <si>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</si>
  <si>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</si>
  <si>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</si>
  <si>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</si>
  <si>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</si>
  <si>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</si>
  <si>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</si>
  <si>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</si>
  <si>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</si>
  <si>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</si>
  <si>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</si>
  <si>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</si>
  <si>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</si>
  <si>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</si>
  <si>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</si>
  <si>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</si>
  <si>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</si>
  <si>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</si>
  <si>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</si>
  <si>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</si>
  <si>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</si>
  <si>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</si>
  <si>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</si>
  <si>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</si>
  <si>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</si>
  <si>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</si>
  <si>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</si>
  <si>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</si>
  <si>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</si>
  <si>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</si>
  <si>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</si>
  <si>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</si>
  <si>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</si>
  <si>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</si>
  <si>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</si>
  <si>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</si>
  <si>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</si>
  <si>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</si>
  <si>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</si>
  <si>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</si>
  <si>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</si>
  <si>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</si>
  <si>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</si>
  <si>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</si>
  <si>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</si>
  <si>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</si>
  <si>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</si>
  <si>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</si>
  <si>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</si>
  <si>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</si>
  <si>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</si>
  <si>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</si>
  <si>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</si>
  <si>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</si>
  <si>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</si>
  <si>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</si>
  <si>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</si>
  <si>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</si>
  <si>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</si>
  <si>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</si>
  <si>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</si>
  <si>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</si>
  <si>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</si>
  <si>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</si>
  <si>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</si>
  <si>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</si>
  <si>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</si>
  <si>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</si>
  <si>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</si>
  <si>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</si>
  <si>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</si>
  <si>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</si>
  <si>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</si>
  <si>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</si>
  <si>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</si>
  <si>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</si>
  <si>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</si>
  <si>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</si>
  <si>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</si>
  <si>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</si>
  <si>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</si>
  <si>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</si>
  <si>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</si>
  <si>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</si>
  <si>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</si>
  <si>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</si>
  <si>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</si>
  <si>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</si>
  <si>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</si>
  <si>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</si>
  <si>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</si>
  <si>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</si>
  <si>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</si>
  <si>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</si>
  <si>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</si>
  <si>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</si>
  <si>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</si>
  <si>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</si>
  <si>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</si>
  <si>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</si>
  <si>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</si>
  <si>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</si>
  <si>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</si>
  <si>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</si>
  <si>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</si>
  <si>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</si>
  <si>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</si>
  <si>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</si>
  <si>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</si>
  <si>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</si>
  <si>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</si>
  <si>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</si>
  <si>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</si>
  <si>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</si>
  <si>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</si>
  <si>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</si>
  <si>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</si>
  <si>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</si>
  <si>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</si>
  <si>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</si>
  <si>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</si>
  <si>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</si>
  <si>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</si>
  <si>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</si>
  <si>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</si>
  <si>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</si>
  <si>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</si>
  <si>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</si>
  <si>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</si>
  <si>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</si>
  <si>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</si>
  <si>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</si>
  <si>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</si>
  <si>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</si>
  <si>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</si>
  <si>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</si>
  <si>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</si>
  <si>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</si>
  <si>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</si>
  <si>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</si>
  <si>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</si>
  <si>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</si>
  <si>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</si>
  <si>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</si>
  <si>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</si>
  <si>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</si>
  <si>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</si>
  <si>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</si>
  <si>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</si>
  <si>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</si>
  <si>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</si>
  <si>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</si>
  <si>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</si>
  <si>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</si>
  <si>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</si>
  <si>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</si>
  <si>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</si>
  <si>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</si>
  <si>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</si>
  <si>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</si>
  <si>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</si>
  <si>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</si>
  <si>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</si>
  <si>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</si>
  <si>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</si>
  <si>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</si>
  <si>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</si>
  <si>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</si>
  <si>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</si>
  <si>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</si>
  <si>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</si>
  <si>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</si>
  <si>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</si>
  <si>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</si>
  <si>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</si>
  <si>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</si>
  <si>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</si>
  <si>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</si>
  <si>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</si>
  <si>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</si>
  <si>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</si>
  <si>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</si>
  <si>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</si>
  <si>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</si>
  <si>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</si>
  <si>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</si>
  <si>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</si>
  <si>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</si>
  <si>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</si>
  <si>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</si>
  <si>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</si>
  <si>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</si>
  <si>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</si>
  <si>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</si>
  <si>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</si>
  <si>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</si>
  <si>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</si>
  <si>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</si>
  <si>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</si>
  <si>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</si>
  <si>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</si>
  <si>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</si>
  <si>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</si>
  <si>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</si>
  <si>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</si>
  <si>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</si>
  <si>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</si>
  <si>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</si>
  <si>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</si>
  <si>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</si>
  <si>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</si>
  <si>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</si>
  <si>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</si>
  <si>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</si>
  <si>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</si>
  <si>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</si>
  <si>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</si>
  <si>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</si>
  <si>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</si>
  <si>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</si>
  <si>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</si>
  <si>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</si>
  <si>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</si>
  <si>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</si>
  <si>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</si>
  <si>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</si>
  <si>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</si>
  <si>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</si>
  <si>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</si>
  <si>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</si>
  <si>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</si>
  <si>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</si>
  <si>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</si>
  <si>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</si>
  <si>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</si>
  <si>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</si>
  <si>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</si>
  <si>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</si>
  <si>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</si>
  <si>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</si>
  <si>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</si>
  <si>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</si>
  <si>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</si>
  <si>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</si>
  <si>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</si>
  <si>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</si>
  <si>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</si>
  <si>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</si>
  <si>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</si>
  <si>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</si>
  <si>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</si>
  <si>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</si>
  <si>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</si>
  <si>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</si>
  <si>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</si>
  <si>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</si>
  <si>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</si>
  <si>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</si>
  <si>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</si>
  <si>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</si>
  <si>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</si>
  <si>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</si>
  <si>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</si>
  <si>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</si>
  <si>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</si>
  <si>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</si>
  <si>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</si>
  <si>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</si>
  <si>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</si>
  <si>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</si>
  <si>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</si>
  <si>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</si>
  <si>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</si>
  <si>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</si>
  <si>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</si>
  <si>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</si>
  <si>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</si>
  <si>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</si>
  <si>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</si>
  <si>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</si>
  <si>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</si>
  <si>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</si>
  <si>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</si>
  <si>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</si>
  <si>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</si>
  <si>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</si>
  <si>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</si>
  <si>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</si>
  <si>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</si>
  <si>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</si>
  <si>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</si>
  <si>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</si>
  <si>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</si>
  <si>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</si>
  <si>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</si>
  <si>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</si>
  <si>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</si>
  <si>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</si>
  <si>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</si>
  <si>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</si>
  <si>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</si>
  <si>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</si>
  <si>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</si>
  <si>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</si>
  <si>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</si>
  <si>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</si>
  <si>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</si>
  <si>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</si>
  <si>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</si>
  <si>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</si>
  <si>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</si>
  <si>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</si>
  <si>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</si>
  <si>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</si>
  <si>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</si>
  <si>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</si>
  <si>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</si>
  <si>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</si>
  <si>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</si>
  <si>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</si>
  <si>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</si>
  <si>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</si>
  <si>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</si>
  <si>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</si>
  <si>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</si>
  <si>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</si>
  <si>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</si>
  <si>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</si>
  <si>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</si>
  <si>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</si>
  <si>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</si>
  <si>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</si>
  <si>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</si>
  <si>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</si>
  <si>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</si>
  <si>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</si>
  <si>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</si>
  <si>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</si>
  <si>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</si>
  <si>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</si>
  <si>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</si>
  <si>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</si>
  <si>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</si>
  <si>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</si>
  <si>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</si>
  <si>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</si>
  <si>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</si>
  <si>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</si>
  <si>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</si>
  <si>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</si>
  <si>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</si>
  <si>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</si>
  <si>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</si>
  <si>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</si>
  <si>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</si>
  <si>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</si>
  <si>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</si>
  <si>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</si>
  <si>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</si>
  <si>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</si>
  <si>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</si>
  <si>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</si>
  <si>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</si>
  <si>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</si>
  <si>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</si>
  <si>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</si>
  <si>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</si>
  <si>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</si>
  <si>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</si>
  <si>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</si>
  <si>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</si>
  <si>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</si>
  <si>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</si>
  <si>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</si>
  <si>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</si>
  <si>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</si>
  <si>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</si>
  <si>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</si>
  <si>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</si>
  <si>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</si>
  <si>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</si>
  <si>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</si>
  <si>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</si>
  <si>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</si>
  <si>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</si>
  <si>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</si>
  <si>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</si>
  <si>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</si>
  <si>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</si>
  <si>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</si>
  <si>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</si>
  <si>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</si>
  <si>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</si>
  <si>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</si>
  <si>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</si>
  <si>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</si>
  <si>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</si>
  <si>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</si>
  <si>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</si>
  <si>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</si>
  <si>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</si>
  <si>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</si>
  <si>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</si>
  <si>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</si>
  <si>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</si>
  <si>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</si>
  <si>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</si>
  <si>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</si>
  <si>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</si>
  <si>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</si>
  <si>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</si>
  <si>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</si>
  <si>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</si>
  <si>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</si>
  <si>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</si>
  <si>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</si>
  <si>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</si>
  <si>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</si>
  <si>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</si>
  <si>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</si>
  <si>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</si>
  <si>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</si>
  <si>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</si>
  <si>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</si>
  <si>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</si>
  <si>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</si>
  <si>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</si>
  <si>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</si>
  <si>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</si>
  <si>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</si>
  <si>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</si>
  <si>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</si>
  <si>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</si>
  <si>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</si>
  <si>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</si>
  <si>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</si>
  <si>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</si>
  <si>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</si>
  <si>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</si>
  <si>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</si>
  <si>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</si>
  <si>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</si>
  <si>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</si>
  <si>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</si>
  <si>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</si>
  <si>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</si>
  <si>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</si>
  <si>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</si>
  <si>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</si>
  <si>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</si>
  <si>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</si>
  <si>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</si>
  <si>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</si>
  <si>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</si>
  <si>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</si>
  <si>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</si>
  <si>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</si>
  <si>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</si>
  <si>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</si>
  <si>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</si>
  <si>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</si>
  <si>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</si>
  <si>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</si>
  <si>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</si>
  <si>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</si>
  <si>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</si>
  <si>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</si>
  <si>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</si>
  <si>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</si>
  <si>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</si>
  <si>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</si>
  <si>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</si>
  <si>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</si>
  <si>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</si>
  <si>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</si>
  <si>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</si>
  <si>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</si>
  <si>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</si>
  <si>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</si>
  <si>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</si>
  <si>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</si>
  <si>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</si>
  <si>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</si>
  <si>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</si>
  <si>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</si>
  <si>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</si>
  <si>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</si>
  <si>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</si>
  <si>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</si>
  <si>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</si>
  <si>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</si>
  <si>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</si>
  <si>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</si>
  <si>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</si>
  <si>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</si>
  <si>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</si>
  <si>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</si>
  <si>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</si>
  <si>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</si>
  <si>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</si>
  <si>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</si>
  <si>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</si>
  <si>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</si>
  <si>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</si>
  <si>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</si>
  <si>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</si>
  <si>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</si>
  <si>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</si>
  <si>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</si>
  <si>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</si>
  <si>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</si>
  <si>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</si>
  <si>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</si>
  <si>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</si>
  <si>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</si>
  <si>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</si>
  <si>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</si>
  <si>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</si>
  <si>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</si>
  <si>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</si>
  <si>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</si>
  <si>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</si>
  <si>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</si>
  <si>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</si>
  <si>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</si>
  <si>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</si>
  <si>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</si>
  <si>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</si>
  <si>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</si>
  <si>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</si>
  <si>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</si>
  <si>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</si>
  <si>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</si>
  <si>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</si>
  <si>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</si>
  <si>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</si>
  <si>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</si>
  <si>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</si>
  <si>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</si>
  <si>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</si>
  <si>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</si>
  <si>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</si>
  <si>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</si>
  <si>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</si>
  <si>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</si>
  <si>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</si>
  <si>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</si>
  <si>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</si>
  <si>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</si>
  <si>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</si>
  <si>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</si>
  <si>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</si>
  <si>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</si>
  <si>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</si>
  <si>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</si>
  <si>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</si>
  <si>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</si>
  <si>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</si>
  <si>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</si>
  <si>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</si>
  <si>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</si>
  <si>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</si>
  <si>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</si>
  <si>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</si>
  <si>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</si>
  <si>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</si>
  <si>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</si>
  <si>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</si>
  <si>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</si>
  <si>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</si>
  <si>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</si>
  <si>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</si>
  <si>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</si>
  <si>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</si>
  <si>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</si>
  <si>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</si>
  <si>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</si>
  <si>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</si>
  <si>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</si>
  <si>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</si>
  <si>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</si>
  <si>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</si>
  <si>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</si>
  <si>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</si>
  <si>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</si>
  <si>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</si>
  <si>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</si>
  <si>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</si>
  <si>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</si>
  <si>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</si>
  <si>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</si>
  <si>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</si>
  <si>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</si>
  <si>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</si>
  <si>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</si>
  <si>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</si>
  <si>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</si>
  <si>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</si>
  <si>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</si>
  <si>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</si>
  <si>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</si>
  <si>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</si>
  <si>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</si>
  <si>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</si>
  <si>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</si>
  <si>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</si>
  <si>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</si>
  <si>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</si>
  <si>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</si>
  <si>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</si>
  <si>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</si>
  <si>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</si>
  <si>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</si>
  <si>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</si>
  <si>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</si>
  <si>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</si>
  <si>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</si>
  <si>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</si>
  <si>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</si>
  <si>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</si>
  <si>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</si>
  <si>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</si>
  <si>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</si>
  <si>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</si>
  <si>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</si>
  <si>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</si>
  <si>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</si>
  <si>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</si>
  <si>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</si>
  <si>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</si>
  <si>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</si>
  <si>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</si>
  <si>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</si>
  <si>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</si>
  <si>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</si>
  <si>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</si>
  <si>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</si>
  <si>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</si>
  <si>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</si>
  <si>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</si>
  <si>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</si>
  <si>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</si>
  <si>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</si>
  <si>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</si>
  <si>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</si>
  <si>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</si>
  <si>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</si>
  <si>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</si>
  <si>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</si>
  <si>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</si>
  <si>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</si>
  <si>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</si>
  <si>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</si>
  <si>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</si>
  <si>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</si>
  <si>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</si>
  <si>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</si>
  <si>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</si>
  <si>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</si>
  <si>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</si>
  <si>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</si>
  <si>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</si>
  <si>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</si>
  <si>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</si>
  <si>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</si>
  <si>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</si>
  <si>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</si>
  <si>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</si>
  <si>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</si>
  <si>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</si>
  <si>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</si>
  <si>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</si>
  <si>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</si>
  <si>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</si>
  <si>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</si>
  <si>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</si>
  <si>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</si>
  <si>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</si>
  <si>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</si>
  <si>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</si>
  <si>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</si>
  <si>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</si>
  <si>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</si>
  <si>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</si>
  <si>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</si>
  <si>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</si>
  <si>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</si>
  <si>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</si>
  <si>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</si>
  <si>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</si>
  <si>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</si>
  <si>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</si>
  <si>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</si>
  <si>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</si>
  <si>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</si>
  <si>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</si>
  <si>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</si>
  <si>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</si>
  <si>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</si>
  <si>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</si>
  <si>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</si>
  <si>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</si>
  <si>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</si>
  <si>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</si>
  <si>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</si>
  <si>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</si>
  <si>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</si>
  <si>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</si>
  <si>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</si>
  <si>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</si>
  <si>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</si>
  <si>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</si>
  <si>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</si>
  <si>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</si>
  <si>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</si>
  <si>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</si>
  <si>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</si>
  <si>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</si>
  <si>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</si>
  <si>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</si>
  <si>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</si>
  <si>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</si>
  <si>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</si>
  <si>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</si>
  <si>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</si>
  <si>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</si>
  <si>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</si>
  <si>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</si>
  <si>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</si>
  <si>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</si>
  <si>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</si>
  <si>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</si>
  <si>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</si>
  <si>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</si>
  <si>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</si>
  <si>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</si>
  <si>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</si>
  <si>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</si>
  <si>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</si>
  <si>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</si>
  <si>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</si>
  <si>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</si>
  <si>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</si>
  <si>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</si>
  <si>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</si>
  <si>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</si>
  <si>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</si>
  <si>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</si>
  <si>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</si>
  <si>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</si>
  <si>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</si>
  <si>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</si>
  <si>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</si>
  <si>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</si>
  <si>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</si>
  <si>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</si>
  <si>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</si>
  <si>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</si>
  <si>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</si>
  <si>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</si>
  <si>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</si>
  <si>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</si>
  <si>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</si>
  <si>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</si>
  <si>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</si>
  <si>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</si>
  <si>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</si>
  <si>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</si>
  <si>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</si>
  <si>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</si>
  <si>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</si>
  <si>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</si>
  <si>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</si>
  <si>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</si>
  <si>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</si>
  <si>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</si>
  <si>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</si>
  <si>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</si>
  <si>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</si>
  <si>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</si>
  <si>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</si>
  <si>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</si>
  <si>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</si>
  <si>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</si>
  <si>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</si>
  <si>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</si>
  <si>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</si>
  <si>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</si>
  <si>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</si>
  <si>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</si>
  <si>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</si>
  <si>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</si>
  <si>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</si>
  <si>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</si>
  <si>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</si>
  <si>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</si>
  <si>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</si>
  <si>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</si>
  <si>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</si>
  <si>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</si>
  <si>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</si>
  <si>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</si>
  <si>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</si>
  <si>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</si>
  <si>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</si>
  <si>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</si>
  <si>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</si>
  <si>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</si>
  <si>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</si>
  <si>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</si>
  <si>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</si>
  <si>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</si>
  <si>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</si>
  <si>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</si>
  <si>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</si>
  <si>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</si>
  <si>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</si>
  <si>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</si>
  <si>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</si>
  <si>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</si>
  <si>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</si>
  <si>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</si>
  <si>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</si>
  <si>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</si>
  <si>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</si>
  <si>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</si>
  <si>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</si>
  <si>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</si>
  <si>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</si>
  <si>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</si>
  <si>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</si>
  <si>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</si>
  <si>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</si>
  <si>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</si>
  <si>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</si>
  <si>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</si>
  <si>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</si>
  <si>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</si>
  <si>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</si>
  <si>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</si>
  <si>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</si>
  <si>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</si>
  <si>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</si>
  <si>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</si>
  <si>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</si>
  <si>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</si>
  <si>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</si>
  <si>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</si>
  <si>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</si>
  <si>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</si>
  <si>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</si>
  <si>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</si>
  <si>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</si>
  <si>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</si>
  <si>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</si>
  <si>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</si>
  <si>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</si>
  <si>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</si>
  <si>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</si>
  <si>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</si>
  <si>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</si>
  <si>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</si>
  <si>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</si>
  <si>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</si>
  <si>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</si>
  <si>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</si>
  <si>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</si>
  <si>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</si>
  <si>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</si>
  <si>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</si>
  <si>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</si>
  <si>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</si>
  <si>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</si>
  <si>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</si>
  <si>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</si>
  <si>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</si>
  <si>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</si>
  <si>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</si>
  <si>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</si>
  <si>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</si>
  <si>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</si>
  <si>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</si>
  <si>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</si>
  <si>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</si>
  <si>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</si>
  <si>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</si>
  <si>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</si>
  <si>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</si>
  <si>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</si>
  <si>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</si>
  <si>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</si>
  <si>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</si>
  <si>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</si>
  <si>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</si>
  <si>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</si>
  <si>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</si>
  <si>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</si>
  <si>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</si>
  <si>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</si>
  <si>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</si>
  <si>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</si>
  <si>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</si>
  <si>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</si>
  <si>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</si>
  <si>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</si>
  <si>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</si>
  <si>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</si>
  <si>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</si>
  <si>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</si>
  <si>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</si>
  <si>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</si>
  <si>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</si>
  <si>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</si>
  <si>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</si>
  <si>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</si>
  <si>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</si>
  <si>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</si>
  <si>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</si>
  <si>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</si>
  <si>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</si>
  <si>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</si>
  <si>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</si>
  <si>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</si>
  <si>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</si>
  <si>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</si>
  <si>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</si>
  <si>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</si>
  <si>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</si>
  <si>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</si>
  <si>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</si>
  <si>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</si>
  <si>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</si>
  <si>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</si>
  <si>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</si>
  <si>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</si>
  <si>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</si>
  <si>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</si>
  <si>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</si>
  <si>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</si>
  <si>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</si>
  <si>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</si>
  <si>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</si>
  <si>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</si>
  <si>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</si>
  <si>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</si>
  <si>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</si>
  <si>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</si>
  <si>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</si>
  <si>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</si>
  <si>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</si>
  <si>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</si>
  <si>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</si>
  <si>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</si>
  <si>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</si>
  <si>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</si>
  <si>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</si>
  <si>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</si>
  <si>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</si>
  <si>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</si>
  <si>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</si>
  <si>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</si>
  <si>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</si>
  <si>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</si>
  <si>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</si>
  <si>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</si>
  <si>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</si>
  <si>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</si>
  <si>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</si>
  <si>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</si>
  <si>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</si>
  <si>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</si>
  <si>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</si>
  <si>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</si>
  <si>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</si>
  <si>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</si>
  <si>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</si>
  <si>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</si>
  <si>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</si>
  <si>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</si>
  <si>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</si>
  <si>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</si>
  <si>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</si>
  <si>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</si>
  <si>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</si>
  <si>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</si>
  <si>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</si>
  <si>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</si>
  <si>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</si>
  <si>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</si>
  <si>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</si>
  <si>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</si>
  <si>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</si>
  <si>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</si>
  <si>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</si>
  <si>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</si>
  <si>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</si>
  <si>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</si>
  <si>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</si>
  <si>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</si>
  <si>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</si>
  <si>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</si>
  <si>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</si>
  <si>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</si>
  <si>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</si>
  <si>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#</t>
  </si>
  <si>
    <t>Question</t>
  </si>
  <si>
    <t>Filters Used</t>
  </si>
  <si>
    <t>Answer</t>
  </si>
  <si>
    <t>Cross-check Result</t>
  </si>
  <si>
    <t>Region with most loss lines?</t>
  </si>
  <si>
    <t xml:space="preserve">Loss $ at discount &gt;= 40%? </t>
  </si>
  <si>
    <t>Loss-making Tables Lines?</t>
  </si>
  <si>
    <t>Deepest discount &amp; outcome?</t>
  </si>
  <si>
    <t>Top sub-category by sales?</t>
  </si>
  <si>
    <t>Profit &lt; 0 + Region</t>
  </si>
  <si>
    <t>Discount&gt;=0.4 + Profit &lt;0</t>
  </si>
  <si>
    <t>SubCategory=Tables+Profit&lt;0</t>
  </si>
  <si>
    <t>SubCategory+Category</t>
  </si>
  <si>
    <t>Discount=0.8(+sort)</t>
  </si>
  <si>
    <t>Central(741)</t>
  </si>
  <si>
    <t>−$125,346</t>
  </si>
  <si>
    <t>Phones $330007</t>
  </si>
  <si>
    <t>80%, 0 profitable lines</t>
  </si>
  <si>
    <t>EXPLANATION</t>
  </si>
  <si>
    <r>
      <rPr>
        <b/>
        <sz val="11"/>
        <color theme="1"/>
        <rFont val="Arial"/>
        <family val="2"/>
      </rPr>
      <t>Central</t>
    </r>
    <r>
      <rPr>
        <sz val="11"/>
        <color theme="1"/>
        <rFont val="Arial"/>
        <family val="2"/>
      </rPr>
      <t xml:space="preserve"> Region has more number of losses than compared to other regions </t>
    </r>
  </si>
  <si>
    <r>
      <t xml:space="preserve">That for discount &gt;= 40% the loss number is </t>
    </r>
    <r>
      <rPr>
        <b/>
        <sz val="11"/>
        <color theme="1"/>
        <rFont val="Arial"/>
        <family val="2"/>
      </rPr>
      <t>-125346</t>
    </r>
  </si>
  <si>
    <r>
      <t xml:space="preserve">The count of losses for the Table SubCategory are </t>
    </r>
    <r>
      <rPr>
        <b/>
        <sz val="11"/>
        <color theme="1"/>
        <rFont val="Arial"/>
        <family val="2"/>
      </rPr>
      <t>203</t>
    </r>
    <r>
      <rPr>
        <sz val="11"/>
        <color theme="1"/>
        <rFont val="Arial"/>
        <family val="2"/>
      </rPr>
      <t>.</t>
    </r>
  </si>
  <si>
    <r>
      <t xml:space="preserve">By sales </t>
    </r>
    <r>
      <rPr>
        <b/>
        <sz val="11"/>
        <color theme="1"/>
        <rFont val="Arial"/>
        <family val="2"/>
      </rPr>
      <t>Phones</t>
    </r>
    <r>
      <rPr>
        <sz val="11"/>
        <color theme="1"/>
        <rFont val="Arial"/>
        <family val="2"/>
      </rPr>
      <t xml:space="preserve"> rank as the number one sub-category </t>
    </r>
  </si>
  <si>
    <r>
      <t xml:space="preserve">When discounts are provided at higher percentage, the store attributes </t>
    </r>
    <r>
      <rPr>
        <b/>
        <sz val="11"/>
        <color theme="1"/>
        <rFont val="Arial"/>
        <family val="2"/>
      </rPr>
      <t>loss</t>
    </r>
    <r>
      <rPr>
        <sz val="11"/>
        <color theme="1"/>
        <rFont val="Arial"/>
        <family val="2"/>
      </rPr>
      <t xml:space="preserve"> for it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</si>
</sst>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Uber Move"/>
    </font>
    <font>
      <b/>
      <sz val="11"/>
      <color theme="1"/>
      <name val="Uber Move"/>
    </font>
    <font>
      <b/>
      <sz val="11"/>
      <color theme="1"/>
      <name val="Arial"/>
      <family val="2"/>
    </font>
    <font>
      <b/>
      <sz val="11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0" fillId="0" borderId="0" xfId="0" applyNumberFormat="1"/>
    <xf numFmtId="0" fontId="5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AECA43-645D-41C4-A749-C2C4B02B4FAB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67D723A-3285-4AFD-8082-5C3CCAC53C69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321D2-CA8F-4B50-829E-94054F091DE3}" name="Superstore" displayName="Superstore" ref="A1:U9995" tableType="queryTable" totalsRowShown="0">
  <tableColumns count="21">
    <tableColumn id="1" xr3:uid="{7F0BF7F5-4DB2-48E0-9E89-DDD141CA494A}" uniqueName="1" name="Row ID" queryTableFieldId="1"/>
    <tableColumn id="2" xr3:uid="{7428B312-9712-42FE-9E1E-011FBA9FF381}" uniqueName="2" name="Order ID" queryTableFieldId="2" dataDxfId="29"/>
    <tableColumn id="3" xr3:uid="{3E698434-6345-4860-8AB1-6092938F5330}" uniqueName="3" name="Order Date" queryTableFieldId="3" dataDxfId="28"/>
    <tableColumn id="4" xr3:uid="{8B56C016-D714-4CF7-88F7-B1A6ABB9558A}" uniqueName="4" name="Ship Date" queryTableFieldId="4" dataDxfId="27"/>
    <tableColumn id="5" xr3:uid="{9B492A73-7559-4781-B7DC-397C56BF9CCF}" uniqueName="5" name="Ship Mode" queryTableFieldId="5" dataDxfId="26"/>
    <tableColumn id="6" xr3:uid="{708127C2-BFFA-4163-A282-4CD3C2E122DF}" uniqueName="6" name="Customer ID" queryTableFieldId="6" dataDxfId="25"/>
    <tableColumn id="7" xr3:uid="{CB167D47-F57F-47F9-9817-11FB03E32177}" uniqueName="7" name="Customer Name" queryTableFieldId="7" dataDxfId="24"/>
    <tableColumn id="8" xr3:uid="{4A2C9F76-C951-4AF2-9EDA-B24E1A5871FE}" uniqueName="8" name="Segment" queryTableFieldId="8" dataDxfId="23"/>
    <tableColumn id="9" xr3:uid="{1A279FBD-479D-449A-867A-134E527E66A1}" uniqueName="9" name="Country" queryTableFieldId="9" dataDxfId="22"/>
    <tableColumn id="10" xr3:uid="{CC6756E0-C28D-46DF-865D-B3DA362C9E69}" uniqueName="10" name="City" queryTableFieldId="10" dataDxfId="21"/>
    <tableColumn id="11" xr3:uid="{043FB063-FC64-40C4-A014-5AD15E98A39B}" uniqueName="11" name="State" queryTableFieldId="11" dataDxfId="20"/>
    <tableColumn id="12" xr3:uid="{0FFA8DD7-34FE-4CE1-84F8-91786CD2A8FB}" uniqueName="12" name="Postal Code" queryTableFieldId="12"/>
    <tableColumn id="13" xr3:uid="{EAA179FD-FB04-4915-B763-A6BC37B14245}" uniqueName="13" name="Region" queryTableFieldId="13" dataDxfId="19"/>
    <tableColumn id="14" xr3:uid="{B8835A93-92FE-4017-9062-3A13D80593C3}" uniqueName="14" name="Product ID" queryTableFieldId="14" dataDxfId="18"/>
    <tableColumn id="15" xr3:uid="{FDAD44A0-0B20-4E45-9886-EBE17AD3C91F}" uniqueName="15" name="Category" queryTableFieldId="15" dataDxfId="17"/>
    <tableColumn id="16" xr3:uid="{271937E1-EF5D-4D2F-BA1E-B70A55A75A44}" uniqueName="16" name="Sub-Category" queryTableFieldId="16" dataDxfId="16"/>
    <tableColumn id="17" xr3:uid="{3E95D1C1-8394-4D98-8E18-D1A645261358}" uniqueName="17" name="Product Name" queryTableFieldId="17" dataDxfId="15"/>
    <tableColumn id="18" xr3:uid="{FDD4F820-A53C-4474-94B8-6021B3634A7F}" uniqueName="18" name="Sales" queryTableFieldId="18"/>
    <tableColumn id="19" xr3:uid="{A9A94857-F0E5-4851-9631-8598EC30CC7D}" uniqueName="19" name="Quantity" queryTableFieldId="19"/>
    <tableColumn id="20" xr3:uid="{4576C1CE-8AB3-4346-BD99-ECD98C7CF765}" uniqueName="20" name="Discount" queryTableFieldId="20"/>
    <tableColumn id="21" xr3:uid="{02E5FED5-8446-4AE7-8133-8EF869BB0F88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B3A500-D955-4BF6-81F6-91315BE0CFA2}" name="WorkData" displayName="WorkData" ref="A1:U9995" tableType="queryTable" totalsRowShown="0">
  <autoFilter ref="A1:U9995" xr:uid="{82B3A500-D955-4BF6-81F6-91315BE0CFA2}">
    <filterColumn colId="12">
      <filters>
        <filter val="Central"/>
      </filters>
    </filterColumn>
    <filterColumn colId="20">
      <customFilters>
        <customFilter operator="lessThan" val="0"/>
      </customFilters>
    </filterColumn>
  </autoFilter>
  <tableColumns count="21">
    <tableColumn id="1" xr3:uid="{B2572442-F9C9-4792-91C1-FCD4C683FE31}" uniqueName="1" name="Row ID" queryTableFieldId="1"/>
    <tableColumn id="2" xr3:uid="{17827299-FE9D-4BB2-A862-0F9D7EFC1660}" uniqueName="2" name="Order ID" queryTableFieldId="2" dataDxfId="14"/>
    <tableColumn id="3" xr3:uid="{BD95E3AC-F87E-4E2D-977E-F63D88C5C0A1}" uniqueName="3" name="Order Date" queryTableFieldId="3" dataDxfId="13"/>
    <tableColumn id="4" xr3:uid="{7A5C4CFD-E81C-489F-8E8A-D871D8473314}" uniqueName="4" name="Ship Date" queryTableFieldId="4" dataDxfId="12"/>
    <tableColumn id="5" xr3:uid="{7C612D80-2EBF-4417-A54C-E75D2249A7A3}" uniqueName="5" name="Ship Mode" queryTableFieldId="5" dataDxfId="11"/>
    <tableColumn id="6" xr3:uid="{EF208D70-762E-45E4-A8E1-221F954E2BCA}" uniqueName="6" name="Customer ID" queryTableFieldId="6" dataDxfId="10"/>
    <tableColumn id="7" xr3:uid="{24D98071-2C41-4FAC-884F-A82328A879E3}" uniqueName="7" name="Customer Name" queryTableFieldId="7" dataDxfId="9"/>
    <tableColumn id="8" xr3:uid="{E46A378F-F472-41BD-A23A-9FA31D8510D6}" uniqueName="8" name="Segment" queryTableFieldId="8" dataDxfId="8"/>
    <tableColumn id="9" xr3:uid="{78555F35-6D97-4229-9827-1DE31376815F}" uniqueName="9" name="Country" queryTableFieldId="9" dataDxfId="7"/>
    <tableColumn id="10" xr3:uid="{E470AF18-6EB9-44B4-9DBF-15CB129E7B78}" uniqueName="10" name="City" queryTableFieldId="10" dataDxfId="6"/>
    <tableColumn id="11" xr3:uid="{F8BB545D-69A6-40A9-996C-B73137A5170E}" uniqueName="11" name="State" queryTableFieldId="11" dataDxfId="5"/>
    <tableColumn id="12" xr3:uid="{18FE5F5D-9E89-4725-88E2-72D41DCB304D}" uniqueName="12" name="Postal Code" queryTableFieldId="12"/>
    <tableColumn id="13" xr3:uid="{D4A87811-4AD6-4C41-9715-271FDF8294AD}" uniqueName="13" name="Region" queryTableFieldId="13" dataDxfId="4"/>
    <tableColumn id="14" xr3:uid="{99DFC55D-3F86-4879-80AF-8926BFE7A01D}" uniqueName="14" name="Product ID" queryTableFieldId="14" dataDxfId="3"/>
    <tableColumn id="15" xr3:uid="{AABA2D9D-E95A-4A84-B82B-DBFC2E1305DB}" uniqueName="15" name="Category" queryTableFieldId="15" dataDxfId="2"/>
    <tableColumn id="16" xr3:uid="{B395C844-C046-4805-B5A6-FABE490A36B5}" uniqueName="16" name="Sub-Category" queryTableFieldId="16" dataDxfId="1"/>
    <tableColumn id="17" xr3:uid="{D9A3195F-C463-4C29-8445-1AC36799341B}" uniqueName="17" name="Product Name" queryTableFieldId="17" dataDxfId="0"/>
    <tableColumn id="18" xr3:uid="{EC19B52D-1AC9-4346-AA45-090AA7DF20F1}" uniqueName="18" name="Sales" queryTableFieldId="18"/>
    <tableColumn id="19" xr3:uid="{D247A70F-2B61-43E5-954E-2710FC3A970E}" uniqueName="19" name="Quantity" queryTableFieldId="19"/>
    <tableColumn id="20" xr3:uid="{CF31F12A-885E-4842-9535-4BA72480C63B}" uniqueName="20" name="Discount" queryTableFieldId="20"/>
    <tableColumn id="21" xr3:uid="{0A446EF5-A75E-4EA7-9913-DA9F9661DA41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154D-4AAE-4197-BD41-1C085EBB3A20}">
  <dimension ref="A1:U9995"/>
  <sheetViews>
    <sheetView workbookViewId="0">
      <pane ySplit="1" topLeftCell="A2" activePane="bottomLeft" state="frozen"/>
      <selection pane="bottomLeft" activeCell="S14" sqref="S14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3743-B3CE-4AA4-AE1F-13EB83EA8B18}">
  <dimension ref="A1:U9999"/>
  <sheetViews>
    <sheetView tabSelected="1" topLeftCell="A4073" workbookViewId="0">
      <selection activeCell="E169" sqref="E169"/>
    </sheetView>
  </sheetViews>
  <sheetFormatPr defaultRowHeight="14.4" x14ac:dyDescent="0.3"/>
  <cols>
    <col min="1" max="1" width="9.5546875" bestFit="1" customWidth="1"/>
    <col min="5" max="5" width="12.77734375" bestFit="1" customWidth="1"/>
    <col min="6" max="6" width="10.44140625" customWidth="1"/>
    <col min="7" max="7" width="16.21875" customWidth="1"/>
    <col min="12" max="12" width="7.33203125" customWidth="1"/>
    <col min="13" max="13" width="7.6640625" customWidth="1"/>
    <col min="14" max="14" width="16.33203125" bestFit="1" customWidth="1"/>
    <col min="15" max="15" width="13.109375" bestFit="1" customWidth="1"/>
    <col min="19" max="19" width="5.5546875" customWidth="1"/>
    <col min="20" max="20" width="6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hidden="1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</row>
    <row r="4" spans="1:21" hidden="1" x14ac:dyDescent="0.3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</row>
    <row r="5" spans="1:21" hidden="1" x14ac:dyDescent="0.3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hidden="1" x14ac:dyDescent="0.3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hidden="1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>
        <v>7</v>
      </c>
      <c r="T7">
        <v>0</v>
      </c>
      <c r="U7">
        <v>14.1694</v>
      </c>
    </row>
    <row r="8" spans="1:21" hidden="1" x14ac:dyDescent="0.3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</row>
    <row r="9" spans="1:21" hidden="1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hidden="1" x14ac:dyDescent="0.3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hidden="1" x14ac:dyDescent="0.3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</row>
    <row r="12" spans="1:21" hidden="1" x14ac:dyDescent="0.3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hidden="1" x14ac:dyDescent="0.3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hidden="1" x14ac:dyDescent="0.3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>
        <v>3</v>
      </c>
      <c r="T14">
        <v>0.2</v>
      </c>
      <c r="U14">
        <v>5.4432</v>
      </c>
    </row>
    <row r="15" spans="1:21" hidden="1" x14ac:dyDescent="0.3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hidden="1" x14ac:dyDescent="0.3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hidden="1" x14ac:dyDescent="0.3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hidden="1" x14ac:dyDescent="0.3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hidden="1" x14ac:dyDescent="0.3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hidden="1" x14ac:dyDescent="0.3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hidden="1" x14ac:dyDescent="0.3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hidden="1" x14ac:dyDescent="0.3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hidden="1" x14ac:dyDescent="0.3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hidden="1" x14ac:dyDescent="0.3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hidden="1" x14ac:dyDescent="0.3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hidden="1" x14ac:dyDescent="0.3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hidden="1" x14ac:dyDescent="0.3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hidden="1" x14ac:dyDescent="0.3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hidden="1" x14ac:dyDescent="0.3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>
        <v>3</v>
      </c>
      <c r="T31">
        <v>0.2</v>
      </c>
      <c r="U31">
        <v>15.525</v>
      </c>
    </row>
    <row r="32" spans="1:21" hidden="1" x14ac:dyDescent="0.3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hidden="1" x14ac:dyDescent="0.3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hidden="1" x14ac:dyDescent="0.3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hidden="1" x14ac:dyDescent="0.3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hidden="1" x14ac:dyDescent="0.3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hidden="1" x14ac:dyDescent="0.3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hidden="1" x14ac:dyDescent="0.3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hidden="1" x14ac:dyDescent="0.3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hidden="1" x14ac:dyDescent="0.3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hidden="1" x14ac:dyDescent="0.3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hidden="1" x14ac:dyDescent="0.3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hidden="1" x14ac:dyDescent="0.3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>
        <v>2</v>
      </c>
      <c r="T46">
        <v>0</v>
      </c>
      <c r="U46">
        <v>19.7714</v>
      </c>
    </row>
    <row r="47" spans="1:21" hidden="1" x14ac:dyDescent="0.3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hidden="1" x14ac:dyDescent="0.3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hidden="1" x14ac:dyDescent="0.3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4.95</v>
      </c>
    </row>
    <row r="50" spans="1:21" hidden="1" x14ac:dyDescent="0.3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hidden="1" x14ac:dyDescent="0.3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>
        <v>6</v>
      </c>
      <c r="T51">
        <v>0</v>
      </c>
      <c r="U51">
        <v>17.9634</v>
      </c>
    </row>
    <row r="52" spans="1:21" hidden="1" x14ac:dyDescent="0.3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hidden="1" x14ac:dyDescent="0.3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hidden="1" x14ac:dyDescent="0.3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hidden="1" x14ac:dyDescent="0.3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hidden="1" x14ac:dyDescent="0.3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hidden="1" x14ac:dyDescent="0.3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>
        <v>6</v>
      </c>
      <c r="T57">
        <v>0</v>
      </c>
      <c r="U57">
        <v>52.14</v>
      </c>
    </row>
    <row r="58" spans="1:21" hidden="1" x14ac:dyDescent="0.3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>
        <v>5</v>
      </c>
      <c r="T58">
        <v>0</v>
      </c>
      <c r="U58">
        <v>15.552</v>
      </c>
    </row>
    <row r="59" spans="1:21" hidden="1" x14ac:dyDescent="0.3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hidden="1" x14ac:dyDescent="0.3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hidden="1" x14ac:dyDescent="0.3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3.3</v>
      </c>
    </row>
    <row r="62" spans="1:21" hidden="1" x14ac:dyDescent="0.3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hidden="1" x14ac:dyDescent="0.3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>
        <v>1</v>
      </c>
      <c r="T63">
        <v>0</v>
      </c>
      <c r="U63">
        <v>0.84</v>
      </c>
    </row>
    <row r="64" spans="1:21" hidden="1" x14ac:dyDescent="0.3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hidden="1" x14ac:dyDescent="0.3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hidden="1" x14ac:dyDescent="0.3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hidden="1" x14ac:dyDescent="0.3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hidden="1" x14ac:dyDescent="0.3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hidden="1" x14ac:dyDescent="0.3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hidden="1" x14ac:dyDescent="0.3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hidden="1" x14ac:dyDescent="0.3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hidden="1" x14ac:dyDescent="0.3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hidden="1" x14ac:dyDescent="0.3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hidden="1" x14ac:dyDescent="0.3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hidden="1" x14ac:dyDescent="0.3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hidden="1" x14ac:dyDescent="0.3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>
        <v>5</v>
      </c>
      <c r="T80">
        <v>0.6</v>
      </c>
      <c r="U80">
        <v>-14.475</v>
      </c>
    </row>
    <row r="81" spans="1:21" hidden="1" x14ac:dyDescent="0.3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hidden="1" x14ac:dyDescent="0.3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hidden="1" x14ac:dyDescent="0.3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hidden="1" x14ac:dyDescent="0.3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hidden="1" x14ac:dyDescent="0.3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hidden="1" x14ac:dyDescent="0.3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hidden="1" x14ac:dyDescent="0.3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hidden="1" x14ac:dyDescent="0.3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hidden="1" x14ac:dyDescent="0.3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hidden="1" x14ac:dyDescent="0.3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hidden="1" x14ac:dyDescent="0.3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hidden="1" x14ac:dyDescent="0.3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hidden="1" x14ac:dyDescent="0.3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hidden="1" x14ac:dyDescent="0.3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hidden="1" x14ac:dyDescent="0.3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hidden="1" x14ac:dyDescent="0.3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hidden="1" x14ac:dyDescent="0.3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>
        <v>7</v>
      </c>
      <c r="T98">
        <v>0</v>
      </c>
      <c r="U98">
        <v>40.5426</v>
      </c>
    </row>
    <row r="99" spans="1:21" hidden="1" x14ac:dyDescent="0.3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hidden="1" x14ac:dyDescent="0.3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>
        <v>6</v>
      </c>
      <c r="T100">
        <v>0</v>
      </c>
      <c r="U100">
        <v>22.5852</v>
      </c>
    </row>
    <row r="101" spans="1:21" hidden="1" x14ac:dyDescent="0.3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hidden="1" x14ac:dyDescent="0.3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hidden="1" x14ac:dyDescent="0.3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hidden="1" x14ac:dyDescent="0.3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hidden="1" x14ac:dyDescent="0.3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hidden="1" x14ac:dyDescent="0.3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hidden="1" x14ac:dyDescent="0.3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hidden="1" x14ac:dyDescent="0.3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hidden="1" x14ac:dyDescent="0.3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hidden="1" x14ac:dyDescent="0.3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hidden="1" x14ac:dyDescent="0.3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hidden="1" x14ac:dyDescent="0.3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>
        <v>6</v>
      </c>
      <c r="T114">
        <v>0</v>
      </c>
      <c r="U114">
        <v>13.3476</v>
      </c>
    </row>
    <row r="115" spans="1:21" hidden="1" x14ac:dyDescent="0.3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hidden="1" x14ac:dyDescent="0.3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hidden="1" x14ac:dyDescent="0.3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hidden="1" x14ac:dyDescent="0.3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hidden="1" x14ac:dyDescent="0.3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hidden="1" x14ac:dyDescent="0.3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hidden="1" x14ac:dyDescent="0.3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hidden="1" x14ac:dyDescent="0.3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</row>
    <row r="123" spans="1:21" hidden="1" x14ac:dyDescent="0.3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hidden="1" x14ac:dyDescent="0.3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>
        <v>9</v>
      </c>
      <c r="T124">
        <v>0</v>
      </c>
      <c r="U124">
        <v>51.759</v>
      </c>
    </row>
    <row r="125" spans="1:21" hidden="1" x14ac:dyDescent="0.3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hidden="1" x14ac:dyDescent="0.3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hidden="1" x14ac:dyDescent="0.3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hidden="1" x14ac:dyDescent="0.3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hidden="1" x14ac:dyDescent="0.3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hidden="1" x14ac:dyDescent="0.3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hidden="1" x14ac:dyDescent="0.3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hidden="1" x14ac:dyDescent="0.3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hidden="1" x14ac:dyDescent="0.3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hidden="1" x14ac:dyDescent="0.3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>
        <v>1</v>
      </c>
      <c r="T136">
        <v>0</v>
      </c>
      <c r="U136">
        <v>16.6568</v>
      </c>
    </row>
    <row r="137" spans="1:21" hidden="1" x14ac:dyDescent="0.3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>
        <v>4</v>
      </c>
      <c r="T137">
        <v>0</v>
      </c>
      <c r="U137">
        <v>3.456</v>
      </c>
    </row>
    <row r="138" spans="1:21" hidden="1" x14ac:dyDescent="0.3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hidden="1" x14ac:dyDescent="0.3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hidden="1" x14ac:dyDescent="0.3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hidden="1" x14ac:dyDescent="0.3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hidden="1" x14ac:dyDescent="0.3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>
        <v>2</v>
      </c>
      <c r="T142">
        <v>0.2</v>
      </c>
      <c r="U142">
        <v>10.35</v>
      </c>
    </row>
    <row r="143" spans="1:21" hidden="1" x14ac:dyDescent="0.3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hidden="1" x14ac:dyDescent="0.3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hidden="1" x14ac:dyDescent="0.3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hidden="1" x14ac:dyDescent="0.3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hidden="1" x14ac:dyDescent="0.3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hidden="1" x14ac:dyDescent="0.3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hidden="1" x14ac:dyDescent="0.3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hidden="1" x14ac:dyDescent="0.3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hidden="1" x14ac:dyDescent="0.3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hidden="1" x14ac:dyDescent="0.3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hidden="1" x14ac:dyDescent="0.3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hidden="1" x14ac:dyDescent="0.3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hidden="1" x14ac:dyDescent="0.3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hidden="1" x14ac:dyDescent="0.3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hidden="1" x14ac:dyDescent="0.3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>
        <v>6</v>
      </c>
      <c r="T157">
        <v>0</v>
      </c>
      <c r="U157">
        <v>21.0288</v>
      </c>
    </row>
    <row r="158" spans="1:21" hidden="1" x14ac:dyDescent="0.3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>
        <v>3</v>
      </c>
      <c r="T158">
        <v>0</v>
      </c>
      <c r="U158">
        <v>1.7901</v>
      </c>
    </row>
    <row r="159" spans="1:21" hidden="1" x14ac:dyDescent="0.3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hidden="1" x14ac:dyDescent="0.3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hidden="1" x14ac:dyDescent="0.3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hidden="1" x14ac:dyDescent="0.3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hidden="1" x14ac:dyDescent="0.3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hidden="1" x14ac:dyDescent="0.3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hidden="1" x14ac:dyDescent="0.3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hidden="1" x14ac:dyDescent="0.3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hidden="1" x14ac:dyDescent="0.3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hidden="1" x14ac:dyDescent="0.3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hidden="1" x14ac:dyDescent="0.3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hidden="1" x14ac:dyDescent="0.3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hidden="1" x14ac:dyDescent="0.3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hidden="1" x14ac:dyDescent="0.3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hidden="1" x14ac:dyDescent="0.3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hidden="1" x14ac:dyDescent="0.3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hidden="1" x14ac:dyDescent="0.3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hidden="1" x14ac:dyDescent="0.3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hidden="1" x14ac:dyDescent="0.3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hidden="1" x14ac:dyDescent="0.3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hidden="1" x14ac:dyDescent="0.3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hidden="1" x14ac:dyDescent="0.3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7.25</v>
      </c>
    </row>
    <row r="187" spans="1:21" hidden="1" x14ac:dyDescent="0.3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hidden="1" x14ac:dyDescent="0.3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hidden="1" x14ac:dyDescent="0.3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hidden="1" x14ac:dyDescent="0.3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hidden="1" x14ac:dyDescent="0.3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hidden="1" x14ac:dyDescent="0.3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hidden="1" x14ac:dyDescent="0.3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hidden="1" x14ac:dyDescent="0.3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hidden="1" x14ac:dyDescent="0.3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hidden="1" x14ac:dyDescent="0.3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hidden="1" x14ac:dyDescent="0.3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hidden="1" x14ac:dyDescent="0.3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hidden="1" x14ac:dyDescent="0.3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>
        <v>3</v>
      </c>
      <c r="T199">
        <v>0</v>
      </c>
      <c r="U199">
        <v>12.0276</v>
      </c>
    </row>
    <row r="200" spans="1:21" hidden="1" x14ac:dyDescent="0.3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hidden="1" x14ac:dyDescent="0.3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hidden="1" x14ac:dyDescent="0.3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hidden="1" x14ac:dyDescent="0.3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hidden="1" x14ac:dyDescent="0.3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hidden="1" x14ac:dyDescent="0.3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hidden="1" x14ac:dyDescent="0.3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hidden="1" x14ac:dyDescent="0.3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hidden="1" x14ac:dyDescent="0.3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hidden="1" x14ac:dyDescent="0.3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hidden="1" x14ac:dyDescent="0.3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hidden="1" x14ac:dyDescent="0.3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hidden="1" x14ac:dyDescent="0.3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>
        <v>2</v>
      </c>
      <c r="T213">
        <v>0.2</v>
      </c>
      <c r="U213">
        <v>6.5</v>
      </c>
    </row>
    <row r="214" spans="1:21" hidden="1" x14ac:dyDescent="0.3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hidden="1" x14ac:dyDescent="0.3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hidden="1" x14ac:dyDescent="0.3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hidden="1" x14ac:dyDescent="0.3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0.7</v>
      </c>
      <c r="U217">
        <v>-950.4</v>
      </c>
    </row>
    <row r="218" spans="1:21" hidden="1" x14ac:dyDescent="0.3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hidden="1" x14ac:dyDescent="0.3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hidden="1" x14ac:dyDescent="0.3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hidden="1" x14ac:dyDescent="0.3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hidden="1" x14ac:dyDescent="0.3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hidden="1" x14ac:dyDescent="0.3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hidden="1" x14ac:dyDescent="0.3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hidden="1" x14ac:dyDescent="0.3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hidden="1" x14ac:dyDescent="0.3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hidden="1" x14ac:dyDescent="0.3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hidden="1" x14ac:dyDescent="0.3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hidden="1" x14ac:dyDescent="0.3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>
        <v>1</v>
      </c>
      <c r="T229">
        <v>0</v>
      </c>
      <c r="U229">
        <v>0.2198</v>
      </c>
    </row>
    <row r="230" spans="1:21" hidden="1" x14ac:dyDescent="0.3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hidden="1" x14ac:dyDescent="0.3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hidden="1" x14ac:dyDescent="0.3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hidden="1" x14ac:dyDescent="0.3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hidden="1" x14ac:dyDescent="0.3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hidden="1" x14ac:dyDescent="0.3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hidden="1" x14ac:dyDescent="0.3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>
        <v>3</v>
      </c>
      <c r="T236">
        <v>0.2</v>
      </c>
      <c r="U236">
        <v>0</v>
      </c>
    </row>
    <row r="237" spans="1:21" hidden="1" x14ac:dyDescent="0.3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hidden="1" x14ac:dyDescent="0.3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hidden="1" x14ac:dyDescent="0.3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hidden="1" x14ac:dyDescent="0.3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hidden="1" x14ac:dyDescent="0.3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hidden="1" x14ac:dyDescent="0.3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hidden="1" x14ac:dyDescent="0.3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>
        <v>2</v>
      </c>
      <c r="T247">
        <v>0</v>
      </c>
      <c r="U247">
        <v>41.68</v>
      </c>
    </row>
    <row r="248" spans="1:21" hidden="1" x14ac:dyDescent="0.3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>
        <v>6</v>
      </c>
      <c r="T248">
        <v>0</v>
      </c>
      <c r="U248">
        <v>23.94</v>
      </c>
    </row>
    <row r="249" spans="1:21" hidden="1" x14ac:dyDescent="0.3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hidden="1" x14ac:dyDescent="0.3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hidden="1" x14ac:dyDescent="0.3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hidden="1" x14ac:dyDescent="0.3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hidden="1" x14ac:dyDescent="0.3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hidden="1" x14ac:dyDescent="0.3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>
        <v>6</v>
      </c>
      <c r="T254">
        <v>0</v>
      </c>
      <c r="U254">
        <v>22.5624</v>
      </c>
    </row>
    <row r="255" spans="1:21" hidden="1" x14ac:dyDescent="0.3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hidden="1" x14ac:dyDescent="0.3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hidden="1" x14ac:dyDescent="0.3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hidden="1" x14ac:dyDescent="0.3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hidden="1" x14ac:dyDescent="0.3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hidden="1" x14ac:dyDescent="0.3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hidden="1" x14ac:dyDescent="0.3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hidden="1" x14ac:dyDescent="0.3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hidden="1" x14ac:dyDescent="0.3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hidden="1" x14ac:dyDescent="0.3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>
        <v>6</v>
      </c>
      <c r="T269">
        <v>0</v>
      </c>
      <c r="U269">
        <v>0.3024</v>
      </c>
    </row>
    <row r="270" spans="1:21" hidden="1" x14ac:dyDescent="0.3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hidden="1" x14ac:dyDescent="0.3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hidden="1" x14ac:dyDescent="0.3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hidden="1" x14ac:dyDescent="0.3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hidden="1" x14ac:dyDescent="0.3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hidden="1" x14ac:dyDescent="0.3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hidden="1" x14ac:dyDescent="0.3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hidden="1" x14ac:dyDescent="0.3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>
        <v>1</v>
      </c>
      <c r="T277">
        <v>0</v>
      </c>
      <c r="U277">
        <v>1.5548</v>
      </c>
    </row>
    <row r="278" spans="1:21" hidden="1" x14ac:dyDescent="0.3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hidden="1" x14ac:dyDescent="0.3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hidden="1" x14ac:dyDescent="0.3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hidden="1" x14ac:dyDescent="0.3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hidden="1" x14ac:dyDescent="0.3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hidden="1" x14ac:dyDescent="0.3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hidden="1" x14ac:dyDescent="0.3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hidden="1" x14ac:dyDescent="0.3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>
        <v>5</v>
      </c>
      <c r="T286">
        <v>0.2</v>
      </c>
      <c r="U286">
        <v>47.96</v>
      </c>
    </row>
    <row r="287" spans="1:21" hidden="1" x14ac:dyDescent="0.3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hidden="1" x14ac:dyDescent="0.3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hidden="1" x14ac:dyDescent="0.3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hidden="1" x14ac:dyDescent="0.3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hidden="1" x14ac:dyDescent="0.3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hidden="1" x14ac:dyDescent="0.3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hidden="1" x14ac:dyDescent="0.3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hidden="1" x14ac:dyDescent="0.3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hidden="1" x14ac:dyDescent="0.3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hidden="1" x14ac:dyDescent="0.3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hidden="1" x14ac:dyDescent="0.3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hidden="1" x14ac:dyDescent="0.3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hidden="1" x14ac:dyDescent="0.3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hidden="1" x14ac:dyDescent="0.3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>
        <v>5</v>
      </c>
      <c r="T300">
        <v>0</v>
      </c>
      <c r="U300">
        <v>15.552</v>
      </c>
    </row>
    <row r="301" spans="1:21" hidden="1" x14ac:dyDescent="0.3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hidden="1" x14ac:dyDescent="0.3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hidden="1" x14ac:dyDescent="0.3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hidden="1" x14ac:dyDescent="0.3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hidden="1" x14ac:dyDescent="0.3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hidden="1" x14ac:dyDescent="0.3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hidden="1" x14ac:dyDescent="0.3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>
        <v>3</v>
      </c>
      <c r="T308">
        <v>0</v>
      </c>
      <c r="U308">
        <v>20.9208</v>
      </c>
    </row>
    <row r="309" spans="1:21" hidden="1" x14ac:dyDescent="0.3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hidden="1" x14ac:dyDescent="0.3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hidden="1" x14ac:dyDescent="0.3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hidden="1" x14ac:dyDescent="0.3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hidden="1" x14ac:dyDescent="0.3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hidden="1" x14ac:dyDescent="0.3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hidden="1" x14ac:dyDescent="0.3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hidden="1" x14ac:dyDescent="0.3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hidden="1" x14ac:dyDescent="0.3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hidden="1" x14ac:dyDescent="0.3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hidden="1" x14ac:dyDescent="0.3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hidden="1" x14ac:dyDescent="0.3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hidden="1" x14ac:dyDescent="0.3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hidden="1" x14ac:dyDescent="0.3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129.6</v>
      </c>
    </row>
    <row r="323" spans="1:21" hidden="1" x14ac:dyDescent="0.3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>
        <v>1</v>
      </c>
      <c r="T323">
        <v>0</v>
      </c>
      <c r="U323">
        <v>13.071</v>
      </c>
    </row>
    <row r="324" spans="1:21" hidden="1" x14ac:dyDescent="0.3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>
        <v>2</v>
      </c>
      <c r="T324">
        <v>0</v>
      </c>
      <c r="U324">
        <v>3.58</v>
      </c>
    </row>
    <row r="325" spans="1:21" hidden="1" x14ac:dyDescent="0.3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hidden="1" x14ac:dyDescent="0.3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hidden="1" x14ac:dyDescent="0.3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hidden="1" x14ac:dyDescent="0.3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idden="1" x14ac:dyDescent="0.3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hidden="1" x14ac:dyDescent="0.3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hidden="1" x14ac:dyDescent="0.3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hidden="1" x14ac:dyDescent="0.3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hidden="1" x14ac:dyDescent="0.3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>
        <v>2</v>
      </c>
      <c r="T333">
        <v>0.4</v>
      </c>
      <c r="U333">
        <v>-20.7</v>
      </c>
    </row>
    <row r="334" spans="1:21" hidden="1" x14ac:dyDescent="0.3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hidden="1" x14ac:dyDescent="0.3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hidden="1" x14ac:dyDescent="0.3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hidden="1" x14ac:dyDescent="0.3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hidden="1" x14ac:dyDescent="0.3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>
        <v>4</v>
      </c>
      <c r="T338">
        <v>0.2</v>
      </c>
      <c r="U338">
        <v>4.49</v>
      </c>
    </row>
    <row r="339" spans="1:21" hidden="1" x14ac:dyDescent="0.3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hidden="1" x14ac:dyDescent="0.3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hidden="1" x14ac:dyDescent="0.3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hidden="1" x14ac:dyDescent="0.3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hidden="1" x14ac:dyDescent="0.3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hidden="1" x14ac:dyDescent="0.3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hidden="1" x14ac:dyDescent="0.3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hidden="1" x14ac:dyDescent="0.3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hidden="1" x14ac:dyDescent="0.3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hidden="1" x14ac:dyDescent="0.3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hidden="1" x14ac:dyDescent="0.3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hidden="1" x14ac:dyDescent="0.3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hidden="1" x14ac:dyDescent="0.3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hidden="1" x14ac:dyDescent="0.3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hidden="1" x14ac:dyDescent="0.3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hidden="1" x14ac:dyDescent="0.3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hidden="1" x14ac:dyDescent="0.3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hidden="1" x14ac:dyDescent="0.3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hidden="1" x14ac:dyDescent="0.3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hidden="1" x14ac:dyDescent="0.3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>
        <v>5</v>
      </c>
      <c r="T359">
        <v>0</v>
      </c>
      <c r="U359">
        <v>15.824</v>
      </c>
    </row>
    <row r="360" spans="1:21" hidden="1" x14ac:dyDescent="0.3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hidden="1" x14ac:dyDescent="0.3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hidden="1" x14ac:dyDescent="0.3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hidden="1" x14ac:dyDescent="0.3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hidden="1" x14ac:dyDescent="0.3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hidden="1" x14ac:dyDescent="0.3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>
        <v>2</v>
      </c>
      <c r="T365">
        <v>0</v>
      </c>
      <c r="U365">
        <v>1.4456</v>
      </c>
    </row>
    <row r="366" spans="1:21" hidden="1" x14ac:dyDescent="0.3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hidden="1" x14ac:dyDescent="0.3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hidden="1" x14ac:dyDescent="0.3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>
        <v>4</v>
      </c>
      <c r="T368">
        <v>0</v>
      </c>
      <c r="U368">
        <v>10.44</v>
      </c>
    </row>
    <row r="369" spans="1:21" hidden="1" x14ac:dyDescent="0.3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>
        <v>2</v>
      </c>
      <c r="T369">
        <v>0</v>
      </c>
      <c r="U369">
        <v>0.1472</v>
      </c>
    </row>
    <row r="370" spans="1:21" hidden="1" x14ac:dyDescent="0.3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hidden="1" x14ac:dyDescent="0.3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hidden="1" x14ac:dyDescent="0.3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hidden="1" x14ac:dyDescent="0.3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hidden="1" x14ac:dyDescent="0.3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hidden="1" x14ac:dyDescent="0.3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hidden="1" x14ac:dyDescent="0.3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hidden="1" x14ac:dyDescent="0.3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hidden="1" x14ac:dyDescent="0.3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hidden="1" x14ac:dyDescent="0.3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hidden="1" x14ac:dyDescent="0.3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hidden="1" x14ac:dyDescent="0.3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>
        <v>7</v>
      </c>
      <c r="T383">
        <v>0</v>
      </c>
      <c r="U383">
        <v>25.48</v>
      </c>
    </row>
    <row r="384" spans="1:21" hidden="1" x14ac:dyDescent="0.3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hidden="1" x14ac:dyDescent="0.3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hidden="1" x14ac:dyDescent="0.3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hidden="1" x14ac:dyDescent="0.3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hidden="1" x14ac:dyDescent="0.3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hidden="1" x14ac:dyDescent="0.3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hidden="1" x14ac:dyDescent="0.3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hidden="1" x14ac:dyDescent="0.3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hidden="1" x14ac:dyDescent="0.3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hidden="1" x14ac:dyDescent="0.3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hidden="1" x14ac:dyDescent="0.3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hidden="1" x14ac:dyDescent="0.3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hidden="1" x14ac:dyDescent="0.3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hidden="1" x14ac:dyDescent="0.3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hidden="1" x14ac:dyDescent="0.3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hidden="1" x14ac:dyDescent="0.3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hidden="1" x14ac:dyDescent="0.3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hidden="1" x14ac:dyDescent="0.3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hidden="1" x14ac:dyDescent="0.3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hidden="1" x14ac:dyDescent="0.3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hidden="1" x14ac:dyDescent="0.3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hidden="1" x14ac:dyDescent="0.3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hidden="1" x14ac:dyDescent="0.3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>
        <v>5</v>
      </c>
      <c r="T409">
        <v>0</v>
      </c>
      <c r="U409">
        <v>13.3035</v>
      </c>
    </row>
    <row r="410" spans="1:21" hidden="1" x14ac:dyDescent="0.3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hidden="1" x14ac:dyDescent="0.3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hidden="1" x14ac:dyDescent="0.3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hidden="1" x14ac:dyDescent="0.3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hidden="1" x14ac:dyDescent="0.3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hidden="1" x14ac:dyDescent="0.3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hidden="1" x14ac:dyDescent="0.3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hidden="1" x14ac:dyDescent="0.3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hidden="1" x14ac:dyDescent="0.3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hidden="1" x14ac:dyDescent="0.3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hidden="1" x14ac:dyDescent="0.3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hidden="1" x14ac:dyDescent="0.3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hidden="1" x14ac:dyDescent="0.3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hidden="1" x14ac:dyDescent="0.3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hidden="1" x14ac:dyDescent="0.3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>
        <v>4</v>
      </c>
      <c r="T424">
        <v>0</v>
      </c>
      <c r="U424">
        <v>14.7056</v>
      </c>
    </row>
    <row r="425" spans="1:21" hidden="1" x14ac:dyDescent="0.3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hidden="1" x14ac:dyDescent="0.3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hidden="1" x14ac:dyDescent="0.3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hidden="1" x14ac:dyDescent="0.3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hidden="1" x14ac:dyDescent="0.3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hidden="1" x14ac:dyDescent="0.3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hidden="1" x14ac:dyDescent="0.3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hidden="1" x14ac:dyDescent="0.3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hidden="1" x14ac:dyDescent="0.3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hidden="1" x14ac:dyDescent="0.3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hidden="1" x14ac:dyDescent="0.3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hidden="1" x14ac:dyDescent="0.3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hidden="1" x14ac:dyDescent="0.3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hidden="1" x14ac:dyDescent="0.3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hidden="1" x14ac:dyDescent="0.3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hidden="1" x14ac:dyDescent="0.3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hidden="1" x14ac:dyDescent="0.3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hidden="1" x14ac:dyDescent="0.3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hidden="1" x14ac:dyDescent="0.3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hidden="1" x14ac:dyDescent="0.3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hidden="1" x14ac:dyDescent="0.3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hidden="1" x14ac:dyDescent="0.3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hidden="1" x14ac:dyDescent="0.3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>
        <v>7</v>
      </c>
      <c r="T447">
        <v>0</v>
      </c>
      <c r="U447">
        <v>10.584</v>
      </c>
    </row>
    <row r="448" spans="1:21" hidden="1" x14ac:dyDescent="0.3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hidden="1" x14ac:dyDescent="0.3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hidden="1" x14ac:dyDescent="0.3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hidden="1" x14ac:dyDescent="0.3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hidden="1" x14ac:dyDescent="0.3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hidden="1" x14ac:dyDescent="0.3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hidden="1" x14ac:dyDescent="0.3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hidden="1" x14ac:dyDescent="0.3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hidden="1" x14ac:dyDescent="0.3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hidden="1" x14ac:dyDescent="0.3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>
        <v>4</v>
      </c>
      <c r="T457">
        <v>0</v>
      </c>
      <c r="U457">
        <v>24.9132</v>
      </c>
    </row>
    <row r="458" spans="1:21" hidden="1" x14ac:dyDescent="0.3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hidden="1" x14ac:dyDescent="0.3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idden="1" x14ac:dyDescent="0.3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hidden="1" x14ac:dyDescent="0.3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hidden="1" x14ac:dyDescent="0.3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hidden="1" x14ac:dyDescent="0.3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hidden="1" x14ac:dyDescent="0.3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hidden="1" x14ac:dyDescent="0.3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hidden="1" x14ac:dyDescent="0.3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hidden="1" x14ac:dyDescent="0.3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hidden="1" x14ac:dyDescent="0.3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hidden="1" x14ac:dyDescent="0.3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hidden="1" x14ac:dyDescent="0.3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hidden="1" x14ac:dyDescent="0.3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hidden="1" x14ac:dyDescent="0.3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hidden="1" x14ac:dyDescent="0.3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hidden="1" x14ac:dyDescent="0.3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hidden="1" x14ac:dyDescent="0.3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hidden="1" x14ac:dyDescent="0.3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idden="1" x14ac:dyDescent="0.3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hidden="1" x14ac:dyDescent="0.3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>
        <v>5</v>
      </c>
      <c r="T482">
        <v>0</v>
      </c>
      <c r="U482">
        <v>84.51</v>
      </c>
    </row>
    <row r="483" spans="1:21" hidden="1" x14ac:dyDescent="0.3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>
        <v>3</v>
      </c>
      <c r="T483">
        <v>0</v>
      </c>
      <c r="U483">
        <v>1.9089</v>
      </c>
    </row>
    <row r="484" spans="1:21" hidden="1" x14ac:dyDescent="0.3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hidden="1" x14ac:dyDescent="0.3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hidden="1" x14ac:dyDescent="0.3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>
        <v>2</v>
      </c>
      <c r="T486">
        <v>0</v>
      </c>
      <c r="U486">
        <v>14.8</v>
      </c>
    </row>
    <row r="487" spans="1:21" hidden="1" x14ac:dyDescent="0.3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hidden="1" x14ac:dyDescent="0.3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hidden="1" x14ac:dyDescent="0.3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hidden="1" x14ac:dyDescent="0.3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hidden="1" x14ac:dyDescent="0.3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hidden="1" x14ac:dyDescent="0.3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hidden="1" x14ac:dyDescent="0.3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hidden="1" x14ac:dyDescent="0.3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hidden="1" x14ac:dyDescent="0.3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>
        <v>2</v>
      </c>
      <c r="T495">
        <v>0</v>
      </c>
      <c r="U495">
        <v>13.1572</v>
      </c>
    </row>
    <row r="496" spans="1:21" hidden="1" x14ac:dyDescent="0.3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hidden="1" x14ac:dyDescent="0.3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hidden="1" x14ac:dyDescent="0.3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hidden="1" x14ac:dyDescent="0.3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hidden="1" x14ac:dyDescent="0.3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hidden="1" x14ac:dyDescent="0.3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>
        <v>9</v>
      </c>
      <c r="T501">
        <v>0</v>
      </c>
      <c r="U501">
        <v>22.869</v>
      </c>
    </row>
    <row r="502" spans="1:21" hidden="1" x14ac:dyDescent="0.3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hidden="1" x14ac:dyDescent="0.3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hidden="1" x14ac:dyDescent="0.3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hidden="1" x14ac:dyDescent="0.3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hidden="1" x14ac:dyDescent="0.3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hidden="1" x14ac:dyDescent="0.3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hidden="1" x14ac:dyDescent="0.3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hidden="1" x14ac:dyDescent="0.3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hidden="1" x14ac:dyDescent="0.3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>
        <v>3</v>
      </c>
      <c r="T510">
        <v>0</v>
      </c>
      <c r="U510">
        <v>11.685</v>
      </c>
    </row>
    <row r="511" spans="1:21" hidden="1" x14ac:dyDescent="0.3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hidden="1" x14ac:dyDescent="0.3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hidden="1" x14ac:dyDescent="0.3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hidden="1" x14ac:dyDescent="0.3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hidden="1" x14ac:dyDescent="0.3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>
        <v>3</v>
      </c>
      <c r="T515">
        <v>0</v>
      </c>
      <c r="U515">
        <v>1.7901</v>
      </c>
    </row>
    <row r="516" spans="1:21" hidden="1" x14ac:dyDescent="0.3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>
        <v>2</v>
      </c>
      <c r="T516">
        <v>0</v>
      </c>
      <c r="U516">
        <v>1.7052</v>
      </c>
    </row>
    <row r="517" spans="1:21" hidden="1" x14ac:dyDescent="0.3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hidden="1" x14ac:dyDescent="0.3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hidden="1" x14ac:dyDescent="0.3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hidden="1" x14ac:dyDescent="0.3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hidden="1" x14ac:dyDescent="0.3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hidden="1" x14ac:dyDescent="0.3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hidden="1" x14ac:dyDescent="0.3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hidden="1" x14ac:dyDescent="0.3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hidden="1" x14ac:dyDescent="0.3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hidden="1" x14ac:dyDescent="0.3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hidden="1" x14ac:dyDescent="0.3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hidden="1" x14ac:dyDescent="0.3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hidden="1" x14ac:dyDescent="0.3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hidden="1" x14ac:dyDescent="0.3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hidden="1" x14ac:dyDescent="0.3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hidden="1" x14ac:dyDescent="0.3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hidden="1" x14ac:dyDescent="0.3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hidden="1" x14ac:dyDescent="0.3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>
        <v>5</v>
      </c>
      <c r="T536">
        <v>0</v>
      </c>
      <c r="U536">
        <v>11.375</v>
      </c>
    </row>
    <row r="537" spans="1:21" hidden="1" x14ac:dyDescent="0.3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hidden="1" x14ac:dyDescent="0.3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hidden="1" x14ac:dyDescent="0.3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hidden="1" x14ac:dyDescent="0.3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>
        <v>4</v>
      </c>
      <c r="T541">
        <v>0</v>
      </c>
      <c r="U541">
        <v>70.98</v>
      </c>
    </row>
    <row r="542" spans="1:21" hidden="1" x14ac:dyDescent="0.3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>
        <v>6</v>
      </c>
      <c r="T542">
        <v>0</v>
      </c>
      <c r="U542">
        <v>206.316</v>
      </c>
    </row>
    <row r="543" spans="1:21" hidden="1" x14ac:dyDescent="0.3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hidden="1" x14ac:dyDescent="0.3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hidden="1" x14ac:dyDescent="0.3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hidden="1" x14ac:dyDescent="0.3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hidden="1" x14ac:dyDescent="0.3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hidden="1" x14ac:dyDescent="0.3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hidden="1" x14ac:dyDescent="0.3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hidden="1" x14ac:dyDescent="0.3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>
        <v>2</v>
      </c>
      <c r="T553">
        <v>0.2</v>
      </c>
      <c r="U553">
        <v>0</v>
      </c>
    </row>
    <row r="554" spans="1:21" hidden="1" x14ac:dyDescent="0.3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hidden="1" x14ac:dyDescent="0.3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hidden="1" x14ac:dyDescent="0.3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hidden="1" x14ac:dyDescent="0.3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hidden="1" x14ac:dyDescent="0.3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hidden="1" x14ac:dyDescent="0.3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hidden="1" x14ac:dyDescent="0.3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>
        <v>5</v>
      </c>
      <c r="T560">
        <v>0</v>
      </c>
      <c r="U560">
        <v>15.552</v>
      </c>
    </row>
    <row r="561" spans="1:21" hidden="1" x14ac:dyDescent="0.3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hidden="1" x14ac:dyDescent="0.3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hidden="1" x14ac:dyDescent="0.3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0.2</v>
      </c>
      <c r="U563">
        <v>1.3</v>
      </c>
    </row>
    <row r="564" spans="1:21" hidden="1" x14ac:dyDescent="0.3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hidden="1" x14ac:dyDescent="0.3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>
        <v>2</v>
      </c>
      <c r="T565">
        <v>0</v>
      </c>
      <c r="U565">
        <v>0</v>
      </c>
    </row>
    <row r="566" spans="1:21" hidden="1" x14ac:dyDescent="0.3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hidden="1" x14ac:dyDescent="0.3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hidden="1" x14ac:dyDescent="0.3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hidden="1" x14ac:dyDescent="0.3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hidden="1" x14ac:dyDescent="0.3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hidden="1" x14ac:dyDescent="0.3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hidden="1" x14ac:dyDescent="0.3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hidden="1" x14ac:dyDescent="0.3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hidden="1" x14ac:dyDescent="0.3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hidden="1" x14ac:dyDescent="0.3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hidden="1" x14ac:dyDescent="0.3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hidden="1" x14ac:dyDescent="0.3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hidden="1" x14ac:dyDescent="0.3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hidden="1" x14ac:dyDescent="0.3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>
        <v>2</v>
      </c>
      <c r="T579">
        <v>0</v>
      </c>
      <c r="U579">
        <v>2.19</v>
      </c>
    </row>
    <row r="580" spans="1:21" hidden="1" x14ac:dyDescent="0.3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hidden="1" x14ac:dyDescent="0.3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hidden="1" x14ac:dyDescent="0.3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hidden="1" x14ac:dyDescent="0.3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hidden="1" x14ac:dyDescent="0.3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hidden="1" x14ac:dyDescent="0.3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hidden="1" x14ac:dyDescent="0.3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hidden="1" x14ac:dyDescent="0.3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hidden="1" x14ac:dyDescent="0.3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hidden="1" x14ac:dyDescent="0.3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hidden="1" x14ac:dyDescent="0.3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hidden="1" x14ac:dyDescent="0.3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hidden="1" x14ac:dyDescent="0.3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hidden="1" x14ac:dyDescent="0.3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hidden="1" x14ac:dyDescent="0.3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>
        <v>3</v>
      </c>
      <c r="T595">
        <v>0.2</v>
      </c>
      <c r="U595">
        <v>9.75</v>
      </c>
    </row>
    <row r="596" spans="1:21" hidden="1" x14ac:dyDescent="0.3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>
        <v>2</v>
      </c>
      <c r="T596">
        <v>0</v>
      </c>
      <c r="U596">
        <v>22.0748</v>
      </c>
    </row>
    <row r="597" spans="1:21" hidden="1" x14ac:dyDescent="0.3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hidden="1" x14ac:dyDescent="0.3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hidden="1" x14ac:dyDescent="0.3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hidden="1" x14ac:dyDescent="0.3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hidden="1" x14ac:dyDescent="0.3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hidden="1" x14ac:dyDescent="0.3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hidden="1" x14ac:dyDescent="0.3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>
        <v>2</v>
      </c>
      <c r="T603">
        <v>0.2</v>
      </c>
      <c r="U603">
        <v>0.73</v>
      </c>
    </row>
    <row r="604" spans="1:21" hidden="1" x14ac:dyDescent="0.3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hidden="1" x14ac:dyDescent="0.3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hidden="1" x14ac:dyDescent="0.3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hidden="1" x14ac:dyDescent="0.3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hidden="1" x14ac:dyDescent="0.3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hidden="1" x14ac:dyDescent="0.3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hidden="1" x14ac:dyDescent="0.3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hidden="1" x14ac:dyDescent="0.3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hidden="1" x14ac:dyDescent="0.3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hidden="1" x14ac:dyDescent="0.3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hidden="1" x14ac:dyDescent="0.3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hidden="1" x14ac:dyDescent="0.3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hidden="1" x14ac:dyDescent="0.3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hidden="1" x14ac:dyDescent="0.3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hidden="1" x14ac:dyDescent="0.3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hidden="1" x14ac:dyDescent="0.3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hidden="1" x14ac:dyDescent="0.3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hidden="1" x14ac:dyDescent="0.3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hidden="1" x14ac:dyDescent="0.3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hidden="1" x14ac:dyDescent="0.3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hidden="1" x14ac:dyDescent="0.3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hidden="1" x14ac:dyDescent="0.3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>
        <v>4</v>
      </c>
      <c r="T626">
        <v>0</v>
      </c>
      <c r="U626">
        <v>130.87</v>
      </c>
    </row>
    <row r="627" spans="1:21" hidden="1" x14ac:dyDescent="0.3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hidden="1" x14ac:dyDescent="0.3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hidden="1" x14ac:dyDescent="0.3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hidden="1" x14ac:dyDescent="0.3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hidden="1" x14ac:dyDescent="0.3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hidden="1" x14ac:dyDescent="0.3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hidden="1" x14ac:dyDescent="0.3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>
        <v>5</v>
      </c>
      <c r="T633">
        <v>0.2</v>
      </c>
      <c r="U633">
        <v>29.95</v>
      </c>
    </row>
    <row r="634" spans="1:21" hidden="1" x14ac:dyDescent="0.3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hidden="1" x14ac:dyDescent="0.3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hidden="1" x14ac:dyDescent="0.3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hidden="1" x14ac:dyDescent="0.3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hidden="1" x14ac:dyDescent="0.3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hidden="1" x14ac:dyDescent="0.3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hidden="1" x14ac:dyDescent="0.3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hidden="1" x14ac:dyDescent="0.3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hidden="1" x14ac:dyDescent="0.3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hidden="1" x14ac:dyDescent="0.3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hidden="1" x14ac:dyDescent="0.3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>
        <v>7</v>
      </c>
      <c r="T644">
        <v>0</v>
      </c>
      <c r="U644">
        <v>12.6</v>
      </c>
    </row>
    <row r="645" spans="1:21" hidden="1" x14ac:dyDescent="0.3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hidden="1" x14ac:dyDescent="0.3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hidden="1" x14ac:dyDescent="0.3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hidden="1" x14ac:dyDescent="0.3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hidden="1" x14ac:dyDescent="0.3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hidden="1" x14ac:dyDescent="0.3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hidden="1" x14ac:dyDescent="0.3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hidden="1" x14ac:dyDescent="0.3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31.6</v>
      </c>
    </row>
    <row r="653" spans="1:21" hidden="1" x14ac:dyDescent="0.3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hidden="1" x14ac:dyDescent="0.3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>
        <v>2</v>
      </c>
      <c r="T654">
        <v>0</v>
      </c>
      <c r="U654">
        <v>45.9754</v>
      </c>
    </row>
    <row r="655" spans="1:21" hidden="1" x14ac:dyDescent="0.3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hidden="1" x14ac:dyDescent="0.3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hidden="1" x14ac:dyDescent="0.3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hidden="1" x14ac:dyDescent="0.3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hidden="1" x14ac:dyDescent="0.3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hidden="1" x14ac:dyDescent="0.3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>
        <v>5</v>
      </c>
      <c r="T665">
        <v>0</v>
      </c>
      <c r="U665">
        <v>18.398</v>
      </c>
    </row>
    <row r="666" spans="1:21" hidden="1" x14ac:dyDescent="0.3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hidden="1" x14ac:dyDescent="0.3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hidden="1" x14ac:dyDescent="0.3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hidden="1" x14ac:dyDescent="0.3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hidden="1" x14ac:dyDescent="0.3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hidden="1" x14ac:dyDescent="0.3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hidden="1" x14ac:dyDescent="0.3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hidden="1" x14ac:dyDescent="0.3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hidden="1" x14ac:dyDescent="0.3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hidden="1" x14ac:dyDescent="0.3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hidden="1" x14ac:dyDescent="0.3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hidden="1" x14ac:dyDescent="0.3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hidden="1" x14ac:dyDescent="0.3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hidden="1" x14ac:dyDescent="0.3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hidden="1" x14ac:dyDescent="0.3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hidden="1" x14ac:dyDescent="0.3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hidden="1" x14ac:dyDescent="0.3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hidden="1" x14ac:dyDescent="0.3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hidden="1" x14ac:dyDescent="0.3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hidden="1" x14ac:dyDescent="0.3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hidden="1" x14ac:dyDescent="0.3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hidden="1" x14ac:dyDescent="0.3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hidden="1" x14ac:dyDescent="0.3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hidden="1" x14ac:dyDescent="0.3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>
        <v>1</v>
      </c>
      <c r="T694">
        <v>0</v>
      </c>
      <c r="U694">
        <v>24.936</v>
      </c>
    </row>
    <row r="695" spans="1:21" hidden="1" x14ac:dyDescent="0.3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>
        <v>5</v>
      </c>
      <c r="T695">
        <v>0</v>
      </c>
      <c r="U695">
        <v>16.032</v>
      </c>
    </row>
    <row r="696" spans="1:21" hidden="1" x14ac:dyDescent="0.3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hidden="1" x14ac:dyDescent="0.3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hidden="1" x14ac:dyDescent="0.3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hidden="1" x14ac:dyDescent="0.3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hidden="1" x14ac:dyDescent="0.3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hidden="1" x14ac:dyDescent="0.3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hidden="1" x14ac:dyDescent="0.3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hidden="1" x14ac:dyDescent="0.3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hidden="1" x14ac:dyDescent="0.3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hidden="1" x14ac:dyDescent="0.3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hidden="1" x14ac:dyDescent="0.3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hidden="1" x14ac:dyDescent="0.3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hidden="1" x14ac:dyDescent="0.3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hidden="1" x14ac:dyDescent="0.3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hidden="1" x14ac:dyDescent="0.3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hidden="1" x14ac:dyDescent="0.3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hidden="1" x14ac:dyDescent="0.3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hidden="1" x14ac:dyDescent="0.3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hidden="1" x14ac:dyDescent="0.3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hidden="1" x14ac:dyDescent="0.3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hidden="1" x14ac:dyDescent="0.3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hidden="1" x14ac:dyDescent="0.3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hidden="1" x14ac:dyDescent="0.3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hidden="1" x14ac:dyDescent="0.3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hidden="1" x14ac:dyDescent="0.3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hidden="1" x14ac:dyDescent="0.3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hidden="1" x14ac:dyDescent="0.3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>
        <v>3</v>
      </c>
      <c r="T722">
        <v>0</v>
      </c>
      <c r="U722">
        <v>73.41</v>
      </c>
    </row>
    <row r="723" spans="1:21" hidden="1" x14ac:dyDescent="0.3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hidden="1" x14ac:dyDescent="0.3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hidden="1" x14ac:dyDescent="0.3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hidden="1" x14ac:dyDescent="0.3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hidden="1" x14ac:dyDescent="0.3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hidden="1" x14ac:dyDescent="0.3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hidden="1" x14ac:dyDescent="0.3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hidden="1" x14ac:dyDescent="0.3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hidden="1" x14ac:dyDescent="0.3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hidden="1" x14ac:dyDescent="0.3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hidden="1" x14ac:dyDescent="0.3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>
        <v>2</v>
      </c>
      <c r="T733">
        <v>0</v>
      </c>
      <c r="U733">
        <v>3.024</v>
      </c>
    </row>
    <row r="734" spans="1:21" hidden="1" x14ac:dyDescent="0.3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hidden="1" x14ac:dyDescent="0.3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hidden="1" x14ac:dyDescent="0.3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hidden="1" x14ac:dyDescent="0.3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hidden="1" x14ac:dyDescent="0.3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hidden="1" x14ac:dyDescent="0.3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hidden="1" x14ac:dyDescent="0.3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hidden="1" x14ac:dyDescent="0.3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hidden="1" x14ac:dyDescent="0.3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hidden="1" x14ac:dyDescent="0.3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hidden="1" x14ac:dyDescent="0.3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hidden="1" x14ac:dyDescent="0.3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hidden="1" x14ac:dyDescent="0.3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hidden="1" x14ac:dyDescent="0.3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hidden="1" x14ac:dyDescent="0.3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hidden="1" x14ac:dyDescent="0.3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hidden="1" x14ac:dyDescent="0.3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hidden="1" x14ac:dyDescent="0.3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>
        <v>1</v>
      </c>
      <c r="T754">
        <v>0</v>
      </c>
      <c r="U754">
        <v>1.4112</v>
      </c>
    </row>
    <row r="755" spans="1:21" hidden="1" x14ac:dyDescent="0.3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hidden="1" x14ac:dyDescent="0.3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>
        <v>4</v>
      </c>
      <c r="T756">
        <v>0</v>
      </c>
      <c r="U756">
        <v>28.7712</v>
      </c>
    </row>
    <row r="757" spans="1:21" hidden="1" x14ac:dyDescent="0.3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hidden="1" x14ac:dyDescent="0.3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hidden="1" x14ac:dyDescent="0.3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>
        <v>4</v>
      </c>
      <c r="T759">
        <v>0</v>
      </c>
      <c r="U759">
        <v>47.92</v>
      </c>
    </row>
    <row r="760" spans="1:21" hidden="1" x14ac:dyDescent="0.3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hidden="1" x14ac:dyDescent="0.3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>
        <v>4</v>
      </c>
      <c r="T761">
        <v>0</v>
      </c>
      <c r="U761">
        <v>10.224</v>
      </c>
    </row>
    <row r="762" spans="1:21" hidden="1" x14ac:dyDescent="0.3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hidden="1" x14ac:dyDescent="0.3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hidden="1" x14ac:dyDescent="0.3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hidden="1" x14ac:dyDescent="0.3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hidden="1" x14ac:dyDescent="0.3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>
        <v>3</v>
      </c>
      <c r="T766">
        <v>0</v>
      </c>
      <c r="U766">
        <v>25.47</v>
      </c>
    </row>
    <row r="767" spans="1:21" hidden="1" x14ac:dyDescent="0.3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hidden="1" x14ac:dyDescent="0.3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hidden="1" x14ac:dyDescent="0.3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hidden="1" x14ac:dyDescent="0.3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hidden="1" x14ac:dyDescent="0.3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hidden="1" x14ac:dyDescent="0.3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>
        <v>2</v>
      </c>
      <c r="T772">
        <v>0</v>
      </c>
      <c r="U772">
        <v>9.14</v>
      </c>
    </row>
    <row r="773" spans="1:21" hidden="1" x14ac:dyDescent="0.3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51.75</v>
      </c>
    </row>
    <row r="774" spans="1:21" hidden="1" x14ac:dyDescent="0.3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hidden="1" x14ac:dyDescent="0.3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</row>
    <row r="776" spans="1:21" hidden="1" x14ac:dyDescent="0.3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hidden="1" x14ac:dyDescent="0.3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>
        <v>7</v>
      </c>
      <c r="T777">
        <v>0</v>
      </c>
      <c r="U777">
        <v>14.5236</v>
      </c>
    </row>
    <row r="778" spans="1:21" hidden="1" x14ac:dyDescent="0.3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hidden="1" x14ac:dyDescent="0.3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hidden="1" x14ac:dyDescent="0.3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hidden="1" x14ac:dyDescent="0.3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hidden="1" x14ac:dyDescent="0.3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hidden="1" x14ac:dyDescent="0.3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hidden="1" x14ac:dyDescent="0.3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0.2</v>
      </c>
      <c r="U784">
        <v>-2.7</v>
      </c>
    </row>
    <row r="785" spans="1:21" hidden="1" x14ac:dyDescent="0.3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hidden="1" x14ac:dyDescent="0.3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hidden="1" x14ac:dyDescent="0.3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hidden="1" x14ac:dyDescent="0.3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hidden="1" x14ac:dyDescent="0.3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hidden="1" x14ac:dyDescent="0.3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hidden="1" x14ac:dyDescent="0.3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hidden="1" x14ac:dyDescent="0.3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hidden="1" x14ac:dyDescent="0.3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hidden="1" x14ac:dyDescent="0.3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hidden="1" x14ac:dyDescent="0.3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hidden="1" x14ac:dyDescent="0.3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hidden="1" x14ac:dyDescent="0.3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hidden="1" x14ac:dyDescent="0.3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hidden="1" x14ac:dyDescent="0.3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hidden="1" x14ac:dyDescent="0.3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hidden="1" x14ac:dyDescent="0.3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hidden="1" x14ac:dyDescent="0.3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hidden="1" x14ac:dyDescent="0.3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hidden="1" x14ac:dyDescent="0.3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hidden="1" x14ac:dyDescent="0.3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hidden="1" x14ac:dyDescent="0.3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hidden="1" x14ac:dyDescent="0.3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hidden="1" x14ac:dyDescent="0.3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hidden="1" x14ac:dyDescent="0.3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hidden="1" x14ac:dyDescent="0.3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hidden="1" x14ac:dyDescent="0.3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>
        <v>4</v>
      </c>
      <c r="T811">
        <v>0</v>
      </c>
      <c r="U811">
        <v>3.2256</v>
      </c>
    </row>
    <row r="812" spans="1:21" hidden="1" x14ac:dyDescent="0.3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hidden="1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hidden="1" x14ac:dyDescent="0.3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hidden="1" x14ac:dyDescent="0.3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hidden="1" x14ac:dyDescent="0.3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hidden="1" x14ac:dyDescent="0.3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hidden="1" x14ac:dyDescent="0.3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hidden="1" x14ac:dyDescent="0.3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hidden="1" x14ac:dyDescent="0.3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hidden="1" x14ac:dyDescent="0.3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hidden="1" x14ac:dyDescent="0.3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hidden="1" x14ac:dyDescent="0.3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hidden="1" x14ac:dyDescent="0.3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>
        <v>3</v>
      </c>
      <c r="T824">
        <v>0</v>
      </c>
      <c r="U824">
        <v>71.991</v>
      </c>
    </row>
    <row r="825" spans="1:21" hidden="1" x14ac:dyDescent="0.3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hidden="1" x14ac:dyDescent="0.3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hidden="1" x14ac:dyDescent="0.3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hidden="1" x14ac:dyDescent="0.3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16.8</v>
      </c>
    </row>
    <row r="829" spans="1:21" hidden="1" x14ac:dyDescent="0.3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>
        <v>4</v>
      </c>
      <c r="T829">
        <v>0</v>
      </c>
      <c r="U829">
        <v>10.7996</v>
      </c>
    </row>
    <row r="830" spans="1:21" hidden="1" x14ac:dyDescent="0.3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hidden="1" x14ac:dyDescent="0.3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hidden="1" x14ac:dyDescent="0.3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hidden="1" x14ac:dyDescent="0.3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hidden="1" x14ac:dyDescent="0.3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hidden="1" x14ac:dyDescent="0.3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hidden="1" x14ac:dyDescent="0.3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hidden="1" x14ac:dyDescent="0.3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hidden="1" x14ac:dyDescent="0.3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hidden="1" x14ac:dyDescent="0.3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hidden="1" x14ac:dyDescent="0.3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hidden="1" x14ac:dyDescent="0.3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hidden="1" x14ac:dyDescent="0.3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hidden="1" x14ac:dyDescent="0.3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>
        <v>4</v>
      </c>
      <c r="T844">
        <v>0.2</v>
      </c>
      <c r="U844">
        <v>11.7</v>
      </c>
    </row>
    <row r="845" spans="1:21" hidden="1" x14ac:dyDescent="0.3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hidden="1" x14ac:dyDescent="0.3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>
        <v>2</v>
      </c>
      <c r="T846">
        <v>0</v>
      </c>
      <c r="U846">
        <v>3.2944</v>
      </c>
    </row>
    <row r="847" spans="1:21" hidden="1" x14ac:dyDescent="0.3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hidden="1" x14ac:dyDescent="0.3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hidden="1" x14ac:dyDescent="0.3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hidden="1" x14ac:dyDescent="0.3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hidden="1" x14ac:dyDescent="0.3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hidden="1" x14ac:dyDescent="0.3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hidden="1" x14ac:dyDescent="0.3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hidden="1" x14ac:dyDescent="0.3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hidden="1" x14ac:dyDescent="0.3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hidden="1" x14ac:dyDescent="0.3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hidden="1" x14ac:dyDescent="0.3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hidden="1" x14ac:dyDescent="0.3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hidden="1" x14ac:dyDescent="0.3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hidden="1" x14ac:dyDescent="0.3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hidden="1" x14ac:dyDescent="0.3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>
        <v>2</v>
      </c>
      <c r="T861">
        <v>0</v>
      </c>
      <c r="U861">
        <v>3.58</v>
      </c>
    </row>
    <row r="862" spans="1:21" hidden="1" x14ac:dyDescent="0.3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>
        <v>2</v>
      </c>
      <c r="T862">
        <v>0</v>
      </c>
      <c r="U862">
        <v>0.1472</v>
      </c>
    </row>
    <row r="863" spans="1:21" hidden="1" x14ac:dyDescent="0.3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hidden="1" x14ac:dyDescent="0.3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hidden="1" x14ac:dyDescent="0.3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hidden="1" x14ac:dyDescent="0.3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hidden="1" x14ac:dyDescent="0.3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hidden="1" x14ac:dyDescent="0.3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hidden="1" x14ac:dyDescent="0.3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hidden="1" x14ac:dyDescent="0.3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hidden="1" x14ac:dyDescent="0.3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hidden="1" x14ac:dyDescent="0.3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hidden="1" x14ac:dyDescent="0.3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>
        <v>3</v>
      </c>
      <c r="T873">
        <v>0</v>
      </c>
      <c r="U873">
        <v>17.22</v>
      </c>
    </row>
    <row r="874" spans="1:21" hidden="1" x14ac:dyDescent="0.3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>
        <v>2</v>
      </c>
      <c r="T874">
        <v>0</v>
      </c>
      <c r="U874">
        <v>5.2256</v>
      </c>
    </row>
    <row r="875" spans="1:21" hidden="1" x14ac:dyDescent="0.3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hidden="1" x14ac:dyDescent="0.3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hidden="1" x14ac:dyDescent="0.3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hidden="1" x14ac:dyDescent="0.3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hidden="1" x14ac:dyDescent="0.3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hidden="1" x14ac:dyDescent="0.3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hidden="1" x14ac:dyDescent="0.3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hidden="1" x14ac:dyDescent="0.3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hidden="1" x14ac:dyDescent="0.3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hidden="1" x14ac:dyDescent="0.3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hidden="1" x14ac:dyDescent="0.3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>
        <v>5</v>
      </c>
      <c r="T885">
        <v>0</v>
      </c>
      <c r="U885">
        <v>10.048</v>
      </c>
    </row>
    <row r="886" spans="1:21" hidden="1" x14ac:dyDescent="0.3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hidden="1" x14ac:dyDescent="0.3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hidden="1" x14ac:dyDescent="0.3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>
        <v>12</v>
      </c>
      <c r="T888">
        <v>0</v>
      </c>
      <c r="U888">
        <v>1.6752</v>
      </c>
    </row>
    <row r="889" spans="1:21" hidden="1" x14ac:dyDescent="0.3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hidden="1" x14ac:dyDescent="0.3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hidden="1" x14ac:dyDescent="0.3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hidden="1" x14ac:dyDescent="0.3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hidden="1" x14ac:dyDescent="0.3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hidden="1" x14ac:dyDescent="0.3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hidden="1" x14ac:dyDescent="0.3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hidden="1" x14ac:dyDescent="0.3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hidden="1" x14ac:dyDescent="0.3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hidden="1" x14ac:dyDescent="0.3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hidden="1" x14ac:dyDescent="0.3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>
        <v>7</v>
      </c>
      <c r="T899">
        <v>0</v>
      </c>
      <c r="U899">
        <v>51.8</v>
      </c>
    </row>
    <row r="900" spans="1:21" hidden="1" x14ac:dyDescent="0.3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hidden="1" x14ac:dyDescent="0.3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hidden="1" x14ac:dyDescent="0.3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hidden="1" x14ac:dyDescent="0.3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hidden="1" x14ac:dyDescent="0.3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hidden="1" x14ac:dyDescent="0.3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hidden="1" x14ac:dyDescent="0.3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hidden="1" x14ac:dyDescent="0.3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hidden="1" x14ac:dyDescent="0.3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>
        <v>7</v>
      </c>
      <c r="T909">
        <v>0</v>
      </c>
      <c r="U909">
        <v>2.7279</v>
      </c>
    </row>
    <row r="910" spans="1:21" hidden="1" x14ac:dyDescent="0.3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hidden="1" x14ac:dyDescent="0.3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hidden="1" x14ac:dyDescent="0.3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hidden="1" x14ac:dyDescent="0.3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hidden="1" x14ac:dyDescent="0.3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hidden="1" x14ac:dyDescent="0.3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>
        <v>1</v>
      </c>
      <c r="T915">
        <v>0</v>
      </c>
      <c r="U915">
        <v>19.2454</v>
      </c>
    </row>
    <row r="916" spans="1:21" hidden="1" x14ac:dyDescent="0.3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hidden="1" x14ac:dyDescent="0.3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hidden="1" x14ac:dyDescent="0.3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hidden="1" x14ac:dyDescent="0.3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hidden="1" x14ac:dyDescent="0.3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hidden="1" x14ac:dyDescent="0.3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>
        <v>5</v>
      </c>
      <c r="T925">
        <v>0</v>
      </c>
      <c r="U925">
        <v>113.848</v>
      </c>
    </row>
    <row r="926" spans="1:21" hidden="1" x14ac:dyDescent="0.3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hidden="1" x14ac:dyDescent="0.3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hidden="1" x14ac:dyDescent="0.3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0.2</v>
      </c>
      <c r="U928">
        <v>53.55</v>
      </c>
    </row>
    <row r="929" spans="1:21" hidden="1" x14ac:dyDescent="0.3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>
        <v>4</v>
      </c>
      <c r="T929">
        <v>0</v>
      </c>
      <c r="U929">
        <v>12.936</v>
      </c>
    </row>
    <row r="930" spans="1:21" hidden="1" x14ac:dyDescent="0.3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hidden="1" x14ac:dyDescent="0.3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hidden="1" x14ac:dyDescent="0.3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hidden="1" x14ac:dyDescent="0.3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hidden="1" x14ac:dyDescent="0.3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hidden="1" x14ac:dyDescent="0.3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hidden="1" x14ac:dyDescent="0.3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hidden="1" x14ac:dyDescent="0.3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hidden="1" x14ac:dyDescent="0.3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hidden="1" x14ac:dyDescent="0.3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hidden="1" x14ac:dyDescent="0.3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hidden="1" x14ac:dyDescent="0.3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hidden="1" x14ac:dyDescent="0.3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hidden="1" x14ac:dyDescent="0.3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hidden="1" x14ac:dyDescent="0.3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hidden="1" x14ac:dyDescent="0.3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>
        <v>5</v>
      </c>
      <c r="T945">
        <v>0</v>
      </c>
      <c r="U945">
        <v>15.552</v>
      </c>
    </row>
    <row r="946" spans="1:21" hidden="1" x14ac:dyDescent="0.3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hidden="1" x14ac:dyDescent="0.3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hidden="1" x14ac:dyDescent="0.3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hidden="1" x14ac:dyDescent="0.3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hidden="1" x14ac:dyDescent="0.3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hidden="1" x14ac:dyDescent="0.3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hidden="1" x14ac:dyDescent="0.3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hidden="1" x14ac:dyDescent="0.3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hidden="1" x14ac:dyDescent="0.3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hidden="1" x14ac:dyDescent="0.3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hidden="1" x14ac:dyDescent="0.3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>
        <v>5</v>
      </c>
      <c r="T957">
        <v>0</v>
      </c>
      <c r="U957">
        <v>43.45</v>
      </c>
    </row>
    <row r="958" spans="1:21" hidden="1" x14ac:dyDescent="0.3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hidden="1" x14ac:dyDescent="0.3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hidden="1" x14ac:dyDescent="0.3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hidden="1" x14ac:dyDescent="0.3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hidden="1" x14ac:dyDescent="0.3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hidden="1" x14ac:dyDescent="0.3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hidden="1" x14ac:dyDescent="0.3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>
        <v>2</v>
      </c>
      <c r="T964">
        <v>0</v>
      </c>
      <c r="U964">
        <v>10.94</v>
      </c>
    </row>
    <row r="965" spans="1:21" hidden="1" x14ac:dyDescent="0.3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hidden="1" x14ac:dyDescent="0.3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hidden="1" x14ac:dyDescent="0.3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>
        <v>3</v>
      </c>
      <c r="T967">
        <v>0</v>
      </c>
      <c r="U967">
        <v>9.7119</v>
      </c>
    </row>
    <row r="968" spans="1:21" hidden="1" x14ac:dyDescent="0.3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hidden="1" x14ac:dyDescent="0.3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hidden="1" x14ac:dyDescent="0.3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>
        <v>3</v>
      </c>
      <c r="T970">
        <v>0</v>
      </c>
      <c r="U970">
        <v>4.2336</v>
      </c>
    </row>
    <row r="971" spans="1:21" hidden="1" x14ac:dyDescent="0.3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>
        <v>3</v>
      </c>
      <c r="T971">
        <v>0</v>
      </c>
      <c r="U971">
        <v>0</v>
      </c>
    </row>
    <row r="972" spans="1:21" hidden="1" x14ac:dyDescent="0.3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hidden="1" x14ac:dyDescent="0.3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hidden="1" x14ac:dyDescent="0.3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hidden="1" x14ac:dyDescent="0.3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hidden="1" x14ac:dyDescent="0.3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hidden="1" x14ac:dyDescent="0.3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hidden="1" x14ac:dyDescent="0.3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hidden="1" x14ac:dyDescent="0.3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hidden="1" x14ac:dyDescent="0.3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hidden="1" x14ac:dyDescent="0.3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hidden="1" x14ac:dyDescent="0.3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hidden="1" x14ac:dyDescent="0.3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hidden="1" x14ac:dyDescent="0.3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hidden="1" x14ac:dyDescent="0.3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hidden="1" x14ac:dyDescent="0.3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hidden="1" x14ac:dyDescent="0.3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hidden="1" x14ac:dyDescent="0.3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hidden="1" x14ac:dyDescent="0.3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hidden="1" x14ac:dyDescent="0.3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hidden="1" x14ac:dyDescent="0.3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hidden="1" x14ac:dyDescent="0.3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hidden="1" x14ac:dyDescent="0.3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hidden="1" x14ac:dyDescent="0.3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hidden="1" x14ac:dyDescent="0.3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hidden="1" x14ac:dyDescent="0.3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hidden="1" x14ac:dyDescent="0.3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hidden="1" x14ac:dyDescent="0.3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hidden="1" x14ac:dyDescent="0.3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hidden="1" x14ac:dyDescent="0.3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hidden="1" x14ac:dyDescent="0.3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hidden="1" x14ac:dyDescent="0.3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hidden="1" x14ac:dyDescent="0.3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hidden="1" x14ac:dyDescent="0.3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hidden="1" x14ac:dyDescent="0.3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hidden="1" x14ac:dyDescent="0.3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hidden="1" x14ac:dyDescent="0.3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hidden="1" x14ac:dyDescent="0.3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hidden="1" x14ac:dyDescent="0.3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hidden="1" x14ac:dyDescent="0.3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hidden="1" x14ac:dyDescent="0.3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hidden="1" x14ac:dyDescent="0.3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hidden="1" x14ac:dyDescent="0.3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hidden="1" x14ac:dyDescent="0.3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hidden="1" x14ac:dyDescent="0.3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hidden="1" x14ac:dyDescent="0.3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hidden="1" x14ac:dyDescent="0.3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hidden="1" x14ac:dyDescent="0.3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hidden="1" x14ac:dyDescent="0.3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hidden="1" x14ac:dyDescent="0.3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hidden="1" x14ac:dyDescent="0.3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hidden="1" x14ac:dyDescent="0.3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hidden="1" x14ac:dyDescent="0.3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hidden="1" x14ac:dyDescent="0.3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hidden="1" x14ac:dyDescent="0.3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hidden="1" x14ac:dyDescent="0.3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hidden="1" x14ac:dyDescent="0.3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hidden="1" x14ac:dyDescent="0.3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hidden="1" x14ac:dyDescent="0.3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hidden="1" x14ac:dyDescent="0.3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hidden="1" x14ac:dyDescent="0.3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hidden="1" x14ac:dyDescent="0.3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hidden="1" x14ac:dyDescent="0.3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hidden="1" x14ac:dyDescent="0.3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hidden="1" x14ac:dyDescent="0.3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hidden="1" x14ac:dyDescent="0.3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hidden="1" x14ac:dyDescent="0.3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hidden="1" x14ac:dyDescent="0.3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hidden="1" x14ac:dyDescent="0.3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hidden="1" x14ac:dyDescent="0.3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hidden="1" x14ac:dyDescent="0.3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hidden="1" x14ac:dyDescent="0.3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hidden="1" x14ac:dyDescent="0.3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hidden="1" x14ac:dyDescent="0.3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hidden="1" x14ac:dyDescent="0.3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hidden="1" x14ac:dyDescent="0.3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hidden="1" x14ac:dyDescent="0.3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hidden="1" x14ac:dyDescent="0.3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hidden="1" x14ac:dyDescent="0.3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hidden="1" x14ac:dyDescent="0.3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hidden="1" x14ac:dyDescent="0.3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hidden="1" x14ac:dyDescent="0.3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hidden="1" x14ac:dyDescent="0.3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hidden="1" x14ac:dyDescent="0.3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hidden="1" x14ac:dyDescent="0.3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hidden="1" x14ac:dyDescent="0.3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hidden="1" x14ac:dyDescent="0.3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hidden="1" x14ac:dyDescent="0.3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hidden="1" x14ac:dyDescent="0.3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hidden="1" x14ac:dyDescent="0.3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hidden="1" x14ac:dyDescent="0.3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hidden="1" x14ac:dyDescent="0.3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hidden="1" x14ac:dyDescent="0.3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hidden="1" x14ac:dyDescent="0.3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hidden="1" x14ac:dyDescent="0.3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hidden="1" x14ac:dyDescent="0.3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hidden="1" x14ac:dyDescent="0.3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hidden="1" x14ac:dyDescent="0.3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hidden="1" x14ac:dyDescent="0.3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hidden="1" x14ac:dyDescent="0.3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hidden="1" x14ac:dyDescent="0.3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hidden="1" x14ac:dyDescent="0.3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hidden="1" x14ac:dyDescent="0.3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hidden="1" x14ac:dyDescent="0.3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hidden="1" x14ac:dyDescent="0.3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hidden="1" x14ac:dyDescent="0.3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hidden="1" x14ac:dyDescent="0.3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hidden="1" x14ac:dyDescent="0.3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hidden="1" x14ac:dyDescent="0.3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hidden="1" x14ac:dyDescent="0.3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hidden="1" x14ac:dyDescent="0.3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hidden="1" x14ac:dyDescent="0.3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hidden="1" x14ac:dyDescent="0.3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hidden="1" x14ac:dyDescent="0.3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hidden="1" x14ac:dyDescent="0.3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hidden="1" x14ac:dyDescent="0.3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hidden="1" x14ac:dyDescent="0.3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hidden="1" x14ac:dyDescent="0.3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hidden="1" x14ac:dyDescent="0.3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hidden="1" x14ac:dyDescent="0.3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hidden="1" x14ac:dyDescent="0.3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hidden="1" x14ac:dyDescent="0.3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hidden="1" x14ac:dyDescent="0.3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hidden="1" x14ac:dyDescent="0.3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hidden="1" x14ac:dyDescent="0.3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hidden="1" x14ac:dyDescent="0.3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hidden="1" x14ac:dyDescent="0.3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hidden="1" x14ac:dyDescent="0.3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hidden="1" x14ac:dyDescent="0.3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hidden="1" x14ac:dyDescent="0.3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hidden="1" x14ac:dyDescent="0.3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hidden="1" x14ac:dyDescent="0.3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hidden="1" x14ac:dyDescent="0.3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hidden="1" x14ac:dyDescent="0.3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hidden="1" x14ac:dyDescent="0.3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hidden="1" x14ac:dyDescent="0.3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hidden="1" x14ac:dyDescent="0.3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hidden="1" x14ac:dyDescent="0.3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hidden="1" x14ac:dyDescent="0.3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hidden="1" x14ac:dyDescent="0.3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hidden="1" x14ac:dyDescent="0.3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hidden="1" x14ac:dyDescent="0.3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hidden="1" x14ac:dyDescent="0.3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hidden="1" x14ac:dyDescent="0.3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hidden="1" x14ac:dyDescent="0.3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hidden="1" x14ac:dyDescent="0.3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hidden="1" x14ac:dyDescent="0.3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hidden="1" x14ac:dyDescent="0.3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hidden="1" x14ac:dyDescent="0.3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hidden="1" x14ac:dyDescent="0.3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hidden="1" x14ac:dyDescent="0.3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hidden="1" x14ac:dyDescent="0.3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hidden="1" x14ac:dyDescent="0.3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hidden="1" x14ac:dyDescent="0.3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hidden="1" x14ac:dyDescent="0.3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hidden="1" x14ac:dyDescent="0.3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hidden="1" x14ac:dyDescent="0.3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hidden="1" x14ac:dyDescent="0.3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hidden="1" x14ac:dyDescent="0.3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hidden="1" x14ac:dyDescent="0.3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hidden="1" x14ac:dyDescent="0.3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hidden="1" x14ac:dyDescent="0.3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hidden="1" x14ac:dyDescent="0.3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hidden="1" x14ac:dyDescent="0.3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hidden="1" x14ac:dyDescent="0.3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hidden="1" x14ac:dyDescent="0.3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hidden="1" x14ac:dyDescent="0.3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hidden="1" x14ac:dyDescent="0.3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hidden="1" x14ac:dyDescent="0.3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hidden="1" x14ac:dyDescent="0.3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hidden="1" x14ac:dyDescent="0.3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hidden="1" x14ac:dyDescent="0.3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hidden="1" x14ac:dyDescent="0.3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hidden="1" x14ac:dyDescent="0.3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hidden="1" x14ac:dyDescent="0.3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>
        <v>2</v>
      </c>
      <c r="T1156">
        <v>0</v>
      </c>
      <c r="U1156">
        <v>0</v>
      </c>
    </row>
    <row r="1157" spans="1:21" hidden="1" x14ac:dyDescent="0.3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hidden="1" x14ac:dyDescent="0.3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hidden="1" x14ac:dyDescent="0.3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hidden="1" x14ac:dyDescent="0.3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hidden="1" x14ac:dyDescent="0.3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hidden="1" x14ac:dyDescent="0.3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hidden="1" x14ac:dyDescent="0.3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hidden="1" x14ac:dyDescent="0.3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hidden="1" x14ac:dyDescent="0.3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hidden="1" x14ac:dyDescent="0.3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hidden="1" x14ac:dyDescent="0.3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hidden="1" x14ac:dyDescent="0.3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hidden="1" x14ac:dyDescent="0.3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hidden="1" x14ac:dyDescent="0.3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>
        <v>3</v>
      </c>
      <c r="T1170">
        <v>0</v>
      </c>
      <c r="U1170">
        <v>0</v>
      </c>
    </row>
    <row r="1171" spans="1:21" hidden="1" x14ac:dyDescent="0.3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hidden="1" x14ac:dyDescent="0.3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hidden="1" x14ac:dyDescent="0.3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hidden="1" x14ac:dyDescent="0.3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hidden="1" x14ac:dyDescent="0.3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hidden="1" x14ac:dyDescent="0.3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hidden="1" x14ac:dyDescent="0.3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hidden="1" x14ac:dyDescent="0.3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hidden="1" x14ac:dyDescent="0.3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hidden="1" x14ac:dyDescent="0.3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hidden="1" x14ac:dyDescent="0.3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hidden="1" x14ac:dyDescent="0.3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hidden="1" x14ac:dyDescent="0.3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hidden="1" x14ac:dyDescent="0.3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hidden="1" x14ac:dyDescent="0.3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hidden="1" x14ac:dyDescent="0.3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hidden="1" x14ac:dyDescent="0.3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hidden="1" x14ac:dyDescent="0.3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hidden="1" x14ac:dyDescent="0.3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hidden="1" x14ac:dyDescent="0.3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hidden="1" x14ac:dyDescent="0.3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hidden="1" x14ac:dyDescent="0.3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hidden="1" x14ac:dyDescent="0.3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hidden="1" x14ac:dyDescent="0.3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hidden="1" x14ac:dyDescent="0.3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hidden="1" x14ac:dyDescent="0.3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hidden="1" x14ac:dyDescent="0.3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hidden="1" x14ac:dyDescent="0.3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hidden="1" x14ac:dyDescent="0.3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hidden="1" x14ac:dyDescent="0.3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hidden="1" x14ac:dyDescent="0.3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hidden="1" x14ac:dyDescent="0.3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hidden="1" x14ac:dyDescent="0.3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hidden="1" x14ac:dyDescent="0.3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hidden="1" x14ac:dyDescent="0.3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hidden="1" x14ac:dyDescent="0.3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hidden="1" x14ac:dyDescent="0.3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hidden="1" x14ac:dyDescent="0.3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hidden="1" x14ac:dyDescent="0.3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hidden="1" x14ac:dyDescent="0.3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hidden="1" x14ac:dyDescent="0.3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hidden="1" x14ac:dyDescent="0.3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hidden="1" x14ac:dyDescent="0.3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hidden="1" x14ac:dyDescent="0.3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hidden="1" x14ac:dyDescent="0.3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hidden="1" x14ac:dyDescent="0.3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hidden="1" x14ac:dyDescent="0.3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hidden="1" x14ac:dyDescent="0.3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hidden="1" x14ac:dyDescent="0.3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hidden="1" x14ac:dyDescent="0.3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hidden="1" x14ac:dyDescent="0.3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hidden="1" x14ac:dyDescent="0.3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hidden="1" x14ac:dyDescent="0.3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hidden="1" x14ac:dyDescent="0.3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hidden="1" x14ac:dyDescent="0.3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hidden="1" x14ac:dyDescent="0.3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hidden="1" x14ac:dyDescent="0.3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hidden="1" x14ac:dyDescent="0.3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hidden="1" x14ac:dyDescent="0.3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hidden="1" x14ac:dyDescent="0.3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hidden="1" x14ac:dyDescent="0.3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hidden="1" x14ac:dyDescent="0.3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hidden="1" x14ac:dyDescent="0.3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hidden="1" x14ac:dyDescent="0.3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hidden="1" x14ac:dyDescent="0.3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hidden="1" x14ac:dyDescent="0.3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hidden="1" x14ac:dyDescent="0.3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hidden="1" x14ac:dyDescent="0.3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hidden="1" x14ac:dyDescent="0.3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hidden="1" x14ac:dyDescent="0.3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5.5</v>
      </c>
    </row>
    <row r="1244" spans="1:21" hidden="1" x14ac:dyDescent="0.3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hidden="1" x14ac:dyDescent="0.3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hidden="1" x14ac:dyDescent="0.3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hidden="1" x14ac:dyDescent="0.3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hidden="1" x14ac:dyDescent="0.3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hidden="1" x14ac:dyDescent="0.3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hidden="1" x14ac:dyDescent="0.3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hidden="1" x14ac:dyDescent="0.3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hidden="1" x14ac:dyDescent="0.3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hidden="1" x14ac:dyDescent="0.3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hidden="1" x14ac:dyDescent="0.3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hidden="1" x14ac:dyDescent="0.3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hidden="1" x14ac:dyDescent="0.3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hidden="1" x14ac:dyDescent="0.3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hidden="1" x14ac:dyDescent="0.3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hidden="1" x14ac:dyDescent="0.3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hidden="1" x14ac:dyDescent="0.3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hidden="1" x14ac:dyDescent="0.3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hidden="1" x14ac:dyDescent="0.3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hidden="1" x14ac:dyDescent="0.3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hidden="1" x14ac:dyDescent="0.3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hidden="1" x14ac:dyDescent="0.3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hidden="1" x14ac:dyDescent="0.3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hidden="1" x14ac:dyDescent="0.3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hidden="1" x14ac:dyDescent="0.3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hidden="1" x14ac:dyDescent="0.3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hidden="1" x14ac:dyDescent="0.3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hidden="1" x14ac:dyDescent="0.3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hidden="1" x14ac:dyDescent="0.3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hidden="1" x14ac:dyDescent="0.3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hidden="1" x14ac:dyDescent="0.3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hidden="1" x14ac:dyDescent="0.3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hidden="1" x14ac:dyDescent="0.3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hidden="1" x14ac:dyDescent="0.3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hidden="1" x14ac:dyDescent="0.3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hidden="1" x14ac:dyDescent="0.3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hidden="1" x14ac:dyDescent="0.3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hidden="1" x14ac:dyDescent="0.3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hidden="1" x14ac:dyDescent="0.3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hidden="1" x14ac:dyDescent="0.3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hidden="1" x14ac:dyDescent="0.3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hidden="1" x14ac:dyDescent="0.3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hidden="1" x14ac:dyDescent="0.3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hidden="1" x14ac:dyDescent="0.3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hidden="1" x14ac:dyDescent="0.3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hidden="1" x14ac:dyDescent="0.3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hidden="1" x14ac:dyDescent="0.3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hidden="1" x14ac:dyDescent="0.3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hidden="1" x14ac:dyDescent="0.3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hidden="1" x14ac:dyDescent="0.3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hidden="1" x14ac:dyDescent="0.3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hidden="1" x14ac:dyDescent="0.3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hidden="1" x14ac:dyDescent="0.3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hidden="1" x14ac:dyDescent="0.3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hidden="1" x14ac:dyDescent="0.3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hidden="1" x14ac:dyDescent="0.3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hidden="1" x14ac:dyDescent="0.3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hidden="1" x14ac:dyDescent="0.3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hidden="1" x14ac:dyDescent="0.3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hidden="1" x14ac:dyDescent="0.3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hidden="1" x14ac:dyDescent="0.3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hidden="1" x14ac:dyDescent="0.3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hidden="1" x14ac:dyDescent="0.3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hidden="1" x14ac:dyDescent="0.3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hidden="1" x14ac:dyDescent="0.3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hidden="1" x14ac:dyDescent="0.3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hidden="1" x14ac:dyDescent="0.3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hidden="1" x14ac:dyDescent="0.3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hidden="1" x14ac:dyDescent="0.3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hidden="1" x14ac:dyDescent="0.3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hidden="1" x14ac:dyDescent="0.3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hidden="1" x14ac:dyDescent="0.3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hidden="1" x14ac:dyDescent="0.3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hidden="1" x14ac:dyDescent="0.3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hidden="1" x14ac:dyDescent="0.3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hidden="1" x14ac:dyDescent="0.3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hidden="1" x14ac:dyDescent="0.3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hidden="1" x14ac:dyDescent="0.3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hidden="1" x14ac:dyDescent="0.3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hidden="1" x14ac:dyDescent="0.3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hidden="1" x14ac:dyDescent="0.3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hidden="1" x14ac:dyDescent="0.3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hidden="1" x14ac:dyDescent="0.3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hidden="1" x14ac:dyDescent="0.3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hidden="1" x14ac:dyDescent="0.3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hidden="1" x14ac:dyDescent="0.3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hidden="1" x14ac:dyDescent="0.3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hidden="1" x14ac:dyDescent="0.3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hidden="1" x14ac:dyDescent="0.3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hidden="1" x14ac:dyDescent="0.3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hidden="1" x14ac:dyDescent="0.3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hidden="1" x14ac:dyDescent="0.3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hidden="1" x14ac:dyDescent="0.3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hidden="1" x14ac:dyDescent="0.3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hidden="1" x14ac:dyDescent="0.3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hidden="1" x14ac:dyDescent="0.3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hidden="1" x14ac:dyDescent="0.3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hidden="1" x14ac:dyDescent="0.3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hidden="1" x14ac:dyDescent="0.3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hidden="1" x14ac:dyDescent="0.3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hidden="1" x14ac:dyDescent="0.3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hidden="1" x14ac:dyDescent="0.3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hidden="1" x14ac:dyDescent="0.3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hidden="1" x14ac:dyDescent="0.3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hidden="1" x14ac:dyDescent="0.3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hidden="1" x14ac:dyDescent="0.3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hidden="1" x14ac:dyDescent="0.3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hidden="1" x14ac:dyDescent="0.3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hidden="1" x14ac:dyDescent="0.3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hidden="1" x14ac:dyDescent="0.3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hidden="1" x14ac:dyDescent="0.3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hidden="1" x14ac:dyDescent="0.3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hidden="1" x14ac:dyDescent="0.3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hidden="1" x14ac:dyDescent="0.3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hidden="1" x14ac:dyDescent="0.3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hidden="1" x14ac:dyDescent="0.3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hidden="1" x14ac:dyDescent="0.3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hidden="1" x14ac:dyDescent="0.3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hidden="1" x14ac:dyDescent="0.3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hidden="1" x14ac:dyDescent="0.3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hidden="1" x14ac:dyDescent="0.3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hidden="1" x14ac:dyDescent="0.3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hidden="1" x14ac:dyDescent="0.3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hidden="1" x14ac:dyDescent="0.3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hidden="1" x14ac:dyDescent="0.3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hidden="1" x14ac:dyDescent="0.3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hidden="1" x14ac:dyDescent="0.3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hidden="1" x14ac:dyDescent="0.3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hidden="1" x14ac:dyDescent="0.3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hidden="1" x14ac:dyDescent="0.3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hidden="1" x14ac:dyDescent="0.3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hidden="1" x14ac:dyDescent="0.3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hidden="1" x14ac:dyDescent="0.3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hidden="1" x14ac:dyDescent="0.3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hidden="1" x14ac:dyDescent="0.3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hidden="1" x14ac:dyDescent="0.3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hidden="1" x14ac:dyDescent="0.3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hidden="1" x14ac:dyDescent="0.3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hidden="1" x14ac:dyDescent="0.3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hidden="1" x14ac:dyDescent="0.3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hidden="1" x14ac:dyDescent="0.3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hidden="1" x14ac:dyDescent="0.3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hidden="1" x14ac:dyDescent="0.3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hidden="1" x14ac:dyDescent="0.3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hidden="1" x14ac:dyDescent="0.3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hidden="1" x14ac:dyDescent="0.3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hidden="1" x14ac:dyDescent="0.3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hidden="1" x14ac:dyDescent="0.3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hidden="1" x14ac:dyDescent="0.3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hidden="1" x14ac:dyDescent="0.3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hidden="1" x14ac:dyDescent="0.3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hidden="1" x14ac:dyDescent="0.3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hidden="1" x14ac:dyDescent="0.3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hidden="1" x14ac:dyDescent="0.3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hidden="1" x14ac:dyDescent="0.3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hidden="1" x14ac:dyDescent="0.3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hidden="1" x14ac:dyDescent="0.3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hidden="1" x14ac:dyDescent="0.3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hidden="1" x14ac:dyDescent="0.3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hidden="1" x14ac:dyDescent="0.3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hidden="1" x14ac:dyDescent="0.3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hidden="1" x14ac:dyDescent="0.3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hidden="1" x14ac:dyDescent="0.3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hidden="1" x14ac:dyDescent="0.3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hidden="1" x14ac:dyDescent="0.3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hidden="1" x14ac:dyDescent="0.3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hidden="1" x14ac:dyDescent="0.3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hidden="1" x14ac:dyDescent="0.3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hidden="1" x14ac:dyDescent="0.3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hidden="1" x14ac:dyDescent="0.3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hidden="1" x14ac:dyDescent="0.3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hidden="1" x14ac:dyDescent="0.3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hidden="1" x14ac:dyDescent="0.3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hidden="1" x14ac:dyDescent="0.3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hidden="1" x14ac:dyDescent="0.3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hidden="1" x14ac:dyDescent="0.3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hidden="1" x14ac:dyDescent="0.3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hidden="1" x14ac:dyDescent="0.3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hidden="1" x14ac:dyDescent="0.3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hidden="1" x14ac:dyDescent="0.3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hidden="1" x14ac:dyDescent="0.3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hidden="1" x14ac:dyDescent="0.3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hidden="1" x14ac:dyDescent="0.3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hidden="1" x14ac:dyDescent="0.3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hidden="1" x14ac:dyDescent="0.3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hidden="1" x14ac:dyDescent="0.3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hidden="1" x14ac:dyDescent="0.3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hidden="1" x14ac:dyDescent="0.3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hidden="1" x14ac:dyDescent="0.3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hidden="1" x14ac:dyDescent="0.3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hidden="1" x14ac:dyDescent="0.3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hidden="1" x14ac:dyDescent="0.3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hidden="1" x14ac:dyDescent="0.3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hidden="1" x14ac:dyDescent="0.3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hidden="1" x14ac:dyDescent="0.3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hidden="1" x14ac:dyDescent="0.3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hidden="1" x14ac:dyDescent="0.3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hidden="1" x14ac:dyDescent="0.3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hidden="1" x14ac:dyDescent="0.3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hidden="1" x14ac:dyDescent="0.3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hidden="1" x14ac:dyDescent="0.3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hidden="1" x14ac:dyDescent="0.3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hidden="1" x14ac:dyDescent="0.3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hidden="1" x14ac:dyDescent="0.3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hidden="1" x14ac:dyDescent="0.3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hidden="1" x14ac:dyDescent="0.3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hidden="1" x14ac:dyDescent="0.3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hidden="1" x14ac:dyDescent="0.3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hidden="1" x14ac:dyDescent="0.3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hidden="1" x14ac:dyDescent="0.3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hidden="1" x14ac:dyDescent="0.3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hidden="1" x14ac:dyDescent="0.3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hidden="1" x14ac:dyDescent="0.3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hidden="1" x14ac:dyDescent="0.3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hidden="1" x14ac:dyDescent="0.3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hidden="1" x14ac:dyDescent="0.3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hidden="1" x14ac:dyDescent="0.3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hidden="1" x14ac:dyDescent="0.3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hidden="1" x14ac:dyDescent="0.3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hidden="1" x14ac:dyDescent="0.3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hidden="1" x14ac:dyDescent="0.3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hidden="1" x14ac:dyDescent="0.3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hidden="1" x14ac:dyDescent="0.3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hidden="1" x14ac:dyDescent="0.3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hidden="1" x14ac:dyDescent="0.3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hidden="1" x14ac:dyDescent="0.3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hidden="1" x14ac:dyDescent="0.3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hidden="1" x14ac:dyDescent="0.3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hidden="1" x14ac:dyDescent="0.3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hidden="1" x14ac:dyDescent="0.3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hidden="1" x14ac:dyDescent="0.3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hidden="1" x14ac:dyDescent="0.3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hidden="1" x14ac:dyDescent="0.3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hidden="1" x14ac:dyDescent="0.3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hidden="1" x14ac:dyDescent="0.3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hidden="1" x14ac:dyDescent="0.3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hidden="1" x14ac:dyDescent="0.3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hidden="1" x14ac:dyDescent="0.3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hidden="1" x14ac:dyDescent="0.3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>
        <v>4</v>
      </c>
      <c r="T1506">
        <v>0</v>
      </c>
      <c r="U1506">
        <v>3.36</v>
      </c>
    </row>
    <row r="1507" spans="1:21" hidden="1" x14ac:dyDescent="0.3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hidden="1" x14ac:dyDescent="0.3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hidden="1" x14ac:dyDescent="0.3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hidden="1" x14ac:dyDescent="0.3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hidden="1" x14ac:dyDescent="0.3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hidden="1" x14ac:dyDescent="0.3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hidden="1" x14ac:dyDescent="0.3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hidden="1" x14ac:dyDescent="0.3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hidden="1" x14ac:dyDescent="0.3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hidden="1" x14ac:dyDescent="0.3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hidden="1" x14ac:dyDescent="0.3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hidden="1" x14ac:dyDescent="0.3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hidden="1" x14ac:dyDescent="0.3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hidden="1" x14ac:dyDescent="0.3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hidden="1" x14ac:dyDescent="0.3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hidden="1" x14ac:dyDescent="0.3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hidden="1" x14ac:dyDescent="0.3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hidden="1" x14ac:dyDescent="0.3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hidden="1" x14ac:dyDescent="0.3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hidden="1" x14ac:dyDescent="0.3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hidden="1" x14ac:dyDescent="0.3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hidden="1" x14ac:dyDescent="0.3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hidden="1" x14ac:dyDescent="0.3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hidden="1" x14ac:dyDescent="0.3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hidden="1" x14ac:dyDescent="0.3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hidden="1" x14ac:dyDescent="0.3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hidden="1" x14ac:dyDescent="0.3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>
        <v>6</v>
      </c>
      <c r="T1535">
        <v>0</v>
      </c>
      <c r="U1535">
        <v>0</v>
      </c>
    </row>
    <row r="1536" spans="1:21" hidden="1" x14ac:dyDescent="0.3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hidden="1" x14ac:dyDescent="0.3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hidden="1" x14ac:dyDescent="0.3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hidden="1" x14ac:dyDescent="0.3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hidden="1" x14ac:dyDescent="0.3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hidden="1" x14ac:dyDescent="0.3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hidden="1" x14ac:dyDescent="0.3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hidden="1" x14ac:dyDescent="0.3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hidden="1" x14ac:dyDescent="0.3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hidden="1" x14ac:dyDescent="0.3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hidden="1" x14ac:dyDescent="0.3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hidden="1" x14ac:dyDescent="0.3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hidden="1" x14ac:dyDescent="0.3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hidden="1" x14ac:dyDescent="0.3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hidden="1" x14ac:dyDescent="0.3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hidden="1" x14ac:dyDescent="0.3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hidden="1" x14ac:dyDescent="0.3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hidden="1" x14ac:dyDescent="0.3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hidden="1" x14ac:dyDescent="0.3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hidden="1" x14ac:dyDescent="0.3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hidden="1" x14ac:dyDescent="0.3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hidden="1" x14ac:dyDescent="0.3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hidden="1" x14ac:dyDescent="0.3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hidden="1" x14ac:dyDescent="0.3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hidden="1" x14ac:dyDescent="0.3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hidden="1" x14ac:dyDescent="0.3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hidden="1" x14ac:dyDescent="0.3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hidden="1" x14ac:dyDescent="0.3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hidden="1" x14ac:dyDescent="0.3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hidden="1" x14ac:dyDescent="0.3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hidden="1" x14ac:dyDescent="0.3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hidden="1" x14ac:dyDescent="0.3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hidden="1" x14ac:dyDescent="0.3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hidden="1" x14ac:dyDescent="0.3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hidden="1" x14ac:dyDescent="0.3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hidden="1" x14ac:dyDescent="0.3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hidden="1" x14ac:dyDescent="0.3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hidden="1" x14ac:dyDescent="0.3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hidden="1" x14ac:dyDescent="0.3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hidden="1" x14ac:dyDescent="0.3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hidden="1" x14ac:dyDescent="0.3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hidden="1" x14ac:dyDescent="0.3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hidden="1" x14ac:dyDescent="0.3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hidden="1" x14ac:dyDescent="0.3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hidden="1" x14ac:dyDescent="0.3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hidden="1" x14ac:dyDescent="0.3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hidden="1" x14ac:dyDescent="0.3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hidden="1" x14ac:dyDescent="0.3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hidden="1" x14ac:dyDescent="0.3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hidden="1" x14ac:dyDescent="0.3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hidden="1" x14ac:dyDescent="0.3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hidden="1" x14ac:dyDescent="0.3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hidden="1" x14ac:dyDescent="0.3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hidden="1" x14ac:dyDescent="0.3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hidden="1" x14ac:dyDescent="0.3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hidden="1" x14ac:dyDescent="0.3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hidden="1" x14ac:dyDescent="0.3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hidden="1" x14ac:dyDescent="0.3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hidden="1" x14ac:dyDescent="0.3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hidden="1" x14ac:dyDescent="0.3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hidden="1" x14ac:dyDescent="0.3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hidden="1" x14ac:dyDescent="0.3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hidden="1" x14ac:dyDescent="0.3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hidden="1" x14ac:dyDescent="0.3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hidden="1" x14ac:dyDescent="0.3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hidden="1" x14ac:dyDescent="0.3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hidden="1" x14ac:dyDescent="0.3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hidden="1" x14ac:dyDescent="0.3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hidden="1" x14ac:dyDescent="0.3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hidden="1" x14ac:dyDescent="0.3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hidden="1" x14ac:dyDescent="0.3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hidden="1" x14ac:dyDescent="0.3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hidden="1" x14ac:dyDescent="0.3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hidden="1" x14ac:dyDescent="0.3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>
        <v>1</v>
      </c>
      <c r="T1617">
        <v>0</v>
      </c>
      <c r="U1617">
        <v>1.8</v>
      </c>
    </row>
    <row r="1618" spans="1:21" hidden="1" x14ac:dyDescent="0.3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hidden="1" x14ac:dyDescent="0.3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hidden="1" x14ac:dyDescent="0.3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hidden="1" x14ac:dyDescent="0.3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hidden="1" x14ac:dyDescent="0.3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hidden="1" x14ac:dyDescent="0.3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hidden="1" x14ac:dyDescent="0.3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hidden="1" x14ac:dyDescent="0.3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10.5</v>
      </c>
    </row>
    <row r="1626" spans="1:21" hidden="1" x14ac:dyDescent="0.3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hidden="1" x14ac:dyDescent="0.3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hidden="1" x14ac:dyDescent="0.3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hidden="1" x14ac:dyDescent="0.3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hidden="1" x14ac:dyDescent="0.3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hidden="1" x14ac:dyDescent="0.3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hidden="1" x14ac:dyDescent="0.3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hidden="1" x14ac:dyDescent="0.3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hidden="1" x14ac:dyDescent="0.3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hidden="1" x14ac:dyDescent="0.3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hidden="1" x14ac:dyDescent="0.3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hidden="1" x14ac:dyDescent="0.3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hidden="1" x14ac:dyDescent="0.3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hidden="1" x14ac:dyDescent="0.3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hidden="1" x14ac:dyDescent="0.3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hidden="1" x14ac:dyDescent="0.3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hidden="1" x14ac:dyDescent="0.3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hidden="1" x14ac:dyDescent="0.3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hidden="1" x14ac:dyDescent="0.3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hidden="1" x14ac:dyDescent="0.3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hidden="1" x14ac:dyDescent="0.3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hidden="1" x14ac:dyDescent="0.3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hidden="1" x14ac:dyDescent="0.3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hidden="1" x14ac:dyDescent="0.3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hidden="1" x14ac:dyDescent="0.3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hidden="1" x14ac:dyDescent="0.3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hidden="1" x14ac:dyDescent="0.3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hidden="1" x14ac:dyDescent="0.3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hidden="1" x14ac:dyDescent="0.3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hidden="1" x14ac:dyDescent="0.3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hidden="1" x14ac:dyDescent="0.3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hidden="1" x14ac:dyDescent="0.3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hidden="1" x14ac:dyDescent="0.3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hidden="1" x14ac:dyDescent="0.3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hidden="1" x14ac:dyDescent="0.3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hidden="1" x14ac:dyDescent="0.3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hidden="1" x14ac:dyDescent="0.3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hidden="1" x14ac:dyDescent="0.3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hidden="1" x14ac:dyDescent="0.3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hidden="1" x14ac:dyDescent="0.3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hidden="1" x14ac:dyDescent="0.3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hidden="1" x14ac:dyDescent="0.3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hidden="1" x14ac:dyDescent="0.3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hidden="1" x14ac:dyDescent="0.3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hidden="1" x14ac:dyDescent="0.3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hidden="1" x14ac:dyDescent="0.3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hidden="1" x14ac:dyDescent="0.3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hidden="1" x14ac:dyDescent="0.3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hidden="1" x14ac:dyDescent="0.3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hidden="1" x14ac:dyDescent="0.3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hidden="1" x14ac:dyDescent="0.3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hidden="1" x14ac:dyDescent="0.3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hidden="1" x14ac:dyDescent="0.3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hidden="1" x14ac:dyDescent="0.3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hidden="1" x14ac:dyDescent="0.3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hidden="1" x14ac:dyDescent="0.3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hidden="1" x14ac:dyDescent="0.3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hidden="1" x14ac:dyDescent="0.3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hidden="1" x14ac:dyDescent="0.3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hidden="1" x14ac:dyDescent="0.3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hidden="1" x14ac:dyDescent="0.3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hidden="1" x14ac:dyDescent="0.3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hidden="1" x14ac:dyDescent="0.3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hidden="1" x14ac:dyDescent="0.3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hidden="1" x14ac:dyDescent="0.3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hidden="1" x14ac:dyDescent="0.3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hidden="1" x14ac:dyDescent="0.3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hidden="1" x14ac:dyDescent="0.3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hidden="1" x14ac:dyDescent="0.3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hidden="1" x14ac:dyDescent="0.3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hidden="1" x14ac:dyDescent="0.3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hidden="1" x14ac:dyDescent="0.3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hidden="1" x14ac:dyDescent="0.3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hidden="1" x14ac:dyDescent="0.3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hidden="1" x14ac:dyDescent="0.3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hidden="1" x14ac:dyDescent="0.3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hidden="1" x14ac:dyDescent="0.3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hidden="1" x14ac:dyDescent="0.3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hidden="1" x14ac:dyDescent="0.3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hidden="1" x14ac:dyDescent="0.3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hidden="1" x14ac:dyDescent="0.3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hidden="1" x14ac:dyDescent="0.3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hidden="1" x14ac:dyDescent="0.3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hidden="1" x14ac:dyDescent="0.3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hidden="1" x14ac:dyDescent="0.3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hidden="1" x14ac:dyDescent="0.3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hidden="1" x14ac:dyDescent="0.3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hidden="1" x14ac:dyDescent="0.3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hidden="1" x14ac:dyDescent="0.3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>
        <v>5</v>
      </c>
      <c r="T1719">
        <v>0</v>
      </c>
      <c r="U1719">
        <v>0</v>
      </c>
    </row>
    <row r="1720" spans="1:21" hidden="1" x14ac:dyDescent="0.3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hidden="1" x14ac:dyDescent="0.3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hidden="1" x14ac:dyDescent="0.3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hidden="1" x14ac:dyDescent="0.3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hidden="1" x14ac:dyDescent="0.3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hidden="1" x14ac:dyDescent="0.3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hidden="1" x14ac:dyDescent="0.3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hidden="1" x14ac:dyDescent="0.3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hidden="1" x14ac:dyDescent="0.3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hidden="1" x14ac:dyDescent="0.3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hidden="1" x14ac:dyDescent="0.3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hidden="1" x14ac:dyDescent="0.3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hidden="1" x14ac:dyDescent="0.3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hidden="1" x14ac:dyDescent="0.3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hidden="1" x14ac:dyDescent="0.3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hidden="1" x14ac:dyDescent="0.3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hidden="1" x14ac:dyDescent="0.3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hidden="1" x14ac:dyDescent="0.3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hidden="1" x14ac:dyDescent="0.3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hidden="1" x14ac:dyDescent="0.3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hidden="1" x14ac:dyDescent="0.3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hidden="1" x14ac:dyDescent="0.3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hidden="1" x14ac:dyDescent="0.3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hidden="1" x14ac:dyDescent="0.3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hidden="1" x14ac:dyDescent="0.3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hidden="1" x14ac:dyDescent="0.3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hidden="1" x14ac:dyDescent="0.3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hidden="1" x14ac:dyDescent="0.3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hidden="1" x14ac:dyDescent="0.3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hidden="1" x14ac:dyDescent="0.3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hidden="1" x14ac:dyDescent="0.3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hidden="1" x14ac:dyDescent="0.3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hidden="1" x14ac:dyDescent="0.3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hidden="1" x14ac:dyDescent="0.3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hidden="1" x14ac:dyDescent="0.3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hidden="1" x14ac:dyDescent="0.3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hidden="1" x14ac:dyDescent="0.3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hidden="1" x14ac:dyDescent="0.3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hidden="1" x14ac:dyDescent="0.3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hidden="1" x14ac:dyDescent="0.3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hidden="1" x14ac:dyDescent="0.3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hidden="1" x14ac:dyDescent="0.3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hidden="1" x14ac:dyDescent="0.3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hidden="1" x14ac:dyDescent="0.3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hidden="1" x14ac:dyDescent="0.3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hidden="1" x14ac:dyDescent="0.3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hidden="1" x14ac:dyDescent="0.3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hidden="1" x14ac:dyDescent="0.3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hidden="1" x14ac:dyDescent="0.3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hidden="1" x14ac:dyDescent="0.3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hidden="1" x14ac:dyDescent="0.3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hidden="1" x14ac:dyDescent="0.3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hidden="1" x14ac:dyDescent="0.3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hidden="1" x14ac:dyDescent="0.3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hidden="1" x14ac:dyDescent="0.3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hidden="1" x14ac:dyDescent="0.3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hidden="1" x14ac:dyDescent="0.3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hidden="1" x14ac:dyDescent="0.3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hidden="1" x14ac:dyDescent="0.3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hidden="1" x14ac:dyDescent="0.3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hidden="1" x14ac:dyDescent="0.3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hidden="1" x14ac:dyDescent="0.3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hidden="1" x14ac:dyDescent="0.3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hidden="1" x14ac:dyDescent="0.3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hidden="1" x14ac:dyDescent="0.3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hidden="1" x14ac:dyDescent="0.3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hidden="1" x14ac:dyDescent="0.3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hidden="1" x14ac:dyDescent="0.3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hidden="1" x14ac:dyDescent="0.3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hidden="1" x14ac:dyDescent="0.3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hidden="1" x14ac:dyDescent="0.3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hidden="1" x14ac:dyDescent="0.3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hidden="1" x14ac:dyDescent="0.3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hidden="1" x14ac:dyDescent="0.3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hidden="1" x14ac:dyDescent="0.3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hidden="1" x14ac:dyDescent="0.3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hidden="1" x14ac:dyDescent="0.3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hidden="1" x14ac:dyDescent="0.3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hidden="1" x14ac:dyDescent="0.3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hidden="1" x14ac:dyDescent="0.3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hidden="1" x14ac:dyDescent="0.3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hidden="1" x14ac:dyDescent="0.3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hidden="1" x14ac:dyDescent="0.3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hidden="1" x14ac:dyDescent="0.3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hidden="1" x14ac:dyDescent="0.3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hidden="1" x14ac:dyDescent="0.3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hidden="1" x14ac:dyDescent="0.3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hidden="1" x14ac:dyDescent="0.3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hidden="1" x14ac:dyDescent="0.3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hidden="1" x14ac:dyDescent="0.3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hidden="1" x14ac:dyDescent="0.3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hidden="1" x14ac:dyDescent="0.3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hidden="1" x14ac:dyDescent="0.3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hidden="1" x14ac:dyDescent="0.3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hidden="1" x14ac:dyDescent="0.3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hidden="1" x14ac:dyDescent="0.3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hidden="1" x14ac:dyDescent="0.3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hidden="1" x14ac:dyDescent="0.3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hidden="1" x14ac:dyDescent="0.3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hidden="1" x14ac:dyDescent="0.3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hidden="1" x14ac:dyDescent="0.3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hidden="1" x14ac:dyDescent="0.3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hidden="1" x14ac:dyDescent="0.3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hidden="1" x14ac:dyDescent="0.3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hidden="1" x14ac:dyDescent="0.3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hidden="1" x14ac:dyDescent="0.3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hidden="1" x14ac:dyDescent="0.3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hidden="1" x14ac:dyDescent="0.3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hidden="1" x14ac:dyDescent="0.3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hidden="1" x14ac:dyDescent="0.3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hidden="1" x14ac:dyDescent="0.3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hidden="1" x14ac:dyDescent="0.3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hidden="1" x14ac:dyDescent="0.3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hidden="1" x14ac:dyDescent="0.3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hidden="1" x14ac:dyDescent="0.3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hidden="1" x14ac:dyDescent="0.3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hidden="1" x14ac:dyDescent="0.3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hidden="1" x14ac:dyDescent="0.3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hidden="1" x14ac:dyDescent="0.3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hidden="1" x14ac:dyDescent="0.3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hidden="1" x14ac:dyDescent="0.3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hidden="1" x14ac:dyDescent="0.3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hidden="1" x14ac:dyDescent="0.3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hidden="1" x14ac:dyDescent="0.3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hidden="1" x14ac:dyDescent="0.3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hidden="1" x14ac:dyDescent="0.3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hidden="1" x14ac:dyDescent="0.3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hidden="1" x14ac:dyDescent="0.3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hidden="1" x14ac:dyDescent="0.3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hidden="1" x14ac:dyDescent="0.3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hidden="1" x14ac:dyDescent="0.3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hidden="1" x14ac:dyDescent="0.3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hidden="1" x14ac:dyDescent="0.3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hidden="1" x14ac:dyDescent="0.3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hidden="1" x14ac:dyDescent="0.3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hidden="1" x14ac:dyDescent="0.3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hidden="1" x14ac:dyDescent="0.3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hidden="1" x14ac:dyDescent="0.3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hidden="1" x14ac:dyDescent="0.3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hidden="1" x14ac:dyDescent="0.3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hidden="1" x14ac:dyDescent="0.3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hidden="1" x14ac:dyDescent="0.3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hidden="1" x14ac:dyDescent="0.3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hidden="1" x14ac:dyDescent="0.3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hidden="1" x14ac:dyDescent="0.3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hidden="1" x14ac:dyDescent="0.3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hidden="1" x14ac:dyDescent="0.3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hidden="1" x14ac:dyDescent="0.3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hidden="1" x14ac:dyDescent="0.3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hidden="1" x14ac:dyDescent="0.3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hidden="1" x14ac:dyDescent="0.3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0.2</v>
      </c>
      <c r="U1886">
        <v>2.1</v>
      </c>
    </row>
    <row r="1887" spans="1:21" hidden="1" x14ac:dyDescent="0.3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hidden="1" x14ac:dyDescent="0.3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hidden="1" x14ac:dyDescent="0.3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hidden="1" x14ac:dyDescent="0.3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hidden="1" x14ac:dyDescent="0.3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hidden="1" x14ac:dyDescent="0.3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hidden="1" x14ac:dyDescent="0.3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hidden="1" x14ac:dyDescent="0.3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hidden="1" x14ac:dyDescent="0.3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hidden="1" x14ac:dyDescent="0.3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hidden="1" x14ac:dyDescent="0.3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hidden="1" x14ac:dyDescent="0.3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hidden="1" x14ac:dyDescent="0.3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hidden="1" x14ac:dyDescent="0.3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hidden="1" x14ac:dyDescent="0.3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hidden="1" x14ac:dyDescent="0.3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hidden="1" x14ac:dyDescent="0.3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hidden="1" x14ac:dyDescent="0.3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hidden="1" x14ac:dyDescent="0.3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hidden="1" x14ac:dyDescent="0.3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hidden="1" x14ac:dyDescent="0.3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hidden="1" x14ac:dyDescent="0.3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hidden="1" x14ac:dyDescent="0.3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hidden="1" x14ac:dyDescent="0.3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hidden="1" x14ac:dyDescent="0.3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hidden="1" x14ac:dyDescent="0.3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hidden="1" x14ac:dyDescent="0.3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hidden="1" x14ac:dyDescent="0.3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hidden="1" x14ac:dyDescent="0.3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hidden="1" x14ac:dyDescent="0.3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hidden="1" x14ac:dyDescent="0.3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hidden="1" x14ac:dyDescent="0.3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hidden="1" x14ac:dyDescent="0.3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hidden="1" x14ac:dyDescent="0.3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hidden="1" x14ac:dyDescent="0.3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hidden="1" x14ac:dyDescent="0.3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hidden="1" x14ac:dyDescent="0.3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hidden="1" x14ac:dyDescent="0.3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hidden="1" x14ac:dyDescent="0.3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hidden="1" x14ac:dyDescent="0.3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hidden="1" x14ac:dyDescent="0.3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hidden="1" x14ac:dyDescent="0.3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hidden="1" x14ac:dyDescent="0.3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hidden="1" x14ac:dyDescent="0.3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hidden="1" x14ac:dyDescent="0.3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hidden="1" x14ac:dyDescent="0.3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hidden="1" x14ac:dyDescent="0.3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hidden="1" x14ac:dyDescent="0.3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hidden="1" x14ac:dyDescent="0.3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hidden="1" x14ac:dyDescent="0.3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hidden="1" x14ac:dyDescent="0.3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hidden="1" x14ac:dyDescent="0.3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hidden="1" x14ac:dyDescent="0.3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hidden="1" x14ac:dyDescent="0.3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hidden="1" x14ac:dyDescent="0.3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hidden="1" x14ac:dyDescent="0.3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hidden="1" x14ac:dyDescent="0.3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hidden="1" x14ac:dyDescent="0.3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hidden="1" x14ac:dyDescent="0.3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hidden="1" x14ac:dyDescent="0.3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hidden="1" x14ac:dyDescent="0.3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hidden="1" x14ac:dyDescent="0.3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hidden="1" x14ac:dyDescent="0.3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hidden="1" x14ac:dyDescent="0.3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hidden="1" x14ac:dyDescent="0.3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hidden="1" x14ac:dyDescent="0.3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hidden="1" x14ac:dyDescent="0.3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hidden="1" x14ac:dyDescent="0.3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hidden="1" x14ac:dyDescent="0.3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hidden="1" x14ac:dyDescent="0.3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hidden="1" x14ac:dyDescent="0.3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hidden="1" x14ac:dyDescent="0.3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hidden="1" x14ac:dyDescent="0.3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hidden="1" x14ac:dyDescent="0.3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hidden="1" x14ac:dyDescent="0.3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hidden="1" x14ac:dyDescent="0.3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hidden="1" x14ac:dyDescent="0.3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hidden="1" x14ac:dyDescent="0.3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hidden="1" x14ac:dyDescent="0.3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hidden="1" x14ac:dyDescent="0.3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hidden="1" x14ac:dyDescent="0.3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hidden="1" x14ac:dyDescent="0.3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hidden="1" x14ac:dyDescent="0.3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hidden="1" x14ac:dyDescent="0.3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hidden="1" x14ac:dyDescent="0.3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hidden="1" x14ac:dyDescent="0.3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hidden="1" x14ac:dyDescent="0.3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hidden="1" x14ac:dyDescent="0.3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hidden="1" x14ac:dyDescent="0.3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hidden="1" x14ac:dyDescent="0.3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hidden="1" x14ac:dyDescent="0.3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hidden="1" x14ac:dyDescent="0.3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hidden="1" x14ac:dyDescent="0.3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hidden="1" x14ac:dyDescent="0.3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hidden="1" x14ac:dyDescent="0.3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hidden="1" x14ac:dyDescent="0.3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hidden="1" x14ac:dyDescent="0.3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hidden="1" x14ac:dyDescent="0.3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hidden="1" x14ac:dyDescent="0.3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hidden="1" x14ac:dyDescent="0.3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hidden="1" x14ac:dyDescent="0.3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hidden="1" x14ac:dyDescent="0.3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hidden="1" x14ac:dyDescent="0.3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hidden="1" x14ac:dyDescent="0.3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hidden="1" x14ac:dyDescent="0.3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hidden="1" x14ac:dyDescent="0.3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hidden="1" x14ac:dyDescent="0.3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hidden="1" x14ac:dyDescent="0.3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7.2</v>
      </c>
    </row>
    <row r="2000" spans="1:21" hidden="1" x14ac:dyDescent="0.3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hidden="1" x14ac:dyDescent="0.3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hidden="1" x14ac:dyDescent="0.3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hidden="1" x14ac:dyDescent="0.3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hidden="1" x14ac:dyDescent="0.3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hidden="1" x14ac:dyDescent="0.3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hidden="1" x14ac:dyDescent="0.3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hidden="1" x14ac:dyDescent="0.3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hidden="1" x14ac:dyDescent="0.3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hidden="1" x14ac:dyDescent="0.3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hidden="1" x14ac:dyDescent="0.3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hidden="1" x14ac:dyDescent="0.3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hidden="1" x14ac:dyDescent="0.3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hidden="1" x14ac:dyDescent="0.3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hidden="1" x14ac:dyDescent="0.3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hidden="1" x14ac:dyDescent="0.3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hidden="1" x14ac:dyDescent="0.3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hidden="1" x14ac:dyDescent="0.3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hidden="1" x14ac:dyDescent="0.3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hidden="1" x14ac:dyDescent="0.3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hidden="1" x14ac:dyDescent="0.3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hidden="1" x14ac:dyDescent="0.3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hidden="1" x14ac:dyDescent="0.3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hidden="1" x14ac:dyDescent="0.3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hidden="1" x14ac:dyDescent="0.3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hidden="1" x14ac:dyDescent="0.3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hidden="1" x14ac:dyDescent="0.3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hidden="1" x14ac:dyDescent="0.3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hidden="1" x14ac:dyDescent="0.3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hidden="1" x14ac:dyDescent="0.3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hidden="1" x14ac:dyDescent="0.3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hidden="1" x14ac:dyDescent="0.3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hidden="1" x14ac:dyDescent="0.3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hidden="1" x14ac:dyDescent="0.3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hidden="1" x14ac:dyDescent="0.3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hidden="1" x14ac:dyDescent="0.3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hidden="1" x14ac:dyDescent="0.3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hidden="1" x14ac:dyDescent="0.3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hidden="1" x14ac:dyDescent="0.3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hidden="1" x14ac:dyDescent="0.3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hidden="1" x14ac:dyDescent="0.3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hidden="1" x14ac:dyDescent="0.3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hidden="1" x14ac:dyDescent="0.3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hidden="1" x14ac:dyDescent="0.3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hidden="1" x14ac:dyDescent="0.3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hidden="1" x14ac:dyDescent="0.3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hidden="1" x14ac:dyDescent="0.3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hidden="1" x14ac:dyDescent="0.3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hidden="1" x14ac:dyDescent="0.3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hidden="1" x14ac:dyDescent="0.3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hidden="1" x14ac:dyDescent="0.3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hidden="1" x14ac:dyDescent="0.3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hidden="1" x14ac:dyDescent="0.3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hidden="1" x14ac:dyDescent="0.3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hidden="1" x14ac:dyDescent="0.3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hidden="1" x14ac:dyDescent="0.3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hidden="1" x14ac:dyDescent="0.3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hidden="1" x14ac:dyDescent="0.3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hidden="1" x14ac:dyDescent="0.3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hidden="1" x14ac:dyDescent="0.3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hidden="1" x14ac:dyDescent="0.3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hidden="1" x14ac:dyDescent="0.3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hidden="1" x14ac:dyDescent="0.3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hidden="1" x14ac:dyDescent="0.3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hidden="1" x14ac:dyDescent="0.3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hidden="1" x14ac:dyDescent="0.3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hidden="1" x14ac:dyDescent="0.3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hidden="1" x14ac:dyDescent="0.3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hidden="1" x14ac:dyDescent="0.3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hidden="1" x14ac:dyDescent="0.3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hidden="1" x14ac:dyDescent="0.3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hidden="1" x14ac:dyDescent="0.3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hidden="1" x14ac:dyDescent="0.3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hidden="1" x14ac:dyDescent="0.3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hidden="1" x14ac:dyDescent="0.3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hidden="1" x14ac:dyDescent="0.3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hidden="1" x14ac:dyDescent="0.3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hidden="1" x14ac:dyDescent="0.3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hidden="1" x14ac:dyDescent="0.3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hidden="1" x14ac:dyDescent="0.3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hidden="1" x14ac:dyDescent="0.3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hidden="1" x14ac:dyDescent="0.3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hidden="1" x14ac:dyDescent="0.3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hidden="1" x14ac:dyDescent="0.3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hidden="1" x14ac:dyDescent="0.3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hidden="1" x14ac:dyDescent="0.3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hidden="1" x14ac:dyDescent="0.3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hidden="1" x14ac:dyDescent="0.3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hidden="1" x14ac:dyDescent="0.3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hidden="1" x14ac:dyDescent="0.3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hidden="1" x14ac:dyDescent="0.3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hidden="1" x14ac:dyDescent="0.3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hidden="1" x14ac:dyDescent="0.3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hidden="1" x14ac:dyDescent="0.3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hidden="1" x14ac:dyDescent="0.3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hidden="1" x14ac:dyDescent="0.3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hidden="1" x14ac:dyDescent="0.3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hidden="1" x14ac:dyDescent="0.3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hidden="1" x14ac:dyDescent="0.3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hidden="1" x14ac:dyDescent="0.3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hidden="1" x14ac:dyDescent="0.3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hidden="1" x14ac:dyDescent="0.3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hidden="1" x14ac:dyDescent="0.3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hidden="1" x14ac:dyDescent="0.3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hidden="1" x14ac:dyDescent="0.3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11.7</v>
      </c>
    </row>
    <row r="2107" spans="1:21" hidden="1" x14ac:dyDescent="0.3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hidden="1" x14ac:dyDescent="0.3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hidden="1" x14ac:dyDescent="0.3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hidden="1" x14ac:dyDescent="0.3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hidden="1" x14ac:dyDescent="0.3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hidden="1" x14ac:dyDescent="0.3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hidden="1" x14ac:dyDescent="0.3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hidden="1" x14ac:dyDescent="0.3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hidden="1" x14ac:dyDescent="0.3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hidden="1" x14ac:dyDescent="0.3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hidden="1" x14ac:dyDescent="0.3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hidden="1" x14ac:dyDescent="0.3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hidden="1" x14ac:dyDescent="0.3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hidden="1" x14ac:dyDescent="0.3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hidden="1" x14ac:dyDescent="0.3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hidden="1" x14ac:dyDescent="0.3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hidden="1" x14ac:dyDescent="0.3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hidden="1" x14ac:dyDescent="0.3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hidden="1" x14ac:dyDescent="0.3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hidden="1" x14ac:dyDescent="0.3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hidden="1" x14ac:dyDescent="0.3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hidden="1" x14ac:dyDescent="0.3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hidden="1" x14ac:dyDescent="0.3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hidden="1" x14ac:dyDescent="0.3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hidden="1" x14ac:dyDescent="0.3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hidden="1" x14ac:dyDescent="0.3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hidden="1" x14ac:dyDescent="0.3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hidden="1" x14ac:dyDescent="0.3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hidden="1" x14ac:dyDescent="0.3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hidden="1" x14ac:dyDescent="0.3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hidden="1" x14ac:dyDescent="0.3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hidden="1" x14ac:dyDescent="0.3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hidden="1" x14ac:dyDescent="0.3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hidden="1" x14ac:dyDescent="0.3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hidden="1" x14ac:dyDescent="0.3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hidden="1" x14ac:dyDescent="0.3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hidden="1" x14ac:dyDescent="0.3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hidden="1" x14ac:dyDescent="0.3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hidden="1" x14ac:dyDescent="0.3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hidden="1" x14ac:dyDescent="0.3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hidden="1" x14ac:dyDescent="0.3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hidden="1" x14ac:dyDescent="0.3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hidden="1" x14ac:dyDescent="0.3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hidden="1" x14ac:dyDescent="0.3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hidden="1" x14ac:dyDescent="0.3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hidden="1" x14ac:dyDescent="0.3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hidden="1" x14ac:dyDescent="0.3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>
        <v>3</v>
      </c>
      <c r="T2158">
        <v>0</v>
      </c>
      <c r="U2158">
        <v>0</v>
      </c>
    </row>
    <row r="2159" spans="1:21" hidden="1" x14ac:dyDescent="0.3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hidden="1" x14ac:dyDescent="0.3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hidden="1" x14ac:dyDescent="0.3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hidden="1" x14ac:dyDescent="0.3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hidden="1" x14ac:dyDescent="0.3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hidden="1" x14ac:dyDescent="0.3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hidden="1" x14ac:dyDescent="0.3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hidden="1" x14ac:dyDescent="0.3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hidden="1" x14ac:dyDescent="0.3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hidden="1" x14ac:dyDescent="0.3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hidden="1" x14ac:dyDescent="0.3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hidden="1" x14ac:dyDescent="0.3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hidden="1" x14ac:dyDescent="0.3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hidden="1" x14ac:dyDescent="0.3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hidden="1" x14ac:dyDescent="0.3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hidden="1" x14ac:dyDescent="0.3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hidden="1" x14ac:dyDescent="0.3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hidden="1" x14ac:dyDescent="0.3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hidden="1" x14ac:dyDescent="0.3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hidden="1" x14ac:dyDescent="0.3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hidden="1" x14ac:dyDescent="0.3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hidden="1" x14ac:dyDescent="0.3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hidden="1" x14ac:dyDescent="0.3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hidden="1" x14ac:dyDescent="0.3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hidden="1" x14ac:dyDescent="0.3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7.25</v>
      </c>
    </row>
    <row r="2189" spans="1:21" hidden="1" x14ac:dyDescent="0.3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hidden="1" x14ac:dyDescent="0.3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hidden="1" x14ac:dyDescent="0.3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hidden="1" x14ac:dyDescent="0.3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hidden="1" x14ac:dyDescent="0.3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hidden="1" x14ac:dyDescent="0.3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hidden="1" x14ac:dyDescent="0.3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hidden="1" x14ac:dyDescent="0.3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hidden="1" x14ac:dyDescent="0.3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hidden="1" x14ac:dyDescent="0.3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hidden="1" x14ac:dyDescent="0.3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hidden="1" x14ac:dyDescent="0.3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hidden="1" x14ac:dyDescent="0.3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hidden="1" x14ac:dyDescent="0.3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hidden="1" x14ac:dyDescent="0.3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hidden="1" x14ac:dyDescent="0.3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hidden="1" x14ac:dyDescent="0.3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hidden="1" x14ac:dyDescent="0.3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hidden="1" x14ac:dyDescent="0.3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hidden="1" x14ac:dyDescent="0.3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hidden="1" x14ac:dyDescent="0.3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hidden="1" x14ac:dyDescent="0.3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hidden="1" x14ac:dyDescent="0.3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hidden="1" x14ac:dyDescent="0.3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hidden="1" x14ac:dyDescent="0.3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hidden="1" x14ac:dyDescent="0.3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hidden="1" x14ac:dyDescent="0.3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hidden="1" x14ac:dyDescent="0.3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hidden="1" x14ac:dyDescent="0.3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hidden="1" x14ac:dyDescent="0.3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hidden="1" x14ac:dyDescent="0.3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hidden="1" x14ac:dyDescent="0.3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hidden="1" x14ac:dyDescent="0.3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hidden="1" x14ac:dyDescent="0.3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hidden="1" x14ac:dyDescent="0.3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hidden="1" x14ac:dyDescent="0.3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hidden="1" x14ac:dyDescent="0.3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hidden="1" x14ac:dyDescent="0.3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hidden="1" x14ac:dyDescent="0.3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hidden="1" x14ac:dyDescent="0.3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hidden="1" x14ac:dyDescent="0.3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hidden="1" x14ac:dyDescent="0.3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hidden="1" x14ac:dyDescent="0.3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hidden="1" x14ac:dyDescent="0.3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hidden="1" x14ac:dyDescent="0.3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hidden="1" x14ac:dyDescent="0.3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hidden="1" x14ac:dyDescent="0.3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hidden="1" x14ac:dyDescent="0.3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hidden="1" x14ac:dyDescent="0.3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hidden="1" x14ac:dyDescent="0.3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hidden="1" x14ac:dyDescent="0.3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hidden="1" x14ac:dyDescent="0.3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hidden="1" x14ac:dyDescent="0.3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hidden="1" x14ac:dyDescent="0.3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hidden="1" x14ac:dyDescent="0.3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hidden="1" x14ac:dyDescent="0.3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hidden="1" x14ac:dyDescent="0.3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hidden="1" x14ac:dyDescent="0.3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hidden="1" x14ac:dyDescent="0.3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hidden="1" x14ac:dyDescent="0.3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hidden="1" x14ac:dyDescent="0.3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hidden="1" x14ac:dyDescent="0.3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hidden="1" x14ac:dyDescent="0.3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hidden="1" x14ac:dyDescent="0.3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hidden="1" x14ac:dyDescent="0.3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hidden="1" x14ac:dyDescent="0.3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hidden="1" x14ac:dyDescent="0.3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hidden="1" x14ac:dyDescent="0.3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hidden="1" x14ac:dyDescent="0.3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hidden="1" x14ac:dyDescent="0.3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hidden="1" x14ac:dyDescent="0.3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2.4</v>
      </c>
    </row>
    <row r="2262" spans="1:21" hidden="1" x14ac:dyDescent="0.3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hidden="1" x14ac:dyDescent="0.3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hidden="1" x14ac:dyDescent="0.3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hidden="1" x14ac:dyDescent="0.3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hidden="1" x14ac:dyDescent="0.3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hidden="1" x14ac:dyDescent="0.3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hidden="1" x14ac:dyDescent="0.3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hidden="1" x14ac:dyDescent="0.3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hidden="1" x14ac:dyDescent="0.3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hidden="1" x14ac:dyDescent="0.3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hidden="1" x14ac:dyDescent="0.3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hidden="1" x14ac:dyDescent="0.3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hidden="1" x14ac:dyDescent="0.3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hidden="1" x14ac:dyDescent="0.3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hidden="1" x14ac:dyDescent="0.3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hidden="1" x14ac:dyDescent="0.3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hidden="1" x14ac:dyDescent="0.3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>
        <v>5</v>
      </c>
      <c r="T2278">
        <v>0</v>
      </c>
      <c r="U2278">
        <v>0</v>
      </c>
    </row>
    <row r="2279" spans="1:21" hidden="1" x14ac:dyDescent="0.3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hidden="1" x14ac:dyDescent="0.3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hidden="1" x14ac:dyDescent="0.3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hidden="1" x14ac:dyDescent="0.3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hidden="1" x14ac:dyDescent="0.3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hidden="1" x14ac:dyDescent="0.3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hidden="1" x14ac:dyDescent="0.3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hidden="1" x14ac:dyDescent="0.3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hidden="1" x14ac:dyDescent="0.3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hidden="1" x14ac:dyDescent="0.3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hidden="1" x14ac:dyDescent="0.3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hidden="1" x14ac:dyDescent="0.3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hidden="1" x14ac:dyDescent="0.3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hidden="1" x14ac:dyDescent="0.3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hidden="1" x14ac:dyDescent="0.3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hidden="1" x14ac:dyDescent="0.3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hidden="1" x14ac:dyDescent="0.3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hidden="1" x14ac:dyDescent="0.3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hidden="1" x14ac:dyDescent="0.3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hidden="1" x14ac:dyDescent="0.3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hidden="1" x14ac:dyDescent="0.3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hidden="1" x14ac:dyDescent="0.3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hidden="1" x14ac:dyDescent="0.3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hidden="1" x14ac:dyDescent="0.3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hidden="1" x14ac:dyDescent="0.3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hidden="1" x14ac:dyDescent="0.3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31.6</v>
      </c>
    </row>
    <row r="2305" spans="1:21" hidden="1" x14ac:dyDescent="0.3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hidden="1" x14ac:dyDescent="0.3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hidden="1" x14ac:dyDescent="0.3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hidden="1" x14ac:dyDescent="0.3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hidden="1" x14ac:dyDescent="0.3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hidden="1" x14ac:dyDescent="0.3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hidden="1" x14ac:dyDescent="0.3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hidden="1" x14ac:dyDescent="0.3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hidden="1" x14ac:dyDescent="0.3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hidden="1" x14ac:dyDescent="0.3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hidden="1" x14ac:dyDescent="0.3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hidden="1" x14ac:dyDescent="0.3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20.21</v>
      </c>
    </row>
    <row r="2318" spans="1:21" hidden="1" x14ac:dyDescent="0.3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hidden="1" x14ac:dyDescent="0.3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hidden="1" x14ac:dyDescent="0.3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hidden="1" x14ac:dyDescent="0.3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hidden="1" x14ac:dyDescent="0.3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hidden="1" x14ac:dyDescent="0.3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hidden="1" x14ac:dyDescent="0.3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hidden="1" x14ac:dyDescent="0.3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hidden="1" x14ac:dyDescent="0.3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hidden="1" x14ac:dyDescent="0.3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hidden="1" x14ac:dyDescent="0.3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hidden="1" x14ac:dyDescent="0.3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hidden="1" x14ac:dyDescent="0.3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hidden="1" x14ac:dyDescent="0.3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hidden="1" x14ac:dyDescent="0.3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hidden="1" x14ac:dyDescent="0.3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hidden="1" x14ac:dyDescent="0.3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hidden="1" x14ac:dyDescent="0.3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hidden="1" x14ac:dyDescent="0.3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hidden="1" x14ac:dyDescent="0.3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hidden="1" x14ac:dyDescent="0.3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hidden="1" x14ac:dyDescent="0.3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hidden="1" x14ac:dyDescent="0.3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hidden="1" x14ac:dyDescent="0.3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hidden="1" x14ac:dyDescent="0.3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hidden="1" x14ac:dyDescent="0.3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hidden="1" x14ac:dyDescent="0.3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hidden="1" x14ac:dyDescent="0.3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hidden="1" x14ac:dyDescent="0.3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hidden="1" x14ac:dyDescent="0.3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hidden="1" x14ac:dyDescent="0.3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hidden="1" x14ac:dyDescent="0.3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hidden="1" x14ac:dyDescent="0.3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hidden="1" x14ac:dyDescent="0.3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hidden="1" x14ac:dyDescent="0.3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hidden="1" x14ac:dyDescent="0.3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hidden="1" x14ac:dyDescent="0.3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hidden="1" x14ac:dyDescent="0.3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hidden="1" x14ac:dyDescent="0.3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hidden="1" x14ac:dyDescent="0.3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hidden="1" x14ac:dyDescent="0.3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hidden="1" x14ac:dyDescent="0.3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hidden="1" x14ac:dyDescent="0.3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hidden="1" x14ac:dyDescent="0.3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hidden="1" x14ac:dyDescent="0.3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hidden="1" x14ac:dyDescent="0.3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hidden="1" x14ac:dyDescent="0.3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hidden="1" x14ac:dyDescent="0.3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20.7</v>
      </c>
    </row>
    <row r="2368" spans="1:21" hidden="1" x14ac:dyDescent="0.3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hidden="1" x14ac:dyDescent="0.3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hidden="1" x14ac:dyDescent="0.3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hidden="1" x14ac:dyDescent="0.3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hidden="1" x14ac:dyDescent="0.3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hidden="1" x14ac:dyDescent="0.3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hidden="1" x14ac:dyDescent="0.3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hidden="1" x14ac:dyDescent="0.3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hidden="1" x14ac:dyDescent="0.3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hidden="1" x14ac:dyDescent="0.3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hidden="1" x14ac:dyDescent="0.3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hidden="1" x14ac:dyDescent="0.3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hidden="1" x14ac:dyDescent="0.3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hidden="1" x14ac:dyDescent="0.3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hidden="1" x14ac:dyDescent="0.3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hidden="1" x14ac:dyDescent="0.3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hidden="1" x14ac:dyDescent="0.3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hidden="1" x14ac:dyDescent="0.3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hidden="1" x14ac:dyDescent="0.3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hidden="1" x14ac:dyDescent="0.3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hidden="1" x14ac:dyDescent="0.3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hidden="1" x14ac:dyDescent="0.3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hidden="1" x14ac:dyDescent="0.3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hidden="1" x14ac:dyDescent="0.3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hidden="1" x14ac:dyDescent="0.3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hidden="1" x14ac:dyDescent="0.3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hidden="1" x14ac:dyDescent="0.3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hidden="1" x14ac:dyDescent="0.3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hidden="1" x14ac:dyDescent="0.3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hidden="1" x14ac:dyDescent="0.3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hidden="1" x14ac:dyDescent="0.3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hidden="1" x14ac:dyDescent="0.3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hidden="1" x14ac:dyDescent="0.3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hidden="1" x14ac:dyDescent="0.3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hidden="1" x14ac:dyDescent="0.3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hidden="1" x14ac:dyDescent="0.3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hidden="1" x14ac:dyDescent="0.3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hidden="1" x14ac:dyDescent="0.3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hidden="1" x14ac:dyDescent="0.3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hidden="1" x14ac:dyDescent="0.3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hidden="1" x14ac:dyDescent="0.3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hidden="1" x14ac:dyDescent="0.3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hidden="1" x14ac:dyDescent="0.3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hidden="1" x14ac:dyDescent="0.3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hidden="1" x14ac:dyDescent="0.3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hidden="1" x14ac:dyDescent="0.3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hidden="1" x14ac:dyDescent="0.3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hidden="1" x14ac:dyDescent="0.3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95.2</v>
      </c>
    </row>
    <row r="2419" spans="1:21" hidden="1" x14ac:dyDescent="0.3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hidden="1" x14ac:dyDescent="0.3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hidden="1" x14ac:dyDescent="0.3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hidden="1" x14ac:dyDescent="0.3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hidden="1" x14ac:dyDescent="0.3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hidden="1" x14ac:dyDescent="0.3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hidden="1" x14ac:dyDescent="0.3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hidden="1" x14ac:dyDescent="0.3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hidden="1" x14ac:dyDescent="0.3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hidden="1" x14ac:dyDescent="0.3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hidden="1" x14ac:dyDescent="0.3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hidden="1" x14ac:dyDescent="0.3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hidden="1" x14ac:dyDescent="0.3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hidden="1" x14ac:dyDescent="0.3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hidden="1" x14ac:dyDescent="0.3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hidden="1" x14ac:dyDescent="0.3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hidden="1" x14ac:dyDescent="0.3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hidden="1" x14ac:dyDescent="0.3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hidden="1" x14ac:dyDescent="0.3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hidden="1" x14ac:dyDescent="0.3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hidden="1" x14ac:dyDescent="0.3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hidden="1" x14ac:dyDescent="0.3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hidden="1" x14ac:dyDescent="0.3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hidden="1" x14ac:dyDescent="0.3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hidden="1" x14ac:dyDescent="0.3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hidden="1" x14ac:dyDescent="0.3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hidden="1" x14ac:dyDescent="0.3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hidden="1" x14ac:dyDescent="0.3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hidden="1" x14ac:dyDescent="0.3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hidden="1" x14ac:dyDescent="0.3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>
        <v>5</v>
      </c>
      <c r="T2452">
        <v>0</v>
      </c>
      <c r="U2452">
        <v>9</v>
      </c>
    </row>
    <row r="2453" spans="1:21" hidden="1" x14ac:dyDescent="0.3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hidden="1" x14ac:dyDescent="0.3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hidden="1" x14ac:dyDescent="0.3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hidden="1" x14ac:dyDescent="0.3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hidden="1" x14ac:dyDescent="0.3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hidden="1" x14ac:dyDescent="0.3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hidden="1" x14ac:dyDescent="0.3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hidden="1" x14ac:dyDescent="0.3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hidden="1" x14ac:dyDescent="0.3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hidden="1" x14ac:dyDescent="0.3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hidden="1" x14ac:dyDescent="0.3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hidden="1" x14ac:dyDescent="0.3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hidden="1" x14ac:dyDescent="0.3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hidden="1" x14ac:dyDescent="0.3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hidden="1" x14ac:dyDescent="0.3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hidden="1" x14ac:dyDescent="0.3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hidden="1" x14ac:dyDescent="0.3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hidden="1" x14ac:dyDescent="0.3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hidden="1" x14ac:dyDescent="0.3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hidden="1" x14ac:dyDescent="0.3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hidden="1" x14ac:dyDescent="0.3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hidden="1" x14ac:dyDescent="0.3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hidden="1" x14ac:dyDescent="0.3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hidden="1" x14ac:dyDescent="0.3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hidden="1" x14ac:dyDescent="0.3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hidden="1" x14ac:dyDescent="0.3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hidden="1" x14ac:dyDescent="0.3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hidden="1" x14ac:dyDescent="0.3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hidden="1" x14ac:dyDescent="0.3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hidden="1" x14ac:dyDescent="0.3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hidden="1" x14ac:dyDescent="0.3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hidden="1" x14ac:dyDescent="0.3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hidden="1" x14ac:dyDescent="0.3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hidden="1" x14ac:dyDescent="0.3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hidden="1" x14ac:dyDescent="0.3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hidden="1" x14ac:dyDescent="0.3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hidden="1" x14ac:dyDescent="0.3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hidden="1" x14ac:dyDescent="0.3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hidden="1" x14ac:dyDescent="0.3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hidden="1" x14ac:dyDescent="0.3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hidden="1" x14ac:dyDescent="0.3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hidden="1" x14ac:dyDescent="0.3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hidden="1" x14ac:dyDescent="0.3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hidden="1" x14ac:dyDescent="0.3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hidden="1" x14ac:dyDescent="0.3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hidden="1" x14ac:dyDescent="0.3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hidden="1" x14ac:dyDescent="0.3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hidden="1" x14ac:dyDescent="0.3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hidden="1" x14ac:dyDescent="0.3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hidden="1" x14ac:dyDescent="0.3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hidden="1" x14ac:dyDescent="0.3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hidden="1" x14ac:dyDescent="0.3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hidden="1" x14ac:dyDescent="0.3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hidden="1" x14ac:dyDescent="0.3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hidden="1" x14ac:dyDescent="0.3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hidden="1" x14ac:dyDescent="0.3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hidden="1" x14ac:dyDescent="0.3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hidden="1" x14ac:dyDescent="0.3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hidden="1" x14ac:dyDescent="0.3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hidden="1" x14ac:dyDescent="0.3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hidden="1" x14ac:dyDescent="0.3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hidden="1" x14ac:dyDescent="0.3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hidden="1" x14ac:dyDescent="0.3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hidden="1" x14ac:dyDescent="0.3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hidden="1" x14ac:dyDescent="0.3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hidden="1" x14ac:dyDescent="0.3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hidden="1" x14ac:dyDescent="0.3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hidden="1" x14ac:dyDescent="0.3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hidden="1" x14ac:dyDescent="0.3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hidden="1" x14ac:dyDescent="0.3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hidden="1" x14ac:dyDescent="0.3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hidden="1" x14ac:dyDescent="0.3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hidden="1" x14ac:dyDescent="0.3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hidden="1" x14ac:dyDescent="0.3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hidden="1" x14ac:dyDescent="0.3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hidden="1" x14ac:dyDescent="0.3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hidden="1" x14ac:dyDescent="0.3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hidden="1" x14ac:dyDescent="0.3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hidden="1" x14ac:dyDescent="0.3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hidden="1" x14ac:dyDescent="0.3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hidden="1" x14ac:dyDescent="0.3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hidden="1" x14ac:dyDescent="0.3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hidden="1" x14ac:dyDescent="0.3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hidden="1" x14ac:dyDescent="0.3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hidden="1" x14ac:dyDescent="0.3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hidden="1" x14ac:dyDescent="0.3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hidden="1" x14ac:dyDescent="0.3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hidden="1" x14ac:dyDescent="0.3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hidden="1" x14ac:dyDescent="0.3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hidden="1" x14ac:dyDescent="0.3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hidden="1" x14ac:dyDescent="0.3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hidden="1" x14ac:dyDescent="0.3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hidden="1" x14ac:dyDescent="0.3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hidden="1" x14ac:dyDescent="0.3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hidden="1" x14ac:dyDescent="0.3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hidden="1" x14ac:dyDescent="0.3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hidden="1" x14ac:dyDescent="0.3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hidden="1" x14ac:dyDescent="0.3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hidden="1" x14ac:dyDescent="0.3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hidden="1" x14ac:dyDescent="0.3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hidden="1" x14ac:dyDescent="0.3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hidden="1" x14ac:dyDescent="0.3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hidden="1" x14ac:dyDescent="0.3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hidden="1" x14ac:dyDescent="0.3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hidden="1" x14ac:dyDescent="0.3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hidden="1" x14ac:dyDescent="0.3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27.69</v>
      </c>
    </row>
    <row r="2568" spans="1:21" hidden="1" x14ac:dyDescent="0.3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hidden="1" x14ac:dyDescent="0.3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hidden="1" x14ac:dyDescent="0.3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hidden="1" x14ac:dyDescent="0.3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hidden="1" x14ac:dyDescent="0.3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hidden="1" x14ac:dyDescent="0.3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hidden="1" x14ac:dyDescent="0.3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hidden="1" x14ac:dyDescent="0.3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hidden="1" x14ac:dyDescent="0.3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hidden="1" x14ac:dyDescent="0.3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hidden="1" x14ac:dyDescent="0.3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hidden="1" x14ac:dyDescent="0.3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hidden="1" x14ac:dyDescent="0.3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hidden="1" x14ac:dyDescent="0.3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hidden="1" x14ac:dyDescent="0.3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hidden="1" x14ac:dyDescent="0.3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hidden="1" x14ac:dyDescent="0.3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hidden="1" x14ac:dyDescent="0.3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hidden="1" x14ac:dyDescent="0.3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hidden="1" x14ac:dyDescent="0.3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hidden="1" x14ac:dyDescent="0.3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hidden="1" x14ac:dyDescent="0.3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hidden="1" x14ac:dyDescent="0.3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hidden="1" x14ac:dyDescent="0.3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hidden="1" x14ac:dyDescent="0.3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hidden="1" x14ac:dyDescent="0.3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hidden="1" x14ac:dyDescent="0.3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hidden="1" x14ac:dyDescent="0.3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hidden="1" x14ac:dyDescent="0.3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hidden="1" x14ac:dyDescent="0.3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hidden="1" x14ac:dyDescent="0.3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hidden="1" x14ac:dyDescent="0.3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hidden="1" x14ac:dyDescent="0.3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hidden="1" x14ac:dyDescent="0.3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hidden="1" x14ac:dyDescent="0.3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hidden="1" x14ac:dyDescent="0.3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hidden="1" x14ac:dyDescent="0.3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hidden="1" x14ac:dyDescent="0.3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hidden="1" x14ac:dyDescent="0.3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hidden="1" x14ac:dyDescent="0.3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hidden="1" x14ac:dyDescent="0.3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hidden="1" x14ac:dyDescent="0.3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hidden="1" x14ac:dyDescent="0.3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hidden="1" x14ac:dyDescent="0.3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hidden="1" x14ac:dyDescent="0.3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hidden="1" x14ac:dyDescent="0.3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hidden="1" x14ac:dyDescent="0.3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hidden="1" x14ac:dyDescent="0.3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hidden="1" x14ac:dyDescent="0.3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hidden="1" x14ac:dyDescent="0.3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hidden="1" x14ac:dyDescent="0.3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hidden="1" x14ac:dyDescent="0.3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hidden="1" x14ac:dyDescent="0.3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hidden="1" x14ac:dyDescent="0.3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hidden="1" x14ac:dyDescent="0.3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hidden="1" x14ac:dyDescent="0.3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hidden="1" x14ac:dyDescent="0.3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hidden="1" x14ac:dyDescent="0.3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hidden="1" x14ac:dyDescent="0.3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hidden="1" x14ac:dyDescent="0.3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hidden="1" x14ac:dyDescent="0.3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hidden="1" x14ac:dyDescent="0.3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hidden="1" x14ac:dyDescent="0.3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hidden="1" x14ac:dyDescent="0.3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hidden="1" x14ac:dyDescent="0.3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hidden="1" x14ac:dyDescent="0.3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hidden="1" x14ac:dyDescent="0.3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hidden="1" x14ac:dyDescent="0.3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hidden="1" x14ac:dyDescent="0.3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hidden="1" x14ac:dyDescent="0.3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hidden="1" x14ac:dyDescent="0.3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hidden="1" x14ac:dyDescent="0.3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hidden="1" x14ac:dyDescent="0.3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hidden="1" x14ac:dyDescent="0.3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hidden="1" x14ac:dyDescent="0.3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hidden="1" x14ac:dyDescent="0.3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hidden="1" x14ac:dyDescent="0.3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hidden="1" x14ac:dyDescent="0.3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hidden="1" x14ac:dyDescent="0.3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hidden="1" x14ac:dyDescent="0.3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hidden="1" x14ac:dyDescent="0.3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hidden="1" x14ac:dyDescent="0.3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hidden="1" x14ac:dyDescent="0.3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hidden="1" x14ac:dyDescent="0.3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hidden="1" x14ac:dyDescent="0.3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hidden="1" x14ac:dyDescent="0.3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hidden="1" x14ac:dyDescent="0.3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hidden="1" x14ac:dyDescent="0.3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hidden="1" x14ac:dyDescent="0.3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hidden="1" x14ac:dyDescent="0.3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hidden="1" x14ac:dyDescent="0.3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hidden="1" x14ac:dyDescent="0.3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hidden="1" x14ac:dyDescent="0.3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hidden="1" x14ac:dyDescent="0.3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hidden="1" x14ac:dyDescent="0.3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hidden="1" x14ac:dyDescent="0.3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hidden="1" x14ac:dyDescent="0.3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hidden="1" x14ac:dyDescent="0.3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hidden="1" x14ac:dyDescent="0.3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hidden="1" x14ac:dyDescent="0.3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hidden="1" x14ac:dyDescent="0.3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hidden="1" x14ac:dyDescent="0.3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hidden="1" x14ac:dyDescent="0.3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hidden="1" x14ac:dyDescent="0.3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hidden="1" x14ac:dyDescent="0.3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hidden="1" x14ac:dyDescent="0.3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hidden="1" x14ac:dyDescent="0.3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hidden="1" x14ac:dyDescent="0.3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hidden="1" x14ac:dyDescent="0.3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hidden="1" x14ac:dyDescent="0.3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hidden="1" x14ac:dyDescent="0.3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hidden="1" x14ac:dyDescent="0.3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hidden="1" x14ac:dyDescent="0.3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hidden="1" x14ac:dyDescent="0.3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hidden="1" x14ac:dyDescent="0.3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hidden="1" x14ac:dyDescent="0.3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hidden="1" x14ac:dyDescent="0.3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hidden="1" x14ac:dyDescent="0.3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hidden="1" x14ac:dyDescent="0.3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hidden="1" x14ac:dyDescent="0.3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hidden="1" x14ac:dyDescent="0.3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hidden="1" x14ac:dyDescent="0.3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hidden="1" x14ac:dyDescent="0.3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hidden="1" x14ac:dyDescent="0.3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hidden="1" x14ac:dyDescent="0.3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hidden="1" x14ac:dyDescent="0.3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hidden="1" x14ac:dyDescent="0.3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hidden="1" x14ac:dyDescent="0.3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hidden="1" x14ac:dyDescent="0.3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hidden="1" x14ac:dyDescent="0.3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hidden="1" x14ac:dyDescent="0.3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hidden="1" x14ac:dyDescent="0.3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hidden="1" x14ac:dyDescent="0.3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hidden="1" x14ac:dyDescent="0.3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hidden="1" x14ac:dyDescent="0.3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hidden="1" x14ac:dyDescent="0.3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hidden="1" x14ac:dyDescent="0.3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hidden="1" x14ac:dyDescent="0.3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hidden="1" x14ac:dyDescent="0.3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hidden="1" x14ac:dyDescent="0.3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hidden="1" x14ac:dyDescent="0.3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hidden="1" x14ac:dyDescent="0.3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hidden="1" x14ac:dyDescent="0.3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hidden="1" x14ac:dyDescent="0.3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hidden="1" x14ac:dyDescent="0.3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hidden="1" x14ac:dyDescent="0.3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hidden="1" x14ac:dyDescent="0.3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hidden="1" x14ac:dyDescent="0.3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hidden="1" x14ac:dyDescent="0.3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hidden="1" x14ac:dyDescent="0.3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hidden="1" x14ac:dyDescent="0.3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hidden="1" x14ac:dyDescent="0.3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hidden="1" x14ac:dyDescent="0.3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hidden="1" x14ac:dyDescent="0.3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hidden="1" x14ac:dyDescent="0.3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hidden="1" x14ac:dyDescent="0.3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hidden="1" x14ac:dyDescent="0.3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hidden="1" x14ac:dyDescent="0.3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hidden="1" x14ac:dyDescent="0.3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hidden="1" x14ac:dyDescent="0.3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hidden="1" x14ac:dyDescent="0.3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hidden="1" x14ac:dyDescent="0.3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hidden="1" x14ac:dyDescent="0.3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hidden="1" x14ac:dyDescent="0.3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hidden="1" x14ac:dyDescent="0.3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hidden="1" x14ac:dyDescent="0.3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hidden="1" x14ac:dyDescent="0.3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hidden="1" x14ac:dyDescent="0.3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hidden="1" x14ac:dyDescent="0.3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hidden="1" x14ac:dyDescent="0.3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hidden="1" x14ac:dyDescent="0.3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hidden="1" x14ac:dyDescent="0.3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hidden="1" x14ac:dyDescent="0.3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hidden="1" x14ac:dyDescent="0.3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hidden="1" x14ac:dyDescent="0.3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hidden="1" x14ac:dyDescent="0.3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hidden="1" x14ac:dyDescent="0.3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hidden="1" x14ac:dyDescent="0.3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hidden="1" x14ac:dyDescent="0.3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hidden="1" x14ac:dyDescent="0.3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hidden="1" x14ac:dyDescent="0.3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hidden="1" x14ac:dyDescent="0.3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hidden="1" x14ac:dyDescent="0.3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hidden="1" x14ac:dyDescent="0.3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hidden="1" x14ac:dyDescent="0.3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hidden="1" x14ac:dyDescent="0.3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hidden="1" x14ac:dyDescent="0.3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hidden="1" x14ac:dyDescent="0.3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hidden="1" x14ac:dyDescent="0.3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hidden="1" x14ac:dyDescent="0.3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hidden="1" x14ac:dyDescent="0.3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hidden="1" x14ac:dyDescent="0.3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hidden="1" x14ac:dyDescent="0.3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hidden="1" x14ac:dyDescent="0.3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hidden="1" x14ac:dyDescent="0.3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hidden="1" x14ac:dyDescent="0.3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hidden="1" x14ac:dyDescent="0.3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hidden="1" x14ac:dyDescent="0.3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hidden="1" x14ac:dyDescent="0.3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hidden="1" x14ac:dyDescent="0.3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hidden="1" x14ac:dyDescent="0.3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hidden="1" x14ac:dyDescent="0.3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hidden="1" x14ac:dyDescent="0.3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hidden="1" x14ac:dyDescent="0.3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hidden="1" x14ac:dyDescent="0.3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hidden="1" x14ac:dyDescent="0.3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hidden="1" x14ac:dyDescent="0.3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9.68</v>
      </c>
    </row>
    <row r="2784" spans="1:21" hidden="1" x14ac:dyDescent="0.3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hidden="1" x14ac:dyDescent="0.3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hidden="1" x14ac:dyDescent="0.3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hidden="1" x14ac:dyDescent="0.3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hidden="1" x14ac:dyDescent="0.3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hidden="1" x14ac:dyDescent="0.3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hidden="1" x14ac:dyDescent="0.3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hidden="1" x14ac:dyDescent="0.3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hidden="1" x14ac:dyDescent="0.3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hidden="1" x14ac:dyDescent="0.3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hidden="1" x14ac:dyDescent="0.3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hidden="1" x14ac:dyDescent="0.3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hidden="1" x14ac:dyDescent="0.3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hidden="1" x14ac:dyDescent="0.3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hidden="1" x14ac:dyDescent="0.3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hidden="1" x14ac:dyDescent="0.3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hidden="1" x14ac:dyDescent="0.3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hidden="1" x14ac:dyDescent="0.3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hidden="1" x14ac:dyDescent="0.3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hidden="1" x14ac:dyDescent="0.3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hidden="1" x14ac:dyDescent="0.3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hidden="1" x14ac:dyDescent="0.3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hidden="1" x14ac:dyDescent="0.3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hidden="1" x14ac:dyDescent="0.3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hidden="1" x14ac:dyDescent="0.3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hidden="1" x14ac:dyDescent="0.3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hidden="1" x14ac:dyDescent="0.3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hidden="1" x14ac:dyDescent="0.3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hidden="1" x14ac:dyDescent="0.3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hidden="1" x14ac:dyDescent="0.3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hidden="1" x14ac:dyDescent="0.3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hidden="1" x14ac:dyDescent="0.3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hidden="1" x14ac:dyDescent="0.3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hidden="1" x14ac:dyDescent="0.3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hidden="1" x14ac:dyDescent="0.3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hidden="1" x14ac:dyDescent="0.3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hidden="1" x14ac:dyDescent="0.3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hidden="1" x14ac:dyDescent="0.3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hidden="1" x14ac:dyDescent="0.3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hidden="1" x14ac:dyDescent="0.3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hidden="1" x14ac:dyDescent="0.3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hidden="1" x14ac:dyDescent="0.3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hidden="1" x14ac:dyDescent="0.3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hidden="1" x14ac:dyDescent="0.3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hidden="1" x14ac:dyDescent="0.3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hidden="1" x14ac:dyDescent="0.3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hidden="1" x14ac:dyDescent="0.3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hidden="1" x14ac:dyDescent="0.3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hidden="1" x14ac:dyDescent="0.3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hidden="1" x14ac:dyDescent="0.3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hidden="1" x14ac:dyDescent="0.3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hidden="1" x14ac:dyDescent="0.3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hidden="1" x14ac:dyDescent="0.3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hidden="1" x14ac:dyDescent="0.3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hidden="1" x14ac:dyDescent="0.3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hidden="1" x14ac:dyDescent="0.3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hidden="1" x14ac:dyDescent="0.3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hidden="1" x14ac:dyDescent="0.3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hidden="1" x14ac:dyDescent="0.3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hidden="1" x14ac:dyDescent="0.3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hidden="1" x14ac:dyDescent="0.3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hidden="1" x14ac:dyDescent="0.3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hidden="1" x14ac:dyDescent="0.3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hidden="1" x14ac:dyDescent="0.3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hidden="1" x14ac:dyDescent="0.3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hidden="1" x14ac:dyDescent="0.3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hidden="1" x14ac:dyDescent="0.3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hidden="1" x14ac:dyDescent="0.3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hidden="1" x14ac:dyDescent="0.3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hidden="1" x14ac:dyDescent="0.3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hidden="1" x14ac:dyDescent="0.3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hidden="1" x14ac:dyDescent="0.3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hidden="1" x14ac:dyDescent="0.3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hidden="1" x14ac:dyDescent="0.3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hidden="1" x14ac:dyDescent="0.3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hidden="1" x14ac:dyDescent="0.3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hidden="1" x14ac:dyDescent="0.3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hidden="1" x14ac:dyDescent="0.3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hidden="1" x14ac:dyDescent="0.3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hidden="1" x14ac:dyDescent="0.3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hidden="1" x14ac:dyDescent="0.3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hidden="1" x14ac:dyDescent="0.3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hidden="1" x14ac:dyDescent="0.3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hidden="1" x14ac:dyDescent="0.3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hidden="1" x14ac:dyDescent="0.3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hidden="1" x14ac:dyDescent="0.3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hidden="1" x14ac:dyDescent="0.3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hidden="1" x14ac:dyDescent="0.3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hidden="1" x14ac:dyDescent="0.3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hidden="1" x14ac:dyDescent="0.3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hidden="1" x14ac:dyDescent="0.3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hidden="1" x14ac:dyDescent="0.3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hidden="1" x14ac:dyDescent="0.3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hidden="1" x14ac:dyDescent="0.3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hidden="1" x14ac:dyDescent="0.3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hidden="1" x14ac:dyDescent="0.3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hidden="1" x14ac:dyDescent="0.3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hidden="1" x14ac:dyDescent="0.3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hidden="1" x14ac:dyDescent="0.3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hidden="1" x14ac:dyDescent="0.3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hidden="1" x14ac:dyDescent="0.3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hidden="1" x14ac:dyDescent="0.3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hidden="1" x14ac:dyDescent="0.3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hidden="1" x14ac:dyDescent="0.3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hidden="1" x14ac:dyDescent="0.3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hidden="1" x14ac:dyDescent="0.3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hidden="1" x14ac:dyDescent="0.3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hidden="1" x14ac:dyDescent="0.3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hidden="1" x14ac:dyDescent="0.3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hidden="1" x14ac:dyDescent="0.3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hidden="1" x14ac:dyDescent="0.3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hidden="1" x14ac:dyDescent="0.3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hidden="1" x14ac:dyDescent="0.3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hidden="1" x14ac:dyDescent="0.3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hidden="1" x14ac:dyDescent="0.3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hidden="1" x14ac:dyDescent="0.3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hidden="1" x14ac:dyDescent="0.3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hidden="1" x14ac:dyDescent="0.3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hidden="1" x14ac:dyDescent="0.3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10.5</v>
      </c>
    </row>
    <row r="2915" spans="1:21" hidden="1" x14ac:dyDescent="0.3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hidden="1" x14ac:dyDescent="0.3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hidden="1" x14ac:dyDescent="0.3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hidden="1" x14ac:dyDescent="0.3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hidden="1" x14ac:dyDescent="0.3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hidden="1" x14ac:dyDescent="0.3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hidden="1" x14ac:dyDescent="0.3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hidden="1" x14ac:dyDescent="0.3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hidden="1" x14ac:dyDescent="0.3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hidden="1" x14ac:dyDescent="0.3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>
        <v>1</v>
      </c>
      <c r="T2925">
        <v>0</v>
      </c>
      <c r="U2925">
        <v>3.04</v>
      </c>
    </row>
    <row r="2926" spans="1:21" hidden="1" x14ac:dyDescent="0.3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hidden="1" x14ac:dyDescent="0.3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hidden="1" x14ac:dyDescent="0.3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hidden="1" x14ac:dyDescent="0.3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hidden="1" x14ac:dyDescent="0.3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hidden="1" x14ac:dyDescent="0.3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hidden="1" x14ac:dyDescent="0.3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hidden="1" x14ac:dyDescent="0.3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hidden="1" x14ac:dyDescent="0.3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hidden="1" x14ac:dyDescent="0.3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hidden="1" x14ac:dyDescent="0.3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hidden="1" x14ac:dyDescent="0.3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hidden="1" x14ac:dyDescent="0.3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hidden="1" x14ac:dyDescent="0.3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hidden="1" x14ac:dyDescent="0.3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hidden="1" x14ac:dyDescent="0.3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hidden="1" x14ac:dyDescent="0.3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hidden="1" x14ac:dyDescent="0.3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hidden="1" x14ac:dyDescent="0.3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hidden="1" x14ac:dyDescent="0.3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hidden="1" x14ac:dyDescent="0.3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hidden="1" x14ac:dyDescent="0.3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hidden="1" x14ac:dyDescent="0.3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hidden="1" x14ac:dyDescent="0.3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hidden="1" x14ac:dyDescent="0.3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hidden="1" x14ac:dyDescent="0.3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hidden="1" x14ac:dyDescent="0.3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hidden="1" x14ac:dyDescent="0.3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hidden="1" x14ac:dyDescent="0.3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hidden="1" x14ac:dyDescent="0.3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hidden="1" x14ac:dyDescent="0.3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hidden="1" x14ac:dyDescent="0.3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hidden="1" x14ac:dyDescent="0.3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hidden="1" x14ac:dyDescent="0.3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hidden="1" x14ac:dyDescent="0.3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hidden="1" x14ac:dyDescent="0.3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hidden="1" x14ac:dyDescent="0.3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hidden="1" x14ac:dyDescent="0.3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hidden="1" x14ac:dyDescent="0.3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hidden="1" x14ac:dyDescent="0.3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hidden="1" x14ac:dyDescent="0.3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hidden="1" x14ac:dyDescent="0.3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hidden="1" x14ac:dyDescent="0.3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hidden="1" x14ac:dyDescent="0.3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hidden="1" x14ac:dyDescent="0.3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hidden="1" x14ac:dyDescent="0.3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hidden="1" x14ac:dyDescent="0.3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hidden="1" x14ac:dyDescent="0.3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hidden="1" x14ac:dyDescent="0.3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hidden="1" x14ac:dyDescent="0.3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hidden="1" x14ac:dyDescent="0.3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hidden="1" x14ac:dyDescent="0.3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hidden="1" x14ac:dyDescent="0.3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hidden="1" x14ac:dyDescent="0.3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hidden="1" x14ac:dyDescent="0.3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hidden="1" x14ac:dyDescent="0.3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hidden="1" x14ac:dyDescent="0.3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hidden="1" x14ac:dyDescent="0.3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hidden="1" x14ac:dyDescent="0.3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hidden="1" x14ac:dyDescent="0.3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hidden="1" x14ac:dyDescent="0.3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hidden="1" x14ac:dyDescent="0.3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hidden="1" x14ac:dyDescent="0.3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hidden="1" x14ac:dyDescent="0.3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hidden="1" x14ac:dyDescent="0.3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hidden="1" x14ac:dyDescent="0.3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hidden="1" x14ac:dyDescent="0.3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hidden="1" x14ac:dyDescent="0.3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hidden="1" x14ac:dyDescent="0.3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hidden="1" x14ac:dyDescent="0.3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hidden="1" x14ac:dyDescent="0.3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hidden="1" x14ac:dyDescent="0.3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hidden="1" x14ac:dyDescent="0.3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hidden="1" x14ac:dyDescent="0.3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hidden="1" x14ac:dyDescent="0.3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hidden="1" x14ac:dyDescent="0.3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hidden="1" x14ac:dyDescent="0.3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8.93</v>
      </c>
    </row>
    <row r="3005" spans="1:21" hidden="1" x14ac:dyDescent="0.3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hidden="1" x14ac:dyDescent="0.3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hidden="1" x14ac:dyDescent="0.3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hidden="1" x14ac:dyDescent="0.3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hidden="1" x14ac:dyDescent="0.3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hidden="1" x14ac:dyDescent="0.3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hidden="1" x14ac:dyDescent="0.3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hidden="1" x14ac:dyDescent="0.3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hidden="1" x14ac:dyDescent="0.3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hidden="1" x14ac:dyDescent="0.3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hidden="1" x14ac:dyDescent="0.3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hidden="1" x14ac:dyDescent="0.3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hidden="1" x14ac:dyDescent="0.3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hidden="1" x14ac:dyDescent="0.3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hidden="1" x14ac:dyDescent="0.3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hidden="1" x14ac:dyDescent="0.3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hidden="1" x14ac:dyDescent="0.3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hidden="1" x14ac:dyDescent="0.3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hidden="1" x14ac:dyDescent="0.3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hidden="1" x14ac:dyDescent="0.3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hidden="1" x14ac:dyDescent="0.3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hidden="1" x14ac:dyDescent="0.3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hidden="1" x14ac:dyDescent="0.3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hidden="1" x14ac:dyDescent="0.3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hidden="1" x14ac:dyDescent="0.3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hidden="1" x14ac:dyDescent="0.3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hidden="1" x14ac:dyDescent="0.3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hidden="1" x14ac:dyDescent="0.3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hidden="1" x14ac:dyDescent="0.3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hidden="1" x14ac:dyDescent="0.3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hidden="1" x14ac:dyDescent="0.3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hidden="1" x14ac:dyDescent="0.3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hidden="1" x14ac:dyDescent="0.3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hidden="1" x14ac:dyDescent="0.3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hidden="1" x14ac:dyDescent="0.3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hidden="1" x14ac:dyDescent="0.3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hidden="1" x14ac:dyDescent="0.3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hidden="1" x14ac:dyDescent="0.3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hidden="1" x14ac:dyDescent="0.3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hidden="1" x14ac:dyDescent="0.3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hidden="1" x14ac:dyDescent="0.3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hidden="1" x14ac:dyDescent="0.3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hidden="1" x14ac:dyDescent="0.3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hidden="1" x14ac:dyDescent="0.3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hidden="1" x14ac:dyDescent="0.3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hidden="1" x14ac:dyDescent="0.3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hidden="1" x14ac:dyDescent="0.3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hidden="1" x14ac:dyDescent="0.3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hidden="1" x14ac:dyDescent="0.3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hidden="1" x14ac:dyDescent="0.3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hidden="1" x14ac:dyDescent="0.3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hidden="1" x14ac:dyDescent="0.3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hidden="1" x14ac:dyDescent="0.3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hidden="1" x14ac:dyDescent="0.3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hidden="1" x14ac:dyDescent="0.3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hidden="1" x14ac:dyDescent="0.3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hidden="1" x14ac:dyDescent="0.3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hidden="1" x14ac:dyDescent="0.3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hidden="1" x14ac:dyDescent="0.3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hidden="1" x14ac:dyDescent="0.3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hidden="1" x14ac:dyDescent="0.3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hidden="1" x14ac:dyDescent="0.3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hidden="1" x14ac:dyDescent="0.3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hidden="1" x14ac:dyDescent="0.3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hidden="1" x14ac:dyDescent="0.3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hidden="1" x14ac:dyDescent="0.3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hidden="1" x14ac:dyDescent="0.3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hidden="1" x14ac:dyDescent="0.3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hidden="1" x14ac:dyDescent="0.3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hidden="1" x14ac:dyDescent="0.3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hidden="1" x14ac:dyDescent="0.3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hidden="1" x14ac:dyDescent="0.3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hidden="1" x14ac:dyDescent="0.3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hidden="1" x14ac:dyDescent="0.3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hidden="1" x14ac:dyDescent="0.3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hidden="1" x14ac:dyDescent="0.3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hidden="1" x14ac:dyDescent="0.3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25.62</v>
      </c>
    </row>
    <row r="3091" spans="1:21" hidden="1" x14ac:dyDescent="0.3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hidden="1" x14ac:dyDescent="0.3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hidden="1" x14ac:dyDescent="0.3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hidden="1" x14ac:dyDescent="0.3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hidden="1" x14ac:dyDescent="0.3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hidden="1" x14ac:dyDescent="0.3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hidden="1" x14ac:dyDescent="0.3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hidden="1" x14ac:dyDescent="0.3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hidden="1" x14ac:dyDescent="0.3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hidden="1" x14ac:dyDescent="0.3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hidden="1" x14ac:dyDescent="0.3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hidden="1" x14ac:dyDescent="0.3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hidden="1" x14ac:dyDescent="0.3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hidden="1" x14ac:dyDescent="0.3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hidden="1" x14ac:dyDescent="0.3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hidden="1" x14ac:dyDescent="0.3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hidden="1" x14ac:dyDescent="0.3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hidden="1" x14ac:dyDescent="0.3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hidden="1" x14ac:dyDescent="0.3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hidden="1" x14ac:dyDescent="0.3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hidden="1" x14ac:dyDescent="0.3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hidden="1" x14ac:dyDescent="0.3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hidden="1" x14ac:dyDescent="0.3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hidden="1" x14ac:dyDescent="0.3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hidden="1" x14ac:dyDescent="0.3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hidden="1" x14ac:dyDescent="0.3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hidden="1" x14ac:dyDescent="0.3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hidden="1" x14ac:dyDescent="0.3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hidden="1" x14ac:dyDescent="0.3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hidden="1" x14ac:dyDescent="0.3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hidden="1" x14ac:dyDescent="0.3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hidden="1" x14ac:dyDescent="0.3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hidden="1" x14ac:dyDescent="0.3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hidden="1" x14ac:dyDescent="0.3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hidden="1" x14ac:dyDescent="0.3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hidden="1" x14ac:dyDescent="0.3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hidden="1" x14ac:dyDescent="0.3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hidden="1" x14ac:dyDescent="0.3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hidden="1" x14ac:dyDescent="0.3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hidden="1" x14ac:dyDescent="0.3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39.5</v>
      </c>
    </row>
    <row r="3133" spans="1:21" hidden="1" x14ac:dyDescent="0.3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hidden="1" x14ac:dyDescent="0.3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hidden="1" x14ac:dyDescent="0.3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hidden="1" x14ac:dyDescent="0.3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hidden="1" x14ac:dyDescent="0.3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hidden="1" x14ac:dyDescent="0.3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hidden="1" x14ac:dyDescent="0.3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hidden="1" x14ac:dyDescent="0.3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hidden="1" x14ac:dyDescent="0.3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hidden="1" x14ac:dyDescent="0.3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hidden="1" x14ac:dyDescent="0.3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hidden="1" x14ac:dyDescent="0.3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hidden="1" x14ac:dyDescent="0.3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hidden="1" x14ac:dyDescent="0.3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hidden="1" x14ac:dyDescent="0.3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hidden="1" x14ac:dyDescent="0.3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hidden="1" x14ac:dyDescent="0.3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hidden="1" x14ac:dyDescent="0.3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hidden="1" x14ac:dyDescent="0.3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hidden="1" x14ac:dyDescent="0.3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hidden="1" x14ac:dyDescent="0.3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11.7</v>
      </c>
    </row>
    <row r="3160" spans="1:21" hidden="1" x14ac:dyDescent="0.3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hidden="1" x14ac:dyDescent="0.3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hidden="1" x14ac:dyDescent="0.3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hidden="1" x14ac:dyDescent="0.3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hidden="1" x14ac:dyDescent="0.3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hidden="1" x14ac:dyDescent="0.3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hidden="1" x14ac:dyDescent="0.3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hidden="1" x14ac:dyDescent="0.3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hidden="1" x14ac:dyDescent="0.3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hidden="1" x14ac:dyDescent="0.3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hidden="1" x14ac:dyDescent="0.3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hidden="1" x14ac:dyDescent="0.3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hidden="1" x14ac:dyDescent="0.3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hidden="1" x14ac:dyDescent="0.3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hidden="1" x14ac:dyDescent="0.3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hidden="1" x14ac:dyDescent="0.3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hidden="1" x14ac:dyDescent="0.3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hidden="1" x14ac:dyDescent="0.3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hidden="1" x14ac:dyDescent="0.3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hidden="1" x14ac:dyDescent="0.3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hidden="1" x14ac:dyDescent="0.3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hidden="1" x14ac:dyDescent="0.3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hidden="1" x14ac:dyDescent="0.3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hidden="1" x14ac:dyDescent="0.3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hidden="1" x14ac:dyDescent="0.3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hidden="1" x14ac:dyDescent="0.3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hidden="1" x14ac:dyDescent="0.3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hidden="1" x14ac:dyDescent="0.3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>
        <v>1</v>
      </c>
      <c r="T3190">
        <v>0</v>
      </c>
      <c r="U3190">
        <v>1.8</v>
      </c>
    </row>
    <row r="3191" spans="1:21" hidden="1" x14ac:dyDescent="0.3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hidden="1" x14ac:dyDescent="0.3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hidden="1" x14ac:dyDescent="0.3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hidden="1" x14ac:dyDescent="0.3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hidden="1" x14ac:dyDescent="0.3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hidden="1" x14ac:dyDescent="0.3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hidden="1" x14ac:dyDescent="0.3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hidden="1" x14ac:dyDescent="0.3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hidden="1" x14ac:dyDescent="0.3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hidden="1" x14ac:dyDescent="0.3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hidden="1" x14ac:dyDescent="0.3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hidden="1" x14ac:dyDescent="0.3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hidden="1" x14ac:dyDescent="0.3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hidden="1" x14ac:dyDescent="0.3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hidden="1" x14ac:dyDescent="0.3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hidden="1" x14ac:dyDescent="0.3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hidden="1" x14ac:dyDescent="0.3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hidden="1" x14ac:dyDescent="0.3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hidden="1" x14ac:dyDescent="0.3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hidden="1" x14ac:dyDescent="0.3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hidden="1" x14ac:dyDescent="0.3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hidden="1" x14ac:dyDescent="0.3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hidden="1" x14ac:dyDescent="0.3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hidden="1" x14ac:dyDescent="0.3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hidden="1" x14ac:dyDescent="0.3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hidden="1" x14ac:dyDescent="0.3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hidden="1" x14ac:dyDescent="0.3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hidden="1" x14ac:dyDescent="0.3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hidden="1" x14ac:dyDescent="0.3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32.4</v>
      </c>
    </row>
    <row r="3224" spans="1:21" hidden="1" x14ac:dyDescent="0.3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hidden="1" x14ac:dyDescent="0.3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hidden="1" x14ac:dyDescent="0.3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hidden="1" x14ac:dyDescent="0.3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hidden="1" x14ac:dyDescent="0.3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hidden="1" x14ac:dyDescent="0.3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hidden="1" x14ac:dyDescent="0.3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hidden="1" x14ac:dyDescent="0.3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hidden="1" x14ac:dyDescent="0.3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hidden="1" x14ac:dyDescent="0.3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hidden="1" x14ac:dyDescent="0.3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hidden="1" x14ac:dyDescent="0.3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hidden="1" x14ac:dyDescent="0.3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hidden="1" x14ac:dyDescent="0.3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hidden="1" x14ac:dyDescent="0.3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hidden="1" x14ac:dyDescent="0.3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hidden="1" x14ac:dyDescent="0.3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hidden="1" x14ac:dyDescent="0.3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hidden="1" x14ac:dyDescent="0.3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hidden="1" x14ac:dyDescent="0.3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hidden="1" x14ac:dyDescent="0.3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hidden="1" x14ac:dyDescent="0.3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hidden="1" x14ac:dyDescent="0.3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hidden="1" x14ac:dyDescent="0.3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hidden="1" x14ac:dyDescent="0.3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hidden="1" x14ac:dyDescent="0.3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hidden="1" x14ac:dyDescent="0.3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hidden="1" x14ac:dyDescent="0.3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hidden="1" x14ac:dyDescent="0.3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hidden="1" x14ac:dyDescent="0.3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hidden="1" x14ac:dyDescent="0.3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hidden="1" x14ac:dyDescent="0.3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hidden="1" x14ac:dyDescent="0.3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hidden="1" x14ac:dyDescent="0.3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hidden="1" x14ac:dyDescent="0.3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hidden="1" x14ac:dyDescent="0.3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hidden="1" x14ac:dyDescent="0.3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hidden="1" x14ac:dyDescent="0.3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hidden="1" x14ac:dyDescent="0.3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hidden="1" x14ac:dyDescent="0.3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hidden="1" x14ac:dyDescent="0.3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hidden="1" x14ac:dyDescent="0.3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hidden="1" x14ac:dyDescent="0.3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hidden="1" x14ac:dyDescent="0.3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hidden="1" x14ac:dyDescent="0.3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hidden="1" x14ac:dyDescent="0.3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hidden="1" x14ac:dyDescent="0.3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hidden="1" x14ac:dyDescent="0.3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hidden="1" x14ac:dyDescent="0.3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hidden="1" x14ac:dyDescent="0.3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hidden="1" x14ac:dyDescent="0.3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hidden="1" x14ac:dyDescent="0.3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hidden="1" x14ac:dyDescent="0.3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hidden="1" x14ac:dyDescent="0.3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hidden="1" x14ac:dyDescent="0.3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hidden="1" x14ac:dyDescent="0.3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hidden="1" x14ac:dyDescent="0.3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hidden="1" x14ac:dyDescent="0.3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hidden="1" x14ac:dyDescent="0.3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hidden="1" x14ac:dyDescent="0.3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hidden="1" x14ac:dyDescent="0.3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hidden="1" x14ac:dyDescent="0.3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hidden="1" x14ac:dyDescent="0.3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hidden="1" x14ac:dyDescent="0.3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hidden="1" x14ac:dyDescent="0.3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hidden="1" x14ac:dyDescent="0.3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hidden="1" x14ac:dyDescent="0.3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hidden="1" x14ac:dyDescent="0.3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hidden="1" x14ac:dyDescent="0.3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hidden="1" x14ac:dyDescent="0.3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hidden="1" x14ac:dyDescent="0.3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hidden="1" x14ac:dyDescent="0.3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hidden="1" x14ac:dyDescent="0.3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hidden="1" x14ac:dyDescent="0.3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hidden="1" x14ac:dyDescent="0.3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hidden="1" x14ac:dyDescent="0.3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hidden="1" x14ac:dyDescent="0.3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hidden="1" x14ac:dyDescent="0.3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hidden="1" x14ac:dyDescent="0.3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hidden="1" x14ac:dyDescent="0.3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hidden="1" x14ac:dyDescent="0.3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hidden="1" x14ac:dyDescent="0.3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hidden="1" x14ac:dyDescent="0.3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hidden="1" x14ac:dyDescent="0.3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hidden="1" x14ac:dyDescent="0.3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hidden="1" x14ac:dyDescent="0.3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hidden="1" x14ac:dyDescent="0.3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hidden="1" x14ac:dyDescent="0.3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hidden="1" x14ac:dyDescent="0.3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hidden="1" x14ac:dyDescent="0.3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hidden="1" x14ac:dyDescent="0.3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hidden="1" x14ac:dyDescent="0.3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hidden="1" x14ac:dyDescent="0.3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hidden="1" x14ac:dyDescent="0.3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hidden="1" x14ac:dyDescent="0.3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hidden="1" x14ac:dyDescent="0.3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hidden="1" x14ac:dyDescent="0.3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hidden="1" x14ac:dyDescent="0.3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hidden="1" x14ac:dyDescent="0.3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hidden="1" x14ac:dyDescent="0.3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hidden="1" x14ac:dyDescent="0.3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hidden="1" x14ac:dyDescent="0.3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hidden="1" x14ac:dyDescent="0.3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hidden="1" x14ac:dyDescent="0.3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hidden="1" x14ac:dyDescent="0.3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hidden="1" x14ac:dyDescent="0.3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hidden="1" x14ac:dyDescent="0.3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hidden="1" x14ac:dyDescent="0.3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hidden="1" x14ac:dyDescent="0.3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hidden="1" x14ac:dyDescent="0.3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hidden="1" x14ac:dyDescent="0.3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13.92</v>
      </c>
    </row>
    <row r="3349" spans="1:21" hidden="1" x14ac:dyDescent="0.3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hidden="1" x14ac:dyDescent="0.3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hidden="1" x14ac:dyDescent="0.3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hidden="1" x14ac:dyDescent="0.3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hidden="1" x14ac:dyDescent="0.3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hidden="1" x14ac:dyDescent="0.3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hidden="1" x14ac:dyDescent="0.3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hidden="1" x14ac:dyDescent="0.3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hidden="1" x14ac:dyDescent="0.3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hidden="1" x14ac:dyDescent="0.3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hidden="1" x14ac:dyDescent="0.3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hidden="1" x14ac:dyDescent="0.3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hidden="1" x14ac:dyDescent="0.3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hidden="1" x14ac:dyDescent="0.3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hidden="1" x14ac:dyDescent="0.3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hidden="1" x14ac:dyDescent="0.3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hidden="1" x14ac:dyDescent="0.3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hidden="1" x14ac:dyDescent="0.3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hidden="1" x14ac:dyDescent="0.3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hidden="1" x14ac:dyDescent="0.3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hidden="1" x14ac:dyDescent="0.3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hidden="1" x14ac:dyDescent="0.3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hidden="1" x14ac:dyDescent="0.3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hidden="1" x14ac:dyDescent="0.3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hidden="1" x14ac:dyDescent="0.3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hidden="1" x14ac:dyDescent="0.3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hidden="1" x14ac:dyDescent="0.3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hidden="1" x14ac:dyDescent="0.3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hidden="1" x14ac:dyDescent="0.3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hidden="1" x14ac:dyDescent="0.3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hidden="1" x14ac:dyDescent="0.3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hidden="1" x14ac:dyDescent="0.3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hidden="1" x14ac:dyDescent="0.3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hidden="1" x14ac:dyDescent="0.3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hidden="1" x14ac:dyDescent="0.3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hidden="1" x14ac:dyDescent="0.3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hidden="1" x14ac:dyDescent="0.3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hidden="1" x14ac:dyDescent="0.3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hidden="1" x14ac:dyDescent="0.3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hidden="1" x14ac:dyDescent="0.3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hidden="1" x14ac:dyDescent="0.3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hidden="1" x14ac:dyDescent="0.3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hidden="1" x14ac:dyDescent="0.3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hidden="1" x14ac:dyDescent="0.3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hidden="1" x14ac:dyDescent="0.3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hidden="1" x14ac:dyDescent="0.3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hidden="1" x14ac:dyDescent="0.3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hidden="1" x14ac:dyDescent="0.3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hidden="1" x14ac:dyDescent="0.3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hidden="1" x14ac:dyDescent="0.3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hidden="1" x14ac:dyDescent="0.3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hidden="1" x14ac:dyDescent="0.3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hidden="1" x14ac:dyDescent="0.3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hidden="1" x14ac:dyDescent="0.3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hidden="1" x14ac:dyDescent="0.3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hidden="1" x14ac:dyDescent="0.3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hidden="1" x14ac:dyDescent="0.3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hidden="1" x14ac:dyDescent="0.3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hidden="1" x14ac:dyDescent="0.3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hidden="1" x14ac:dyDescent="0.3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hidden="1" x14ac:dyDescent="0.3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hidden="1" x14ac:dyDescent="0.3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hidden="1" x14ac:dyDescent="0.3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hidden="1" x14ac:dyDescent="0.3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hidden="1" x14ac:dyDescent="0.3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hidden="1" x14ac:dyDescent="0.3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hidden="1" x14ac:dyDescent="0.3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hidden="1" x14ac:dyDescent="0.3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hidden="1" x14ac:dyDescent="0.3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hidden="1" x14ac:dyDescent="0.3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hidden="1" x14ac:dyDescent="0.3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hidden="1" x14ac:dyDescent="0.3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hidden="1" x14ac:dyDescent="0.3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hidden="1" x14ac:dyDescent="0.3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hidden="1" x14ac:dyDescent="0.3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hidden="1" x14ac:dyDescent="0.3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hidden="1" x14ac:dyDescent="0.3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hidden="1" x14ac:dyDescent="0.3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hidden="1" x14ac:dyDescent="0.3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hidden="1" x14ac:dyDescent="0.3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hidden="1" x14ac:dyDescent="0.3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hidden="1" x14ac:dyDescent="0.3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hidden="1" x14ac:dyDescent="0.3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hidden="1" x14ac:dyDescent="0.3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hidden="1" x14ac:dyDescent="0.3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hidden="1" x14ac:dyDescent="0.3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hidden="1" x14ac:dyDescent="0.3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hidden="1" x14ac:dyDescent="0.3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hidden="1" x14ac:dyDescent="0.3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hidden="1" x14ac:dyDescent="0.3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hidden="1" x14ac:dyDescent="0.3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hidden="1" x14ac:dyDescent="0.3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hidden="1" x14ac:dyDescent="0.3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hidden="1" x14ac:dyDescent="0.3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hidden="1" x14ac:dyDescent="0.3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hidden="1" x14ac:dyDescent="0.3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hidden="1" x14ac:dyDescent="0.3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hidden="1" x14ac:dyDescent="0.3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hidden="1" x14ac:dyDescent="0.3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hidden="1" x14ac:dyDescent="0.3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hidden="1" x14ac:dyDescent="0.3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hidden="1" x14ac:dyDescent="0.3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hidden="1" x14ac:dyDescent="0.3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hidden="1" x14ac:dyDescent="0.3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hidden="1" x14ac:dyDescent="0.3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hidden="1" x14ac:dyDescent="0.3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hidden="1" x14ac:dyDescent="0.3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hidden="1" x14ac:dyDescent="0.3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hidden="1" x14ac:dyDescent="0.3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hidden="1" x14ac:dyDescent="0.3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hidden="1" x14ac:dyDescent="0.3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hidden="1" x14ac:dyDescent="0.3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hidden="1" x14ac:dyDescent="0.3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hidden="1" x14ac:dyDescent="0.3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hidden="1" x14ac:dyDescent="0.3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hidden="1" x14ac:dyDescent="0.3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hidden="1" x14ac:dyDescent="0.3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hidden="1" x14ac:dyDescent="0.3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hidden="1" x14ac:dyDescent="0.3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hidden="1" x14ac:dyDescent="0.3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hidden="1" x14ac:dyDescent="0.3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hidden="1" x14ac:dyDescent="0.3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hidden="1" x14ac:dyDescent="0.3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hidden="1" x14ac:dyDescent="0.3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hidden="1" x14ac:dyDescent="0.3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hidden="1" x14ac:dyDescent="0.3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hidden="1" x14ac:dyDescent="0.3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hidden="1" x14ac:dyDescent="0.3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hidden="1" x14ac:dyDescent="0.3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hidden="1" x14ac:dyDescent="0.3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hidden="1" x14ac:dyDescent="0.3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hidden="1" x14ac:dyDescent="0.3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hidden="1" x14ac:dyDescent="0.3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12.96</v>
      </c>
    </row>
    <row r="3496" spans="1:21" hidden="1" x14ac:dyDescent="0.3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hidden="1" x14ac:dyDescent="0.3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hidden="1" x14ac:dyDescent="0.3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hidden="1" x14ac:dyDescent="0.3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hidden="1" x14ac:dyDescent="0.3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hidden="1" x14ac:dyDescent="0.3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hidden="1" x14ac:dyDescent="0.3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hidden="1" x14ac:dyDescent="0.3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hidden="1" x14ac:dyDescent="0.3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hidden="1" x14ac:dyDescent="0.3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hidden="1" x14ac:dyDescent="0.3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hidden="1" x14ac:dyDescent="0.3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hidden="1" x14ac:dyDescent="0.3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hidden="1" x14ac:dyDescent="0.3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hidden="1" x14ac:dyDescent="0.3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hidden="1" x14ac:dyDescent="0.3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hidden="1" x14ac:dyDescent="0.3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hidden="1" x14ac:dyDescent="0.3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hidden="1" x14ac:dyDescent="0.3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hidden="1" x14ac:dyDescent="0.3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hidden="1" x14ac:dyDescent="0.3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hidden="1" x14ac:dyDescent="0.3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hidden="1" x14ac:dyDescent="0.3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hidden="1" x14ac:dyDescent="0.3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hidden="1" x14ac:dyDescent="0.3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hidden="1" x14ac:dyDescent="0.3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hidden="1" x14ac:dyDescent="0.3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hidden="1" x14ac:dyDescent="0.3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hidden="1" x14ac:dyDescent="0.3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hidden="1" x14ac:dyDescent="0.3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hidden="1" x14ac:dyDescent="0.3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hidden="1" x14ac:dyDescent="0.3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hidden="1" x14ac:dyDescent="0.3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hidden="1" x14ac:dyDescent="0.3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hidden="1" x14ac:dyDescent="0.3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hidden="1" x14ac:dyDescent="0.3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hidden="1" x14ac:dyDescent="0.3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hidden="1" x14ac:dyDescent="0.3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hidden="1" x14ac:dyDescent="0.3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hidden="1" x14ac:dyDescent="0.3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hidden="1" x14ac:dyDescent="0.3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hidden="1" x14ac:dyDescent="0.3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hidden="1" x14ac:dyDescent="0.3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hidden="1" x14ac:dyDescent="0.3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hidden="1" x14ac:dyDescent="0.3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hidden="1" x14ac:dyDescent="0.3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hidden="1" x14ac:dyDescent="0.3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hidden="1" x14ac:dyDescent="0.3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hidden="1" x14ac:dyDescent="0.3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14.4</v>
      </c>
    </row>
    <row r="3552" spans="1:21" hidden="1" x14ac:dyDescent="0.3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hidden="1" x14ac:dyDescent="0.3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hidden="1" x14ac:dyDescent="0.3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hidden="1" x14ac:dyDescent="0.3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hidden="1" x14ac:dyDescent="0.3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hidden="1" x14ac:dyDescent="0.3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hidden="1" x14ac:dyDescent="0.3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hidden="1" x14ac:dyDescent="0.3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hidden="1" x14ac:dyDescent="0.3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hidden="1" x14ac:dyDescent="0.3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hidden="1" x14ac:dyDescent="0.3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hidden="1" x14ac:dyDescent="0.3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hidden="1" x14ac:dyDescent="0.3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hidden="1" x14ac:dyDescent="0.3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hidden="1" x14ac:dyDescent="0.3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hidden="1" x14ac:dyDescent="0.3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hidden="1" x14ac:dyDescent="0.3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hidden="1" x14ac:dyDescent="0.3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hidden="1" x14ac:dyDescent="0.3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hidden="1" x14ac:dyDescent="0.3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hidden="1" x14ac:dyDescent="0.3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hidden="1" x14ac:dyDescent="0.3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hidden="1" x14ac:dyDescent="0.3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hidden="1" x14ac:dyDescent="0.3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hidden="1" x14ac:dyDescent="0.3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hidden="1" x14ac:dyDescent="0.3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hidden="1" x14ac:dyDescent="0.3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hidden="1" x14ac:dyDescent="0.3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hidden="1" x14ac:dyDescent="0.3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hidden="1" x14ac:dyDescent="0.3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hidden="1" x14ac:dyDescent="0.3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hidden="1" x14ac:dyDescent="0.3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hidden="1" x14ac:dyDescent="0.3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hidden="1" x14ac:dyDescent="0.3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hidden="1" x14ac:dyDescent="0.3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hidden="1" x14ac:dyDescent="0.3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hidden="1" x14ac:dyDescent="0.3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hidden="1" x14ac:dyDescent="0.3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hidden="1" x14ac:dyDescent="0.3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hidden="1" x14ac:dyDescent="0.3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hidden="1" x14ac:dyDescent="0.3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hidden="1" x14ac:dyDescent="0.3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hidden="1" x14ac:dyDescent="0.3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hidden="1" x14ac:dyDescent="0.3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hidden="1" x14ac:dyDescent="0.3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hidden="1" x14ac:dyDescent="0.3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hidden="1" x14ac:dyDescent="0.3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hidden="1" x14ac:dyDescent="0.3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hidden="1" x14ac:dyDescent="0.3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hidden="1" x14ac:dyDescent="0.3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hidden="1" x14ac:dyDescent="0.3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hidden="1" x14ac:dyDescent="0.3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hidden="1" x14ac:dyDescent="0.3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hidden="1" x14ac:dyDescent="0.3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hidden="1" x14ac:dyDescent="0.3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hidden="1" x14ac:dyDescent="0.3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hidden="1" x14ac:dyDescent="0.3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hidden="1" x14ac:dyDescent="0.3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hidden="1" x14ac:dyDescent="0.3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hidden="1" x14ac:dyDescent="0.3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hidden="1" x14ac:dyDescent="0.3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hidden="1" x14ac:dyDescent="0.3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hidden="1" x14ac:dyDescent="0.3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hidden="1" x14ac:dyDescent="0.3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hidden="1" x14ac:dyDescent="0.3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hidden="1" x14ac:dyDescent="0.3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hidden="1" x14ac:dyDescent="0.3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hidden="1" x14ac:dyDescent="0.3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hidden="1" x14ac:dyDescent="0.3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hidden="1" x14ac:dyDescent="0.3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hidden="1" x14ac:dyDescent="0.3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hidden="1" x14ac:dyDescent="0.3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hidden="1" x14ac:dyDescent="0.3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hidden="1" x14ac:dyDescent="0.3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hidden="1" x14ac:dyDescent="0.3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hidden="1" x14ac:dyDescent="0.3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hidden="1" x14ac:dyDescent="0.3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hidden="1" x14ac:dyDescent="0.3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hidden="1" x14ac:dyDescent="0.3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hidden="1" x14ac:dyDescent="0.3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hidden="1" x14ac:dyDescent="0.3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hidden="1" x14ac:dyDescent="0.3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hidden="1" x14ac:dyDescent="0.3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hidden="1" x14ac:dyDescent="0.3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hidden="1" x14ac:dyDescent="0.3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hidden="1" x14ac:dyDescent="0.3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hidden="1" x14ac:dyDescent="0.3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hidden="1" x14ac:dyDescent="0.3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hidden="1" x14ac:dyDescent="0.3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hidden="1" x14ac:dyDescent="0.3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hidden="1" x14ac:dyDescent="0.3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hidden="1" x14ac:dyDescent="0.3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hidden="1" x14ac:dyDescent="0.3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hidden="1" x14ac:dyDescent="0.3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hidden="1" x14ac:dyDescent="0.3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hidden="1" x14ac:dyDescent="0.3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hidden="1" x14ac:dyDescent="0.3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hidden="1" x14ac:dyDescent="0.3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hidden="1" x14ac:dyDescent="0.3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hidden="1" x14ac:dyDescent="0.3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hidden="1" x14ac:dyDescent="0.3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hidden="1" x14ac:dyDescent="0.3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hidden="1" x14ac:dyDescent="0.3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hidden="1" x14ac:dyDescent="0.3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hidden="1" x14ac:dyDescent="0.3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hidden="1" x14ac:dyDescent="0.3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hidden="1" x14ac:dyDescent="0.3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hidden="1" x14ac:dyDescent="0.3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hidden="1" x14ac:dyDescent="0.3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hidden="1" x14ac:dyDescent="0.3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hidden="1" x14ac:dyDescent="0.3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hidden="1" x14ac:dyDescent="0.3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hidden="1" x14ac:dyDescent="0.3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hidden="1" x14ac:dyDescent="0.3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hidden="1" x14ac:dyDescent="0.3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hidden="1" x14ac:dyDescent="0.3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hidden="1" x14ac:dyDescent="0.3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hidden="1" x14ac:dyDescent="0.3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hidden="1" x14ac:dyDescent="0.3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hidden="1" x14ac:dyDescent="0.3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hidden="1" x14ac:dyDescent="0.3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hidden="1" x14ac:dyDescent="0.3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hidden="1" x14ac:dyDescent="0.3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hidden="1" x14ac:dyDescent="0.3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hidden="1" x14ac:dyDescent="0.3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hidden="1" x14ac:dyDescent="0.3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hidden="1" x14ac:dyDescent="0.3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hidden="1" x14ac:dyDescent="0.3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hidden="1" x14ac:dyDescent="0.3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hidden="1" x14ac:dyDescent="0.3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hidden="1" x14ac:dyDescent="0.3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hidden="1" x14ac:dyDescent="0.3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hidden="1" x14ac:dyDescent="0.3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hidden="1" x14ac:dyDescent="0.3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hidden="1" x14ac:dyDescent="0.3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hidden="1" x14ac:dyDescent="0.3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hidden="1" x14ac:dyDescent="0.3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hidden="1" x14ac:dyDescent="0.3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hidden="1" x14ac:dyDescent="0.3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hidden="1" x14ac:dyDescent="0.3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hidden="1" x14ac:dyDescent="0.3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hidden="1" x14ac:dyDescent="0.3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hidden="1" x14ac:dyDescent="0.3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hidden="1" x14ac:dyDescent="0.3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hidden="1" x14ac:dyDescent="0.3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hidden="1" x14ac:dyDescent="0.3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hidden="1" x14ac:dyDescent="0.3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hidden="1" x14ac:dyDescent="0.3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hidden="1" x14ac:dyDescent="0.3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hidden="1" x14ac:dyDescent="0.3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hidden="1" x14ac:dyDescent="0.3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hidden="1" x14ac:dyDescent="0.3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hidden="1" x14ac:dyDescent="0.3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hidden="1" x14ac:dyDescent="0.3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hidden="1" x14ac:dyDescent="0.3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hidden="1" x14ac:dyDescent="0.3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hidden="1" x14ac:dyDescent="0.3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hidden="1" x14ac:dyDescent="0.3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hidden="1" x14ac:dyDescent="0.3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hidden="1" x14ac:dyDescent="0.3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hidden="1" x14ac:dyDescent="0.3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hidden="1" x14ac:dyDescent="0.3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hidden="1" x14ac:dyDescent="0.3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hidden="1" x14ac:dyDescent="0.3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hidden="1" x14ac:dyDescent="0.3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hidden="1" x14ac:dyDescent="0.3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hidden="1" x14ac:dyDescent="0.3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hidden="1" x14ac:dyDescent="0.3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hidden="1" x14ac:dyDescent="0.3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hidden="1" x14ac:dyDescent="0.3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hidden="1" x14ac:dyDescent="0.3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hidden="1" x14ac:dyDescent="0.3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hidden="1" x14ac:dyDescent="0.3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hidden="1" x14ac:dyDescent="0.3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hidden="1" x14ac:dyDescent="0.3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hidden="1" x14ac:dyDescent="0.3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>
        <v>7</v>
      </c>
      <c r="T3732">
        <v>0</v>
      </c>
      <c r="U3732">
        <v>0</v>
      </c>
    </row>
    <row r="3733" spans="1:21" hidden="1" x14ac:dyDescent="0.3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hidden="1" x14ac:dyDescent="0.3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hidden="1" x14ac:dyDescent="0.3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hidden="1" x14ac:dyDescent="0.3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hidden="1" x14ac:dyDescent="0.3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hidden="1" x14ac:dyDescent="0.3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hidden="1" x14ac:dyDescent="0.3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hidden="1" x14ac:dyDescent="0.3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hidden="1" x14ac:dyDescent="0.3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hidden="1" x14ac:dyDescent="0.3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hidden="1" x14ac:dyDescent="0.3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hidden="1" x14ac:dyDescent="0.3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hidden="1" x14ac:dyDescent="0.3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hidden="1" x14ac:dyDescent="0.3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hidden="1" x14ac:dyDescent="0.3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hidden="1" x14ac:dyDescent="0.3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hidden="1" x14ac:dyDescent="0.3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hidden="1" x14ac:dyDescent="0.3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hidden="1" x14ac:dyDescent="0.3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hidden="1" x14ac:dyDescent="0.3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hidden="1" x14ac:dyDescent="0.3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hidden="1" x14ac:dyDescent="0.3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hidden="1" x14ac:dyDescent="0.3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hidden="1" x14ac:dyDescent="0.3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hidden="1" x14ac:dyDescent="0.3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hidden="1" x14ac:dyDescent="0.3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hidden="1" x14ac:dyDescent="0.3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hidden="1" x14ac:dyDescent="0.3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hidden="1" x14ac:dyDescent="0.3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hidden="1" x14ac:dyDescent="0.3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hidden="1" x14ac:dyDescent="0.3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hidden="1" x14ac:dyDescent="0.3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hidden="1" x14ac:dyDescent="0.3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hidden="1" x14ac:dyDescent="0.3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hidden="1" x14ac:dyDescent="0.3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hidden="1" x14ac:dyDescent="0.3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hidden="1" x14ac:dyDescent="0.3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hidden="1" x14ac:dyDescent="0.3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hidden="1" x14ac:dyDescent="0.3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hidden="1" x14ac:dyDescent="0.3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hidden="1" x14ac:dyDescent="0.3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hidden="1" x14ac:dyDescent="0.3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hidden="1" x14ac:dyDescent="0.3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hidden="1" x14ac:dyDescent="0.3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hidden="1" x14ac:dyDescent="0.3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hidden="1" x14ac:dyDescent="0.3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hidden="1" x14ac:dyDescent="0.3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hidden="1" x14ac:dyDescent="0.3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hidden="1" x14ac:dyDescent="0.3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hidden="1" x14ac:dyDescent="0.3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hidden="1" x14ac:dyDescent="0.3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hidden="1" x14ac:dyDescent="0.3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hidden="1" x14ac:dyDescent="0.3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hidden="1" x14ac:dyDescent="0.3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hidden="1" x14ac:dyDescent="0.3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hidden="1" x14ac:dyDescent="0.3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hidden="1" x14ac:dyDescent="0.3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hidden="1" x14ac:dyDescent="0.3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hidden="1" x14ac:dyDescent="0.3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hidden="1" x14ac:dyDescent="0.3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hidden="1" x14ac:dyDescent="0.3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hidden="1" x14ac:dyDescent="0.3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hidden="1" x14ac:dyDescent="0.3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hidden="1" x14ac:dyDescent="0.3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hidden="1" x14ac:dyDescent="0.3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hidden="1" x14ac:dyDescent="0.3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hidden="1" x14ac:dyDescent="0.3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hidden="1" x14ac:dyDescent="0.3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hidden="1" x14ac:dyDescent="0.3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hidden="1" x14ac:dyDescent="0.3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hidden="1" x14ac:dyDescent="0.3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hidden="1" x14ac:dyDescent="0.3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hidden="1" x14ac:dyDescent="0.3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hidden="1" x14ac:dyDescent="0.3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hidden="1" x14ac:dyDescent="0.3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hidden="1" x14ac:dyDescent="0.3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hidden="1" x14ac:dyDescent="0.3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hidden="1" x14ac:dyDescent="0.3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hidden="1" x14ac:dyDescent="0.3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hidden="1" x14ac:dyDescent="0.3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hidden="1" x14ac:dyDescent="0.3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hidden="1" x14ac:dyDescent="0.3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hidden="1" x14ac:dyDescent="0.3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hidden="1" x14ac:dyDescent="0.3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>
        <v>3</v>
      </c>
      <c r="T3819">
        <v>0</v>
      </c>
      <c r="U3819">
        <v>0</v>
      </c>
    </row>
    <row r="3820" spans="1:21" hidden="1" x14ac:dyDescent="0.3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hidden="1" x14ac:dyDescent="0.3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hidden="1" x14ac:dyDescent="0.3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hidden="1" x14ac:dyDescent="0.3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hidden="1" x14ac:dyDescent="0.3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hidden="1" x14ac:dyDescent="0.3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hidden="1" x14ac:dyDescent="0.3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hidden="1" x14ac:dyDescent="0.3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hidden="1" x14ac:dyDescent="0.3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hidden="1" x14ac:dyDescent="0.3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hidden="1" x14ac:dyDescent="0.3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hidden="1" x14ac:dyDescent="0.3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hidden="1" x14ac:dyDescent="0.3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hidden="1" x14ac:dyDescent="0.3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hidden="1" x14ac:dyDescent="0.3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hidden="1" x14ac:dyDescent="0.3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hidden="1" x14ac:dyDescent="0.3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hidden="1" x14ac:dyDescent="0.3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hidden="1" x14ac:dyDescent="0.3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hidden="1" x14ac:dyDescent="0.3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hidden="1" x14ac:dyDescent="0.3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hidden="1" x14ac:dyDescent="0.3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hidden="1" x14ac:dyDescent="0.3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hidden="1" x14ac:dyDescent="0.3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hidden="1" x14ac:dyDescent="0.3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hidden="1" x14ac:dyDescent="0.3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hidden="1" x14ac:dyDescent="0.3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hidden="1" x14ac:dyDescent="0.3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hidden="1" x14ac:dyDescent="0.3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hidden="1" x14ac:dyDescent="0.3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>
        <v>3</v>
      </c>
      <c r="T3849">
        <v>0</v>
      </c>
      <c r="U3849">
        <v>0</v>
      </c>
    </row>
    <row r="3850" spans="1:21" hidden="1" x14ac:dyDescent="0.3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hidden="1" x14ac:dyDescent="0.3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hidden="1" x14ac:dyDescent="0.3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hidden="1" x14ac:dyDescent="0.3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hidden="1" x14ac:dyDescent="0.3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hidden="1" x14ac:dyDescent="0.3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hidden="1" x14ac:dyDescent="0.3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hidden="1" x14ac:dyDescent="0.3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hidden="1" x14ac:dyDescent="0.3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hidden="1" x14ac:dyDescent="0.3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hidden="1" x14ac:dyDescent="0.3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hidden="1" x14ac:dyDescent="0.3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hidden="1" x14ac:dyDescent="0.3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hidden="1" x14ac:dyDescent="0.3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hidden="1" x14ac:dyDescent="0.3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hidden="1" x14ac:dyDescent="0.3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hidden="1" x14ac:dyDescent="0.3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hidden="1" x14ac:dyDescent="0.3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hidden="1" x14ac:dyDescent="0.3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hidden="1" x14ac:dyDescent="0.3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hidden="1" x14ac:dyDescent="0.3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hidden="1" x14ac:dyDescent="0.3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hidden="1" x14ac:dyDescent="0.3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hidden="1" x14ac:dyDescent="0.3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hidden="1" x14ac:dyDescent="0.3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hidden="1" x14ac:dyDescent="0.3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hidden="1" x14ac:dyDescent="0.3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hidden="1" x14ac:dyDescent="0.3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hidden="1" x14ac:dyDescent="0.3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hidden="1" x14ac:dyDescent="0.3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hidden="1" x14ac:dyDescent="0.3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hidden="1" x14ac:dyDescent="0.3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hidden="1" x14ac:dyDescent="0.3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hidden="1" x14ac:dyDescent="0.3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hidden="1" x14ac:dyDescent="0.3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hidden="1" x14ac:dyDescent="0.3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hidden="1" x14ac:dyDescent="0.3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hidden="1" x14ac:dyDescent="0.3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hidden="1" x14ac:dyDescent="0.3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hidden="1" x14ac:dyDescent="0.3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hidden="1" x14ac:dyDescent="0.3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hidden="1" x14ac:dyDescent="0.3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hidden="1" x14ac:dyDescent="0.3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hidden="1" x14ac:dyDescent="0.3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hidden="1" x14ac:dyDescent="0.3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hidden="1" x14ac:dyDescent="0.3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hidden="1" x14ac:dyDescent="0.3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hidden="1" x14ac:dyDescent="0.3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hidden="1" x14ac:dyDescent="0.3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hidden="1" x14ac:dyDescent="0.3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hidden="1" x14ac:dyDescent="0.3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hidden="1" x14ac:dyDescent="0.3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hidden="1" x14ac:dyDescent="0.3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hidden="1" x14ac:dyDescent="0.3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hidden="1" x14ac:dyDescent="0.3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hidden="1" x14ac:dyDescent="0.3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hidden="1" x14ac:dyDescent="0.3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hidden="1" x14ac:dyDescent="0.3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hidden="1" x14ac:dyDescent="0.3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hidden="1" x14ac:dyDescent="0.3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hidden="1" x14ac:dyDescent="0.3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hidden="1" x14ac:dyDescent="0.3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hidden="1" x14ac:dyDescent="0.3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hidden="1" x14ac:dyDescent="0.3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hidden="1" x14ac:dyDescent="0.3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hidden="1" x14ac:dyDescent="0.3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hidden="1" x14ac:dyDescent="0.3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hidden="1" x14ac:dyDescent="0.3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hidden="1" x14ac:dyDescent="0.3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hidden="1" x14ac:dyDescent="0.3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hidden="1" x14ac:dyDescent="0.3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hidden="1" x14ac:dyDescent="0.3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hidden="1" x14ac:dyDescent="0.3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hidden="1" x14ac:dyDescent="0.3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hidden="1" x14ac:dyDescent="0.3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hidden="1" x14ac:dyDescent="0.3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hidden="1" x14ac:dyDescent="0.3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hidden="1" x14ac:dyDescent="0.3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hidden="1" x14ac:dyDescent="0.3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hidden="1" x14ac:dyDescent="0.3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hidden="1" x14ac:dyDescent="0.3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hidden="1" x14ac:dyDescent="0.3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hidden="1" x14ac:dyDescent="0.3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hidden="1" x14ac:dyDescent="0.3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hidden="1" x14ac:dyDescent="0.3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hidden="1" x14ac:dyDescent="0.3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hidden="1" x14ac:dyDescent="0.3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hidden="1" x14ac:dyDescent="0.3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hidden="1" x14ac:dyDescent="0.3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hidden="1" x14ac:dyDescent="0.3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hidden="1" x14ac:dyDescent="0.3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hidden="1" x14ac:dyDescent="0.3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hidden="1" x14ac:dyDescent="0.3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hidden="1" x14ac:dyDescent="0.3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hidden="1" x14ac:dyDescent="0.3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hidden="1" x14ac:dyDescent="0.3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hidden="1" x14ac:dyDescent="0.3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hidden="1" x14ac:dyDescent="0.3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hidden="1" x14ac:dyDescent="0.3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hidden="1" x14ac:dyDescent="0.3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hidden="1" x14ac:dyDescent="0.3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hidden="1" x14ac:dyDescent="0.3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hidden="1" x14ac:dyDescent="0.3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hidden="1" x14ac:dyDescent="0.3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hidden="1" x14ac:dyDescent="0.3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hidden="1" x14ac:dyDescent="0.3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hidden="1" x14ac:dyDescent="0.3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hidden="1" x14ac:dyDescent="0.3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hidden="1" x14ac:dyDescent="0.3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hidden="1" x14ac:dyDescent="0.3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hidden="1" x14ac:dyDescent="0.3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hidden="1" x14ac:dyDescent="0.3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hidden="1" x14ac:dyDescent="0.3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hidden="1" x14ac:dyDescent="0.3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hidden="1" x14ac:dyDescent="0.3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hidden="1" x14ac:dyDescent="0.3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hidden="1" x14ac:dyDescent="0.3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124.2</v>
      </c>
    </row>
    <row r="3977" spans="1:21" hidden="1" x14ac:dyDescent="0.3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hidden="1" x14ac:dyDescent="0.3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hidden="1" x14ac:dyDescent="0.3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hidden="1" x14ac:dyDescent="0.3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hidden="1" x14ac:dyDescent="0.3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hidden="1" x14ac:dyDescent="0.3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hidden="1" x14ac:dyDescent="0.3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hidden="1" x14ac:dyDescent="0.3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hidden="1" x14ac:dyDescent="0.3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hidden="1" x14ac:dyDescent="0.3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hidden="1" x14ac:dyDescent="0.3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hidden="1" x14ac:dyDescent="0.3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hidden="1" x14ac:dyDescent="0.3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hidden="1" x14ac:dyDescent="0.3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hidden="1" x14ac:dyDescent="0.3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hidden="1" x14ac:dyDescent="0.3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hidden="1" x14ac:dyDescent="0.3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hidden="1" x14ac:dyDescent="0.3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hidden="1" x14ac:dyDescent="0.3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hidden="1" x14ac:dyDescent="0.3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hidden="1" x14ac:dyDescent="0.3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hidden="1" x14ac:dyDescent="0.3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hidden="1" x14ac:dyDescent="0.3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hidden="1" x14ac:dyDescent="0.3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hidden="1" x14ac:dyDescent="0.3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hidden="1" x14ac:dyDescent="0.3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hidden="1" x14ac:dyDescent="0.3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hidden="1" x14ac:dyDescent="0.3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hidden="1" x14ac:dyDescent="0.3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hidden="1" x14ac:dyDescent="0.3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hidden="1" x14ac:dyDescent="0.3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hidden="1" x14ac:dyDescent="0.3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hidden="1" x14ac:dyDescent="0.3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hidden="1" x14ac:dyDescent="0.3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hidden="1" x14ac:dyDescent="0.3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hidden="1" x14ac:dyDescent="0.3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hidden="1" x14ac:dyDescent="0.3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hidden="1" x14ac:dyDescent="0.3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hidden="1" x14ac:dyDescent="0.3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hidden="1" x14ac:dyDescent="0.3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hidden="1" x14ac:dyDescent="0.3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hidden="1" x14ac:dyDescent="0.3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hidden="1" x14ac:dyDescent="0.3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hidden="1" x14ac:dyDescent="0.3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hidden="1" x14ac:dyDescent="0.3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hidden="1" x14ac:dyDescent="0.3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hidden="1" x14ac:dyDescent="0.3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</row>
    <row r="4025" spans="1:21" hidden="1" x14ac:dyDescent="0.3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hidden="1" x14ac:dyDescent="0.3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hidden="1" x14ac:dyDescent="0.3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hidden="1" x14ac:dyDescent="0.3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hidden="1" x14ac:dyDescent="0.3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hidden="1" x14ac:dyDescent="0.3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hidden="1" x14ac:dyDescent="0.3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hidden="1" x14ac:dyDescent="0.3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hidden="1" x14ac:dyDescent="0.3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hidden="1" x14ac:dyDescent="0.3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hidden="1" x14ac:dyDescent="0.3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hidden="1" x14ac:dyDescent="0.3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hidden="1" x14ac:dyDescent="0.3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hidden="1" x14ac:dyDescent="0.3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hidden="1" x14ac:dyDescent="0.3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hidden="1" x14ac:dyDescent="0.3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hidden="1" x14ac:dyDescent="0.3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hidden="1" x14ac:dyDescent="0.3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hidden="1" x14ac:dyDescent="0.3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hidden="1" x14ac:dyDescent="0.3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hidden="1" x14ac:dyDescent="0.3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hidden="1" x14ac:dyDescent="0.3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hidden="1" x14ac:dyDescent="0.3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hidden="1" x14ac:dyDescent="0.3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hidden="1" x14ac:dyDescent="0.3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hidden="1" x14ac:dyDescent="0.3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hidden="1" x14ac:dyDescent="0.3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hidden="1" x14ac:dyDescent="0.3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hidden="1" x14ac:dyDescent="0.3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hidden="1" x14ac:dyDescent="0.3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hidden="1" x14ac:dyDescent="0.3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hidden="1" x14ac:dyDescent="0.3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hidden="1" x14ac:dyDescent="0.3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hidden="1" x14ac:dyDescent="0.3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hidden="1" x14ac:dyDescent="0.3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hidden="1" x14ac:dyDescent="0.3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hidden="1" x14ac:dyDescent="0.3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hidden="1" x14ac:dyDescent="0.3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hidden="1" x14ac:dyDescent="0.3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hidden="1" x14ac:dyDescent="0.3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hidden="1" x14ac:dyDescent="0.3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hidden="1" x14ac:dyDescent="0.3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hidden="1" x14ac:dyDescent="0.3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hidden="1" x14ac:dyDescent="0.3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hidden="1" x14ac:dyDescent="0.3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hidden="1" x14ac:dyDescent="0.3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hidden="1" x14ac:dyDescent="0.3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hidden="1" x14ac:dyDescent="0.3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hidden="1" x14ac:dyDescent="0.3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hidden="1" x14ac:dyDescent="0.3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hidden="1" x14ac:dyDescent="0.3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hidden="1" x14ac:dyDescent="0.3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hidden="1" x14ac:dyDescent="0.3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hidden="1" x14ac:dyDescent="0.3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hidden="1" x14ac:dyDescent="0.3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hidden="1" x14ac:dyDescent="0.3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hidden="1" x14ac:dyDescent="0.3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hidden="1" x14ac:dyDescent="0.3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hidden="1" x14ac:dyDescent="0.3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hidden="1" x14ac:dyDescent="0.3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hidden="1" x14ac:dyDescent="0.3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hidden="1" x14ac:dyDescent="0.3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hidden="1" x14ac:dyDescent="0.3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hidden="1" x14ac:dyDescent="0.3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hidden="1" x14ac:dyDescent="0.3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hidden="1" x14ac:dyDescent="0.3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hidden="1" x14ac:dyDescent="0.3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hidden="1" x14ac:dyDescent="0.3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hidden="1" x14ac:dyDescent="0.3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hidden="1" x14ac:dyDescent="0.3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hidden="1" x14ac:dyDescent="0.3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hidden="1" x14ac:dyDescent="0.3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hidden="1" x14ac:dyDescent="0.3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hidden="1" x14ac:dyDescent="0.3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hidden="1" x14ac:dyDescent="0.3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hidden="1" x14ac:dyDescent="0.3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hidden="1" x14ac:dyDescent="0.3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hidden="1" x14ac:dyDescent="0.3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hidden="1" x14ac:dyDescent="0.3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hidden="1" x14ac:dyDescent="0.3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hidden="1" x14ac:dyDescent="0.3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hidden="1" x14ac:dyDescent="0.3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hidden="1" x14ac:dyDescent="0.3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hidden="1" x14ac:dyDescent="0.3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hidden="1" x14ac:dyDescent="0.3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hidden="1" x14ac:dyDescent="0.3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hidden="1" x14ac:dyDescent="0.3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hidden="1" x14ac:dyDescent="0.3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hidden="1" x14ac:dyDescent="0.3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hidden="1" x14ac:dyDescent="0.3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hidden="1" x14ac:dyDescent="0.3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hidden="1" x14ac:dyDescent="0.3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hidden="1" x14ac:dyDescent="0.3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hidden="1" x14ac:dyDescent="0.3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hidden="1" x14ac:dyDescent="0.3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hidden="1" x14ac:dyDescent="0.3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hidden="1" x14ac:dyDescent="0.3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hidden="1" x14ac:dyDescent="0.3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hidden="1" x14ac:dyDescent="0.3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21.6</v>
      </c>
    </row>
    <row r="4136" spans="1:21" hidden="1" x14ac:dyDescent="0.3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hidden="1" x14ac:dyDescent="0.3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hidden="1" x14ac:dyDescent="0.3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hidden="1" x14ac:dyDescent="0.3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hidden="1" x14ac:dyDescent="0.3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hidden="1" x14ac:dyDescent="0.3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hidden="1" x14ac:dyDescent="0.3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hidden="1" x14ac:dyDescent="0.3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hidden="1" x14ac:dyDescent="0.3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hidden="1" x14ac:dyDescent="0.3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hidden="1" x14ac:dyDescent="0.3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hidden="1" x14ac:dyDescent="0.3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hidden="1" x14ac:dyDescent="0.3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hidden="1" x14ac:dyDescent="0.3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hidden="1" x14ac:dyDescent="0.3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hidden="1" x14ac:dyDescent="0.3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hidden="1" x14ac:dyDescent="0.3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hidden="1" x14ac:dyDescent="0.3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hidden="1" x14ac:dyDescent="0.3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hidden="1" x14ac:dyDescent="0.3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hidden="1" x14ac:dyDescent="0.3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hidden="1" x14ac:dyDescent="0.3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hidden="1" x14ac:dyDescent="0.3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hidden="1" x14ac:dyDescent="0.3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hidden="1" x14ac:dyDescent="0.3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hidden="1" x14ac:dyDescent="0.3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hidden="1" x14ac:dyDescent="0.3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hidden="1" x14ac:dyDescent="0.3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hidden="1" x14ac:dyDescent="0.3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hidden="1" x14ac:dyDescent="0.3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hidden="1" x14ac:dyDescent="0.3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hidden="1" x14ac:dyDescent="0.3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hidden="1" x14ac:dyDescent="0.3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hidden="1" x14ac:dyDescent="0.3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hidden="1" x14ac:dyDescent="0.3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hidden="1" x14ac:dyDescent="0.3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hidden="1" x14ac:dyDescent="0.3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hidden="1" x14ac:dyDescent="0.3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hidden="1" x14ac:dyDescent="0.3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hidden="1" x14ac:dyDescent="0.3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hidden="1" x14ac:dyDescent="0.3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hidden="1" x14ac:dyDescent="0.3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hidden="1" x14ac:dyDescent="0.3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hidden="1" x14ac:dyDescent="0.3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hidden="1" x14ac:dyDescent="0.3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hidden="1" x14ac:dyDescent="0.3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hidden="1" x14ac:dyDescent="0.3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hidden="1" x14ac:dyDescent="0.3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hidden="1" x14ac:dyDescent="0.3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hidden="1" x14ac:dyDescent="0.3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hidden="1" x14ac:dyDescent="0.3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hidden="1" x14ac:dyDescent="0.3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hidden="1" x14ac:dyDescent="0.3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hidden="1" x14ac:dyDescent="0.3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hidden="1" x14ac:dyDescent="0.3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hidden="1" x14ac:dyDescent="0.3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hidden="1" x14ac:dyDescent="0.3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hidden="1" x14ac:dyDescent="0.3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hidden="1" x14ac:dyDescent="0.3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hidden="1" x14ac:dyDescent="0.3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hidden="1" x14ac:dyDescent="0.3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hidden="1" x14ac:dyDescent="0.3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hidden="1" x14ac:dyDescent="0.3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hidden="1" x14ac:dyDescent="0.3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hidden="1" x14ac:dyDescent="0.3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hidden="1" x14ac:dyDescent="0.3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hidden="1" x14ac:dyDescent="0.3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hidden="1" x14ac:dyDescent="0.3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hidden="1" x14ac:dyDescent="0.3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hidden="1" x14ac:dyDescent="0.3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hidden="1" x14ac:dyDescent="0.3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hidden="1" x14ac:dyDescent="0.3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hidden="1" x14ac:dyDescent="0.3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hidden="1" x14ac:dyDescent="0.3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hidden="1" x14ac:dyDescent="0.3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hidden="1" x14ac:dyDescent="0.3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hidden="1" x14ac:dyDescent="0.3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hidden="1" x14ac:dyDescent="0.3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hidden="1" x14ac:dyDescent="0.3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hidden="1" x14ac:dyDescent="0.3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hidden="1" x14ac:dyDescent="0.3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hidden="1" x14ac:dyDescent="0.3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hidden="1" x14ac:dyDescent="0.3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hidden="1" x14ac:dyDescent="0.3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hidden="1" x14ac:dyDescent="0.3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hidden="1" x14ac:dyDescent="0.3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hidden="1" x14ac:dyDescent="0.3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hidden="1" x14ac:dyDescent="0.3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hidden="1" x14ac:dyDescent="0.3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hidden="1" x14ac:dyDescent="0.3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hidden="1" x14ac:dyDescent="0.3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hidden="1" x14ac:dyDescent="0.3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hidden="1" x14ac:dyDescent="0.3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hidden="1" x14ac:dyDescent="0.3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hidden="1" x14ac:dyDescent="0.3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hidden="1" x14ac:dyDescent="0.3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hidden="1" x14ac:dyDescent="0.3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hidden="1" x14ac:dyDescent="0.3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hidden="1" x14ac:dyDescent="0.3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hidden="1" x14ac:dyDescent="0.3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hidden="1" x14ac:dyDescent="0.3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hidden="1" x14ac:dyDescent="0.3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hidden="1" x14ac:dyDescent="0.3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hidden="1" x14ac:dyDescent="0.3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hidden="1" x14ac:dyDescent="0.3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hidden="1" x14ac:dyDescent="0.3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hidden="1" x14ac:dyDescent="0.3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hidden="1" x14ac:dyDescent="0.3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hidden="1" x14ac:dyDescent="0.3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hidden="1" x14ac:dyDescent="0.3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hidden="1" x14ac:dyDescent="0.3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hidden="1" x14ac:dyDescent="0.3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hidden="1" x14ac:dyDescent="0.3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hidden="1" x14ac:dyDescent="0.3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hidden="1" x14ac:dyDescent="0.3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hidden="1" x14ac:dyDescent="0.3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hidden="1" x14ac:dyDescent="0.3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hidden="1" x14ac:dyDescent="0.3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hidden="1" x14ac:dyDescent="0.3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hidden="1" x14ac:dyDescent="0.3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hidden="1" x14ac:dyDescent="0.3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hidden="1" x14ac:dyDescent="0.3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hidden="1" x14ac:dyDescent="0.3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hidden="1" x14ac:dyDescent="0.3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hidden="1" x14ac:dyDescent="0.3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hidden="1" x14ac:dyDescent="0.3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hidden="1" x14ac:dyDescent="0.3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hidden="1" x14ac:dyDescent="0.3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hidden="1" x14ac:dyDescent="0.3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hidden="1" x14ac:dyDescent="0.3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hidden="1" x14ac:dyDescent="0.3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hidden="1" x14ac:dyDescent="0.3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hidden="1" x14ac:dyDescent="0.3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hidden="1" x14ac:dyDescent="0.3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hidden="1" x14ac:dyDescent="0.3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hidden="1" x14ac:dyDescent="0.3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hidden="1" x14ac:dyDescent="0.3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hidden="1" x14ac:dyDescent="0.3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hidden="1" x14ac:dyDescent="0.3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hidden="1" x14ac:dyDescent="0.3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hidden="1" x14ac:dyDescent="0.3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hidden="1" x14ac:dyDescent="0.3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hidden="1" x14ac:dyDescent="0.3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hidden="1" x14ac:dyDescent="0.3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hidden="1" x14ac:dyDescent="0.3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hidden="1" x14ac:dyDescent="0.3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hidden="1" x14ac:dyDescent="0.3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hidden="1" x14ac:dyDescent="0.3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hidden="1" x14ac:dyDescent="0.3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hidden="1" x14ac:dyDescent="0.3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hidden="1" x14ac:dyDescent="0.3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hidden="1" x14ac:dyDescent="0.3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hidden="1" x14ac:dyDescent="0.3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hidden="1" x14ac:dyDescent="0.3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hidden="1" x14ac:dyDescent="0.3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hidden="1" x14ac:dyDescent="0.3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hidden="1" x14ac:dyDescent="0.3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hidden="1" x14ac:dyDescent="0.3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hidden="1" x14ac:dyDescent="0.3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hidden="1" x14ac:dyDescent="0.3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hidden="1" x14ac:dyDescent="0.3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hidden="1" x14ac:dyDescent="0.3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hidden="1" x14ac:dyDescent="0.3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hidden="1" x14ac:dyDescent="0.3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hidden="1" x14ac:dyDescent="0.3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hidden="1" x14ac:dyDescent="0.3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hidden="1" x14ac:dyDescent="0.3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hidden="1" x14ac:dyDescent="0.3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hidden="1" x14ac:dyDescent="0.3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hidden="1" x14ac:dyDescent="0.3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hidden="1" x14ac:dyDescent="0.3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hidden="1" x14ac:dyDescent="0.3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hidden="1" x14ac:dyDescent="0.3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hidden="1" x14ac:dyDescent="0.3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hidden="1" x14ac:dyDescent="0.3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hidden="1" x14ac:dyDescent="0.3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hidden="1" x14ac:dyDescent="0.3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hidden="1" x14ac:dyDescent="0.3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hidden="1" x14ac:dyDescent="0.3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hidden="1" x14ac:dyDescent="0.3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hidden="1" x14ac:dyDescent="0.3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hidden="1" x14ac:dyDescent="0.3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hidden="1" x14ac:dyDescent="0.3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hidden="1" x14ac:dyDescent="0.3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hidden="1" x14ac:dyDescent="0.3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hidden="1" x14ac:dyDescent="0.3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hidden="1" x14ac:dyDescent="0.3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hidden="1" x14ac:dyDescent="0.3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hidden="1" x14ac:dyDescent="0.3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hidden="1" x14ac:dyDescent="0.3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hidden="1" x14ac:dyDescent="0.3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hidden="1" x14ac:dyDescent="0.3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hidden="1" x14ac:dyDescent="0.3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hidden="1" x14ac:dyDescent="0.3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hidden="1" x14ac:dyDescent="0.3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hidden="1" x14ac:dyDescent="0.3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hidden="1" x14ac:dyDescent="0.3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hidden="1" x14ac:dyDescent="0.3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hidden="1" x14ac:dyDescent="0.3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hidden="1" x14ac:dyDescent="0.3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hidden="1" x14ac:dyDescent="0.3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hidden="1" x14ac:dyDescent="0.3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hidden="1" x14ac:dyDescent="0.3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hidden="1" x14ac:dyDescent="0.3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hidden="1" x14ac:dyDescent="0.3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hidden="1" x14ac:dyDescent="0.3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hidden="1" x14ac:dyDescent="0.3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hidden="1" x14ac:dyDescent="0.3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hidden="1" x14ac:dyDescent="0.3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hidden="1" x14ac:dyDescent="0.3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hidden="1" x14ac:dyDescent="0.3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hidden="1" x14ac:dyDescent="0.3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hidden="1" x14ac:dyDescent="0.3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hidden="1" x14ac:dyDescent="0.3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hidden="1" x14ac:dyDescent="0.3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hidden="1" x14ac:dyDescent="0.3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hidden="1" x14ac:dyDescent="0.3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hidden="1" x14ac:dyDescent="0.3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hidden="1" x14ac:dyDescent="0.3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hidden="1" x14ac:dyDescent="0.3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hidden="1" x14ac:dyDescent="0.3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hidden="1" x14ac:dyDescent="0.3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hidden="1" x14ac:dyDescent="0.3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hidden="1" x14ac:dyDescent="0.3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hidden="1" x14ac:dyDescent="0.3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hidden="1" x14ac:dyDescent="0.3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hidden="1" x14ac:dyDescent="0.3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hidden="1" x14ac:dyDescent="0.3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hidden="1" x14ac:dyDescent="0.3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hidden="1" x14ac:dyDescent="0.3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hidden="1" x14ac:dyDescent="0.3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hidden="1" x14ac:dyDescent="0.3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hidden="1" x14ac:dyDescent="0.3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hidden="1" x14ac:dyDescent="0.3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hidden="1" x14ac:dyDescent="0.3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hidden="1" x14ac:dyDescent="0.3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hidden="1" x14ac:dyDescent="0.3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hidden="1" x14ac:dyDescent="0.3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hidden="1" x14ac:dyDescent="0.3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hidden="1" x14ac:dyDescent="0.3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hidden="1" x14ac:dyDescent="0.3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hidden="1" x14ac:dyDescent="0.3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hidden="1" x14ac:dyDescent="0.3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hidden="1" x14ac:dyDescent="0.3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hidden="1" x14ac:dyDescent="0.3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hidden="1" x14ac:dyDescent="0.3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hidden="1" x14ac:dyDescent="0.3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hidden="1" x14ac:dyDescent="0.3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hidden="1" x14ac:dyDescent="0.3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hidden="1" x14ac:dyDescent="0.3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hidden="1" x14ac:dyDescent="0.3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hidden="1" x14ac:dyDescent="0.3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hidden="1" x14ac:dyDescent="0.3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hidden="1" x14ac:dyDescent="0.3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hidden="1" x14ac:dyDescent="0.3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hidden="1" x14ac:dyDescent="0.3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>
        <v>5</v>
      </c>
      <c r="T4418">
        <v>0</v>
      </c>
      <c r="U4418">
        <v>15.2</v>
      </c>
    </row>
    <row r="4419" spans="1:21" hidden="1" x14ac:dyDescent="0.3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hidden="1" x14ac:dyDescent="0.3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hidden="1" x14ac:dyDescent="0.3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hidden="1" x14ac:dyDescent="0.3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hidden="1" x14ac:dyDescent="0.3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hidden="1" x14ac:dyDescent="0.3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hidden="1" x14ac:dyDescent="0.3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hidden="1" x14ac:dyDescent="0.3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hidden="1" x14ac:dyDescent="0.3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hidden="1" x14ac:dyDescent="0.3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hidden="1" x14ac:dyDescent="0.3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hidden="1" x14ac:dyDescent="0.3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hidden="1" x14ac:dyDescent="0.3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hidden="1" x14ac:dyDescent="0.3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9.6</v>
      </c>
    </row>
    <row r="4433" spans="1:21" hidden="1" x14ac:dyDescent="0.3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hidden="1" x14ac:dyDescent="0.3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hidden="1" x14ac:dyDescent="0.3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hidden="1" x14ac:dyDescent="0.3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hidden="1" x14ac:dyDescent="0.3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hidden="1" x14ac:dyDescent="0.3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hidden="1" x14ac:dyDescent="0.3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hidden="1" x14ac:dyDescent="0.3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hidden="1" x14ac:dyDescent="0.3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hidden="1" x14ac:dyDescent="0.3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hidden="1" x14ac:dyDescent="0.3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hidden="1" x14ac:dyDescent="0.3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hidden="1" x14ac:dyDescent="0.3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hidden="1" x14ac:dyDescent="0.3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hidden="1" x14ac:dyDescent="0.3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hidden="1" x14ac:dyDescent="0.3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hidden="1" x14ac:dyDescent="0.3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hidden="1" x14ac:dyDescent="0.3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hidden="1" x14ac:dyDescent="0.3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hidden="1" x14ac:dyDescent="0.3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hidden="1" x14ac:dyDescent="0.3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hidden="1" x14ac:dyDescent="0.3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hidden="1" x14ac:dyDescent="0.3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hidden="1" x14ac:dyDescent="0.3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hidden="1" x14ac:dyDescent="0.3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hidden="1" x14ac:dyDescent="0.3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hidden="1" x14ac:dyDescent="0.3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hidden="1" x14ac:dyDescent="0.3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hidden="1" x14ac:dyDescent="0.3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hidden="1" x14ac:dyDescent="0.3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hidden="1" x14ac:dyDescent="0.3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hidden="1" x14ac:dyDescent="0.3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hidden="1" x14ac:dyDescent="0.3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hidden="1" x14ac:dyDescent="0.3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hidden="1" x14ac:dyDescent="0.3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hidden="1" x14ac:dyDescent="0.3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hidden="1" x14ac:dyDescent="0.3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hidden="1" x14ac:dyDescent="0.3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hidden="1" x14ac:dyDescent="0.3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hidden="1" x14ac:dyDescent="0.3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hidden="1" x14ac:dyDescent="0.3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hidden="1" x14ac:dyDescent="0.3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hidden="1" x14ac:dyDescent="0.3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hidden="1" x14ac:dyDescent="0.3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hidden="1" x14ac:dyDescent="0.3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hidden="1" x14ac:dyDescent="0.3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hidden="1" x14ac:dyDescent="0.3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hidden="1" x14ac:dyDescent="0.3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hidden="1" x14ac:dyDescent="0.3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hidden="1" x14ac:dyDescent="0.3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hidden="1" x14ac:dyDescent="0.3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hidden="1" x14ac:dyDescent="0.3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hidden="1" x14ac:dyDescent="0.3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hidden="1" x14ac:dyDescent="0.3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hidden="1" x14ac:dyDescent="0.3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hidden="1" x14ac:dyDescent="0.3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hidden="1" x14ac:dyDescent="0.3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hidden="1" x14ac:dyDescent="0.3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hidden="1" x14ac:dyDescent="0.3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hidden="1" x14ac:dyDescent="0.3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hidden="1" x14ac:dyDescent="0.3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hidden="1" x14ac:dyDescent="0.3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hidden="1" x14ac:dyDescent="0.3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hidden="1" x14ac:dyDescent="0.3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hidden="1" x14ac:dyDescent="0.3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hidden="1" x14ac:dyDescent="0.3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hidden="1" x14ac:dyDescent="0.3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hidden="1" x14ac:dyDescent="0.3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hidden="1" x14ac:dyDescent="0.3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hidden="1" x14ac:dyDescent="0.3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hidden="1" x14ac:dyDescent="0.3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hidden="1" x14ac:dyDescent="0.3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hidden="1" x14ac:dyDescent="0.3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hidden="1" x14ac:dyDescent="0.3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hidden="1" x14ac:dyDescent="0.3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hidden="1" x14ac:dyDescent="0.3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hidden="1" x14ac:dyDescent="0.3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hidden="1" x14ac:dyDescent="0.3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hidden="1" x14ac:dyDescent="0.3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hidden="1" x14ac:dyDescent="0.3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hidden="1" x14ac:dyDescent="0.3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hidden="1" x14ac:dyDescent="0.3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hidden="1" x14ac:dyDescent="0.3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hidden="1" x14ac:dyDescent="0.3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hidden="1" x14ac:dyDescent="0.3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hidden="1" x14ac:dyDescent="0.3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hidden="1" x14ac:dyDescent="0.3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hidden="1" x14ac:dyDescent="0.3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hidden="1" x14ac:dyDescent="0.3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hidden="1" x14ac:dyDescent="0.3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hidden="1" x14ac:dyDescent="0.3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hidden="1" x14ac:dyDescent="0.3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hidden="1" x14ac:dyDescent="0.3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hidden="1" x14ac:dyDescent="0.3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hidden="1" x14ac:dyDescent="0.3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hidden="1" x14ac:dyDescent="0.3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hidden="1" x14ac:dyDescent="0.3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hidden="1" x14ac:dyDescent="0.3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hidden="1" x14ac:dyDescent="0.3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hidden="1" x14ac:dyDescent="0.3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hidden="1" x14ac:dyDescent="0.3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hidden="1" x14ac:dyDescent="0.3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hidden="1" x14ac:dyDescent="0.3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hidden="1" x14ac:dyDescent="0.3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hidden="1" x14ac:dyDescent="0.3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hidden="1" x14ac:dyDescent="0.3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hidden="1" x14ac:dyDescent="0.3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hidden="1" x14ac:dyDescent="0.3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hidden="1" x14ac:dyDescent="0.3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hidden="1" x14ac:dyDescent="0.3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hidden="1" x14ac:dyDescent="0.3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hidden="1" x14ac:dyDescent="0.3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hidden="1" x14ac:dyDescent="0.3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hidden="1" x14ac:dyDescent="0.3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hidden="1" x14ac:dyDescent="0.3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hidden="1" x14ac:dyDescent="0.3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hidden="1" x14ac:dyDescent="0.3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hidden="1" x14ac:dyDescent="0.3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hidden="1" x14ac:dyDescent="0.3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hidden="1" x14ac:dyDescent="0.3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hidden="1" x14ac:dyDescent="0.3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hidden="1" x14ac:dyDescent="0.3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hidden="1" x14ac:dyDescent="0.3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hidden="1" x14ac:dyDescent="0.3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hidden="1" x14ac:dyDescent="0.3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hidden="1" x14ac:dyDescent="0.3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hidden="1" x14ac:dyDescent="0.3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hidden="1" x14ac:dyDescent="0.3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hidden="1" x14ac:dyDescent="0.3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hidden="1" x14ac:dyDescent="0.3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hidden="1" x14ac:dyDescent="0.3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hidden="1" x14ac:dyDescent="0.3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hidden="1" x14ac:dyDescent="0.3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hidden="1" x14ac:dyDescent="0.3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hidden="1" x14ac:dyDescent="0.3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hidden="1" x14ac:dyDescent="0.3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hidden="1" x14ac:dyDescent="0.3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hidden="1" x14ac:dyDescent="0.3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hidden="1" x14ac:dyDescent="0.3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hidden="1" x14ac:dyDescent="0.3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hidden="1" x14ac:dyDescent="0.3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hidden="1" x14ac:dyDescent="0.3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hidden="1" x14ac:dyDescent="0.3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hidden="1" x14ac:dyDescent="0.3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hidden="1" x14ac:dyDescent="0.3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hidden="1" x14ac:dyDescent="0.3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hidden="1" x14ac:dyDescent="0.3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hidden="1" x14ac:dyDescent="0.3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hidden="1" x14ac:dyDescent="0.3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hidden="1" x14ac:dyDescent="0.3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hidden="1" x14ac:dyDescent="0.3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hidden="1" x14ac:dyDescent="0.3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hidden="1" x14ac:dyDescent="0.3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hidden="1" x14ac:dyDescent="0.3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hidden="1" x14ac:dyDescent="0.3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hidden="1" x14ac:dyDescent="0.3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hidden="1" x14ac:dyDescent="0.3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hidden="1" x14ac:dyDescent="0.3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hidden="1" x14ac:dyDescent="0.3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hidden="1" x14ac:dyDescent="0.3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hidden="1" x14ac:dyDescent="0.3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hidden="1" x14ac:dyDescent="0.3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hidden="1" x14ac:dyDescent="0.3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hidden="1" x14ac:dyDescent="0.3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hidden="1" x14ac:dyDescent="0.3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hidden="1" x14ac:dyDescent="0.3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hidden="1" x14ac:dyDescent="0.3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hidden="1" x14ac:dyDescent="0.3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hidden="1" x14ac:dyDescent="0.3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hidden="1" x14ac:dyDescent="0.3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hidden="1" x14ac:dyDescent="0.3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hidden="1" x14ac:dyDescent="0.3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hidden="1" x14ac:dyDescent="0.3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hidden="1" x14ac:dyDescent="0.3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hidden="1" x14ac:dyDescent="0.3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hidden="1" x14ac:dyDescent="0.3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hidden="1" x14ac:dyDescent="0.3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hidden="1" x14ac:dyDescent="0.3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hidden="1" x14ac:dyDescent="0.3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hidden="1" x14ac:dyDescent="0.3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hidden="1" x14ac:dyDescent="0.3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hidden="1" x14ac:dyDescent="0.3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hidden="1" x14ac:dyDescent="0.3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hidden="1" x14ac:dyDescent="0.3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hidden="1" x14ac:dyDescent="0.3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hidden="1" x14ac:dyDescent="0.3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hidden="1" x14ac:dyDescent="0.3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hidden="1" x14ac:dyDescent="0.3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hidden="1" x14ac:dyDescent="0.3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hidden="1" x14ac:dyDescent="0.3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hidden="1" x14ac:dyDescent="0.3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hidden="1" x14ac:dyDescent="0.3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hidden="1" x14ac:dyDescent="0.3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hidden="1" x14ac:dyDescent="0.3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hidden="1" x14ac:dyDescent="0.3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hidden="1" x14ac:dyDescent="0.3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hidden="1" x14ac:dyDescent="0.3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hidden="1" x14ac:dyDescent="0.3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hidden="1" x14ac:dyDescent="0.3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hidden="1" x14ac:dyDescent="0.3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hidden="1" x14ac:dyDescent="0.3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hidden="1" x14ac:dyDescent="0.3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hidden="1" x14ac:dyDescent="0.3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hidden="1" x14ac:dyDescent="0.3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hidden="1" x14ac:dyDescent="0.3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hidden="1" x14ac:dyDescent="0.3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hidden="1" x14ac:dyDescent="0.3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hidden="1" x14ac:dyDescent="0.3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hidden="1" x14ac:dyDescent="0.3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hidden="1" x14ac:dyDescent="0.3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hidden="1" x14ac:dyDescent="0.3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hidden="1" x14ac:dyDescent="0.3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hidden="1" x14ac:dyDescent="0.3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hidden="1" x14ac:dyDescent="0.3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hidden="1" x14ac:dyDescent="0.3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hidden="1" x14ac:dyDescent="0.3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hidden="1" x14ac:dyDescent="0.3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hidden="1" x14ac:dyDescent="0.3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hidden="1" x14ac:dyDescent="0.3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hidden="1" x14ac:dyDescent="0.3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0.2</v>
      </c>
      <c r="U4665">
        <v>1.05</v>
      </c>
    </row>
    <row r="4666" spans="1:21" hidden="1" x14ac:dyDescent="0.3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hidden="1" x14ac:dyDescent="0.3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hidden="1" x14ac:dyDescent="0.3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hidden="1" x14ac:dyDescent="0.3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hidden="1" x14ac:dyDescent="0.3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hidden="1" x14ac:dyDescent="0.3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hidden="1" x14ac:dyDescent="0.3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hidden="1" x14ac:dyDescent="0.3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hidden="1" x14ac:dyDescent="0.3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hidden="1" x14ac:dyDescent="0.3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hidden="1" x14ac:dyDescent="0.3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hidden="1" x14ac:dyDescent="0.3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hidden="1" x14ac:dyDescent="0.3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hidden="1" x14ac:dyDescent="0.3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hidden="1" x14ac:dyDescent="0.3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hidden="1" x14ac:dyDescent="0.3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hidden="1" x14ac:dyDescent="0.3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hidden="1" x14ac:dyDescent="0.3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hidden="1" x14ac:dyDescent="0.3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hidden="1" x14ac:dyDescent="0.3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hidden="1" x14ac:dyDescent="0.3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hidden="1" x14ac:dyDescent="0.3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hidden="1" x14ac:dyDescent="0.3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hidden="1" x14ac:dyDescent="0.3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hidden="1" x14ac:dyDescent="0.3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hidden="1" x14ac:dyDescent="0.3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hidden="1" x14ac:dyDescent="0.3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hidden="1" x14ac:dyDescent="0.3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hidden="1" x14ac:dyDescent="0.3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hidden="1" x14ac:dyDescent="0.3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hidden="1" x14ac:dyDescent="0.3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hidden="1" x14ac:dyDescent="0.3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hidden="1" x14ac:dyDescent="0.3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hidden="1" x14ac:dyDescent="0.3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hidden="1" x14ac:dyDescent="0.3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hidden="1" x14ac:dyDescent="0.3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hidden="1" x14ac:dyDescent="0.3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hidden="1" x14ac:dyDescent="0.3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hidden="1" x14ac:dyDescent="0.3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hidden="1" x14ac:dyDescent="0.3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hidden="1" x14ac:dyDescent="0.3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hidden="1" x14ac:dyDescent="0.3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hidden="1" x14ac:dyDescent="0.3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hidden="1" x14ac:dyDescent="0.3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hidden="1" x14ac:dyDescent="0.3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hidden="1" x14ac:dyDescent="0.3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hidden="1" x14ac:dyDescent="0.3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hidden="1" x14ac:dyDescent="0.3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hidden="1" x14ac:dyDescent="0.3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hidden="1" x14ac:dyDescent="0.3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hidden="1" x14ac:dyDescent="0.3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hidden="1" x14ac:dyDescent="0.3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hidden="1" x14ac:dyDescent="0.3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hidden="1" x14ac:dyDescent="0.3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hidden="1" x14ac:dyDescent="0.3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hidden="1" x14ac:dyDescent="0.3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hidden="1" x14ac:dyDescent="0.3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hidden="1" x14ac:dyDescent="0.3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hidden="1" x14ac:dyDescent="0.3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hidden="1" x14ac:dyDescent="0.3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hidden="1" x14ac:dyDescent="0.3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hidden="1" x14ac:dyDescent="0.3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hidden="1" x14ac:dyDescent="0.3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hidden="1" x14ac:dyDescent="0.3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hidden="1" x14ac:dyDescent="0.3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hidden="1" x14ac:dyDescent="0.3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hidden="1" x14ac:dyDescent="0.3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hidden="1" x14ac:dyDescent="0.3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hidden="1" x14ac:dyDescent="0.3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hidden="1" x14ac:dyDescent="0.3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hidden="1" x14ac:dyDescent="0.3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hidden="1" x14ac:dyDescent="0.3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hidden="1" x14ac:dyDescent="0.3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hidden="1" x14ac:dyDescent="0.3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hidden="1" x14ac:dyDescent="0.3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hidden="1" x14ac:dyDescent="0.3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hidden="1" x14ac:dyDescent="0.3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hidden="1" x14ac:dyDescent="0.3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hidden="1" x14ac:dyDescent="0.3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hidden="1" x14ac:dyDescent="0.3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hidden="1" x14ac:dyDescent="0.3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hidden="1" x14ac:dyDescent="0.3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hidden="1" x14ac:dyDescent="0.3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hidden="1" x14ac:dyDescent="0.3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hidden="1" x14ac:dyDescent="0.3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hidden="1" x14ac:dyDescent="0.3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hidden="1" x14ac:dyDescent="0.3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hidden="1" x14ac:dyDescent="0.3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hidden="1" x14ac:dyDescent="0.3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hidden="1" x14ac:dyDescent="0.3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hidden="1" x14ac:dyDescent="0.3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hidden="1" x14ac:dyDescent="0.3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hidden="1" x14ac:dyDescent="0.3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hidden="1" x14ac:dyDescent="0.3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hidden="1" x14ac:dyDescent="0.3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hidden="1" x14ac:dyDescent="0.3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hidden="1" x14ac:dyDescent="0.3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hidden="1" x14ac:dyDescent="0.3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hidden="1" x14ac:dyDescent="0.3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hidden="1" x14ac:dyDescent="0.3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hidden="1" x14ac:dyDescent="0.3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hidden="1" x14ac:dyDescent="0.3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hidden="1" x14ac:dyDescent="0.3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hidden="1" x14ac:dyDescent="0.3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hidden="1" x14ac:dyDescent="0.3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hidden="1" x14ac:dyDescent="0.3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hidden="1" x14ac:dyDescent="0.3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hidden="1" x14ac:dyDescent="0.3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hidden="1" x14ac:dyDescent="0.3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hidden="1" x14ac:dyDescent="0.3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hidden="1" x14ac:dyDescent="0.3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hidden="1" x14ac:dyDescent="0.3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hidden="1" x14ac:dyDescent="0.3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hidden="1" x14ac:dyDescent="0.3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hidden="1" x14ac:dyDescent="0.3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hidden="1" x14ac:dyDescent="0.3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hidden="1" x14ac:dyDescent="0.3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hidden="1" x14ac:dyDescent="0.3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hidden="1" x14ac:dyDescent="0.3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hidden="1" x14ac:dyDescent="0.3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hidden="1" x14ac:dyDescent="0.3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hidden="1" x14ac:dyDescent="0.3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hidden="1" x14ac:dyDescent="0.3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hidden="1" x14ac:dyDescent="0.3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hidden="1" x14ac:dyDescent="0.3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hidden="1" x14ac:dyDescent="0.3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hidden="1" x14ac:dyDescent="0.3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hidden="1" x14ac:dyDescent="0.3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hidden="1" x14ac:dyDescent="0.3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hidden="1" x14ac:dyDescent="0.3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hidden="1" x14ac:dyDescent="0.3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hidden="1" x14ac:dyDescent="0.3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hidden="1" x14ac:dyDescent="0.3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hidden="1" x14ac:dyDescent="0.3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hidden="1" x14ac:dyDescent="0.3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hidden="1" x14ac:dyDescent="0.3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hidden="1" x14ac:dyDescent="0.3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hidden="1" x14ac:dyDescent="0.3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hidden="1" x14ac:dyDescent="0.3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hidden="1" x14ac:dyDescent="0.3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hidden="1" x14ac:dyDescent="0.3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hidden="1" x14ac:dyDescent="0.3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hidden="1" x14ac:dyDescent="0.3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hidden="1" x14ac:dyDescent="0.3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hidden="1" x14ac:dyDescent="0.3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hidden="1" x14ac:dyDescent="0.3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hidden="1" x14ac:dyDescent="0.3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hidden="1" x14ac:dyDescent="0.3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hidden="1" x14ac:dyDescent="0.3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hidden="1" x14ac:dyDescent="0.3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hidden="1" x14ac:dyDescent="0.3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hidden="1" x14ac:dyDescent="0.3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hidden="1" x14ac:dyDescent="0.3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hidden="1" x14ac:dyDescent="0.3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hidden="1" x14ac:dyDescent="0.3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hidden="1" x14ac:dyDescent="0.3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hidden="1" x14ac:dyDescent="0.3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hidden="1" x14ac:dyDescent="0.3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hidden="1" x14ac:dyDescent="0.3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hidden="1" x14ac:dyDescent="0.3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hidden="1" x14ac:dyDescent="0.3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hidden="1" x14ac:dyDescent="0.3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hidden="1" x14ac:dyDescent="0.3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hidden="1" x14ac:dyDescent="0.3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hidden="1" x14ac:dyDescent="0.3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hidden="1" x14ac:dyDescent="0.3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hidden="1" x14ac:dyDescent="0.3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hidden="1" x14ac:dyDescent="0.3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hidden="1" x14ac:dyDescent="0.3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hidden="1" x14ac:dyDescent="0.3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hidden="1" x14ac:dyDescent="0.3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hidden="1" x14ac:dyDescent="0.3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hidden="1" x14ac:dyDescent="0.3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hidden="1" x14ac:dyDescent="0.3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hidden="1" x14ac:dyDescent="0.3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hidden="1" x14ac:dyDescent="0.3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hidden="1" x14ac:dyDescent="0.3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hidden="1" x14ac:dyDescent="0.3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hidden="1" x14ac:dyDescent="0.3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hidden="1" x14ac:dyDescent="0.3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hidden="1" x14ac:dyDescent="0.3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hidden="1" x14ac:dyDescent="0.3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hidden="1" x14ac:dyDescent="0.3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hidden="1" x14ac:dyDescent="0.3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hidden="1" x14ac:dyDescent="0.3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hidden="1" x14ac:dyDescent="0.3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hidden="1" x14ac:dyDescent="0.3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hidden="1" x14ac:dyDescent="0.3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hidden="1" x14ac:dyDescent="0.3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hidden="1" x14ac:dyDescent="0.3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hidden="1" x14ac:dyDescent="0.3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hidden="1" x14ac:dyDescent="0.3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hidden="1" x14ac:dyDescent="0.3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hidden="1" x14ac:dyDescent="0.3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hidden="1" x14ac:dyDescent="0.3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hidden="1" x14ac:dyDescent="0.3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hidden="1" x14ac:dyDescent="0.3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hidden="1" x14ac:dyDescent="0.3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hidden="1" x14ac:dyDescent="0.3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hidden="1" x14ac:dyDescent="0.3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hidden="1" x14ac:dyDescent="0.3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hidden="1" x14ac:dyDescent="0.3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hidden="1" x14ac:dyDescent="0.3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hidden="1" x14ac:dyDescent="0.3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hidden="1" x14ac:dyDescent="0.3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hidden="1" x14ac:dyDescent="0.3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hidden="1" x14ac:dyDescent="0.3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hidden="1" x14ac:dyDescent="0.3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hidden="1" x14ac:dyDescent="0.3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hidden="1" x14ac:dyDescent="0.3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hidden="1" x14ac:dyDescent="0.3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hidden="1" x14ac:dyDescent="0.3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hidden="1" x14ac:dyDescent="0.3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hidden="1" x14ac:dyDescent="0.3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hidden="1" x14ac:dyDescent="0.3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hidden="1" x14ac:dyDescent="0.3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hidden="1" x14ac:dyDescent="0.3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hidden="1" x14ac:dyDescent="0.3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hidden="1" x14ac:dyDescent="0.3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hidden="1" x14ac:dyDescent="0.3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hidden="1" x14ac:dyDescent="0.3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hidden="1" x14ac:dyDescent="0.3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hidden="1" x14ac:dyDescent="0.3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hidden="1" x14ac:dyDescent="0.3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hidden="1" x14ac:dyDescent="0.3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hidden="1" x14ac:dyDescent="0.3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hidden="1" x14ac:dyDescent="0.3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hidden="1" x14ac:dyDescent="0.3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hidden="1" x14ac:dyDescent="0.3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hidden="1" x14ac:dyDescent="0.3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hidden="1" x14ac:dyDescent="0.3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hidden="1" x14ac:dyDescent="0.3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hidden="1" x14ac:dyDescent="0.3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hidden="1" x14ac:dyDescent="0.3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hidden="1" x14ac:dyDescent="0.3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hidden="1" x14ac:dyDescent="0.3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hidden="1" x14ac:dyDescent="0.3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hidden="1" x14ac:dyDescent="0.3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hidden="1" x14ac:dyDescent="0.3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hidden="1" x14ac:dyDescent="0.3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hidden="1" x14ac:dyDescent="0.3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hidden="1" x14ac:dyDescent="0.3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hidden="1" x14ac:dyDescent="0.3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hidden="1" x14ac:dyDescent="0.3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hidden="1" x14ac:dyDescent="0.3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hidden="1" x14ac:dyDescent="0.3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hidden="1" x14ac:dyDescent="0.3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hidden="1" x14ac:dyDescent="0.3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hidden="1" x14ac:dyDescent="0.3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hidden="1" x14ac:dyDescent="0.3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hidden="1" x14ac:dyDescent="0.3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hidden="1" x14ac:dyDescent="0.3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hidden="1" x14ac:dyDescent="0.3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hidden="1" x14ac:dyDescent="0.3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hidden="1" x14ac:dyDescent="0.3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hidden="1" x14ac:dyDescent="0.3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hidden="1" x14ac:dyDescent="0.3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hidden="1" x14ac:dyDescent="0.3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hidden="1" x14ac:dyDescent="0.3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hidden="1" x14ac:dyDescent="0.3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hidden="1" x14ac:dyDescent="0.3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hidden="1" x14ac:dyDescent="0.3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hidden="1" x14ac:dyDescent="0.3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hidden="1" x14ac:dyDescent="0.3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hidden="1" x14ac:dyDescent="0.3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hidden="1" x14ac:dyDescent="0.3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hidden="1" x14ac:dyDescent="0.3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hidden="1" x14ac:dyDescent="0.3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hidden="1" x14ac:dyDescent="0.3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hidden="1" x14ac:dyDescent="0.3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hidden="1" x14ac:dyDescent="0.3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hidden="1" x14ac:dyDescent="0.3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hidden="1" x14ac:dyDescent="0.3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hidden="1" x14ac:dyDescent="0.3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hidden="1" x14ac:dyDescent="0.3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hidden="1" x14ac:dyDescent="0.3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hidden="1" x14ac:dyDescent="0.3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hidden="1" x14ac:dyDescent="0.3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hidden="1" x14ac:dyDescent="0.3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hidden="1" x14ac:dyDescent="0.3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hidden="1" x14ac:dyDescent="0.3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hidden="1" x14ac:dyDescent="0.3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hidden="1" x14ac:dyDescent="0.3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hidden="1" x14ac:dyDescent="0.3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hidden="1" x14ac:dyDescent="0.3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hidden="1" x14ac:dyDescent="0.3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hidden="1" x14ac:dyDescent="0.3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hidden="1" x14ac:dyDescent="0.3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hidden="1" x14ac:dyDescent="0.3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hidden="1" x14ac:dyDescent="0.3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hidden="1" x14ac:dyDescent="0.3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hidden="1" x14ac:dyDescent="0.3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hidden="1" x14ac:dyDescent="0.3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hidden="1" x14ac:dyDescent="0.3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hidden="1" x14ac:dyDescent="0.3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hidden="1" x14ac:dyDescent="0.3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hidden="1" x14ac:dyDescent="0.3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hidden="1" x14ac:dyDescent="0.3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hidden="1" x14ac:dyDescent="0.3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hidden="1" x14ac:dyDescent="0.3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hidden="1" x14ac:dyDescent="0.3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hidden="1" x14ac:dyDescent="0.3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hidden="1" x14ac:dyDescent="0.3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hidden="1" x14ac:dyDescent="0.3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hidden="1" x14ac:dyDescent="0.3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hidden="1" x14ac:dyDescent="0.3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hidden="1" x14ac:dyDescent="0.3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hidden="1" x14ac:dyDescent="0.3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hidden="1" x14ac:dyDescent="0.3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hidden="1" x14ac:dyDescent="0.3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hidden="1" x14ac:dyDescent="0.3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hidden="1" x14ac:dyDescent="0.3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hidden="1" x14ac:dyDescent="0.3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hidden="1" x14ac:dyDescent="0.3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hidden="1" x14ac:dyDescent="0.3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hidden="1" x14ac:dyDescent="0.3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hidden="1" x14ac:dyDescent="0.3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hidden="1" x14ac:dyDescent="0.3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hidden="1" x14ac:dyDescent="0.3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hidden="1" x14ac:dyDescent="0.3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hidden="1" x14ac:dyDescent="0.3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hidden="1" x14ac:dyDescent="0.3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hidden="1" x14ac:dyDescent="0.3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hidden="1" x14ac:dyDescent="0.3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hidden="1" x14ac:dyDescent="0.3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hidden="1" x14ac:dyDescent="0.3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hidden="1" x14ac:dyDescent="0.3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hidden="1" x14ac:dyDescent="0.3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hidden="1" x14ac:dyDescent="0.3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hidden="1" x14ac:dyDescent="0.3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hidden="1" x14ac:dyDescent="0.3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hidden="1" x14ac:dyDescent="0.3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hidden="1" x14ac:dyDescent="0.3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hidden="1" x14ac:dyDescent="0.3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hidden="1" x14ac:dyDescent="0.3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hidden="1" x14ac:dyDescent="0.3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hidden="1" x14ac:dyDescent="0.3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hidden="1" x14ac:dyDescent="0.3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hidden="1" x14ac:dyDescent="0.3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hidden="1" x14ac:dyDescent="0.3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hidden="1" x14ac:dyDescent="0.3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hidden="1" x14ac:dyDescent="0.3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hidden="1" x14ac:dyDescent="0.3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hidden="1" x14ac:dyDescent="0.3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hidden="1" x14ac:dyDescent="0.3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hidden="1" x14ac:dyDescent="0.3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hidden="1" x14ac:dyDescent="0.3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hidden="1" x14ac:dyDescent="0.3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hidden="1" x14ac:dyDescent="0.3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hidden="1" x14ac:dyDescent="0.3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hidden="1" x14ac:dyDescent="0.3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hidden="1" x14ac:dyDescent="0.3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hidden="1" x14ac:dyDescent="0.3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hidden="1" x14ac:dyDescent="0.3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hidden="1" x14ac:dyDescent="0.3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hidden="1" x14ac:dyDescent="0.3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hidden="1" x14ac:dyDescent="0.3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hidden="1" x14ac:dyDescent="0.3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hidden="1" x14ac:dyDescent="0.3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hidden="1" x14ac:dyDescent="0.3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hidden="1" x14ac:dyDescent="0.3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hidden="1" x14ac:dyDescent="0.3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hidden="1" x14ac:dyDescent="0.3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hidden="1" x14ac:dyDescent="0.3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hidden="1" x14ac:dyDescent="0.3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hidden="1" x14ac:dyDescent="0.3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hidden="1" x14ac:dyDescent="0.3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hidden="1" x14ac:dyDescent="0.3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hidden="1" x14ac:dyDescent="0.3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hidden="1" x14ac:dyDescent="0.3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hidden="1" x14ac:dyDescent="0.3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hidden="1" x14ac:dyDescent="0.3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hidden="1" x14ac:dyDescent="0.3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hidden="1" x14ac:dyDescent="0.3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hidden="1" x14ac:dyDescent="0.3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hidden="1" x14ac:dyDescent="0.3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hidden="1" x14ac:dyDescent="0.3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hidden="1" x14ac:dyDescent="0.3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hidden="1" x14ac:dyDescent="0.3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hidden="1" x14ac:dyDescent="0.3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hidden="1" x14ac:dyDescent="0.3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hidden="1" x14ac:dyDescent="0.3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hidden="1" x14ac:dyDescent="0.3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hidden="1" x14ac:dyDescent="0.3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hidden="1" x14ac:dyDescent="0.3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hidden="1" x14ac:dyDescent="0.3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hidden="1" x14ac:dyDescent="0.3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hidden="1" x14ac:dyDescent="0.3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hidden="1" x14ac:dyDescent="0.3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hidden="1" x14ac:dyDescent="0.3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hidden="1" x14ac:dyDescent="0.3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hidden="1" x14ac:dyDescent="0.3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hidden="1" x14ac:dyDescent="0.3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hidden="1" x14ac:dyDescent="0.3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hidden="1" x14ac:dyDescent="0.3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hidden="1" x14ac:dyDescent="0.3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hidden="1" x14ac:dyDescent="0.3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hidden="1" x14ac:dyDescent="0.3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hidden="1" x14ac:dyDescent="0.3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hidden="1" x14ac:dyDescent="0.3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hidden="1" x14ac:dyDescent="0.3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hidden="1" x14ac:dyDescent="0.3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hidden="1" x14ac:dyDescent="0.3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hidden="1" x14ac:dyDescent="0.3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hidden="1" x14ac:dyDescent="0.3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hidden="1" x14ac:dyDescent="0.3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hidden="1" x14ac:dyDescent="0.3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hidden="1" x14ac:dyDescent="0.3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hidden="1" x14ac:dyDescent="0.3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hidden="1" x14ac:dyDescent="0.3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hidden="1" x14ac:dyDescent="0.3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hidden="1" x14ac:dyDescent="0.3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hidden="1" x14ac:dyDescent="0.3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hidden="1" x14ac:dyDescent="0.3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hidden="1" x14ac:dyDescent="0.3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hidden="1" x14ac:dyDescent="0.3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hidden="1" x14ac:dyDescent="0.3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hidden="1" x14ac:dyDescent="0.3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hidden="1" x14ac:dyDescent="0.3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hidden="1" x14ac:dyDescent="0.3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hidden="1" x14ac:dyDescent="0.3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hidden="1" x14ac:dyDescent="0.3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hidden="1" x14ac:dyDescent="0.3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hidden="1" x14ac:dyDescent="0.3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hidden="1" x14ac:dyDescent="0.3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hidden="1" x14ac:dyDescent="0.3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hidden="1" x14ac:dyDescent="0.3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hidden="1" x14ac:dyDescent="0.3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hidden="1" x14ac:dyDescent="0.3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hidden="1" x14ac:dyDescent="0.3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hidden="1" x14ac:dyDescent="0.3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hidden="1" x14ac:dyDescent="0.3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hidden="1" x14ac:dyDescent="0.3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hidden="1" x14ac:dyDescent="0.3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hidden="1" x14ac:dyDescent="0.3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hidden="1" x14ac:dyDescent="0.3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hidden="1" x14ac:dyDescent="0.3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hidden="1" x14ac:dyDescent="0.3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hidden="1" x14ac:dyDescent="0.3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hidden="1" x14ac:dyDescent="0.3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hidden="1" x14ac:dyDescent="0.3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hidden="1" x14ac:dyDescent="0.3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hidden="1" x14ac:dyDescent="0.3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hidden="1" x14ac:dyDescent="0.3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hidden="1" x14ac:dyDescent="0.3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hidden="1" x14ac:dyDescent="0.3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hidden="1" x14ac:dyDescent="0.3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hidden="1" x14ac:dyDescent="0.3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hidden="1" x14ac:dyDescent="0.3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hidden="1" x14ac:dyDescent="0.3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hidden="1" x14ac:dyDescent="0.3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hidden="1" x14ac:dyDescent="0.3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hidden="1" x14ac:dyDescent="0.3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hidden="1" x14ac:dyDescent="0.3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hidden="1" x14ac:dyDescent="0.3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hidden="1" x14ac:dyDescent="0.3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hidden="1" x14ac:dyDescent="0.3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hidden="1" x14ac:dyDescent="0.3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hidden="1" x14ac:dyDescent="0.3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hidden="1" x14ac:dyDescent="0.3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hidden="1" x14ac:dyDescent="0.3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hidden="1" x14ac:dyDescent="0.3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hidden="1" x14ac:dyDescent="0.3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hidden="1" x14ac:dyDescent="0.3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hidden="1" x14ac:dyDescent="0.3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hidden="1" x14ac:dyDescent="0.3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hidden="1" x14ac:dyDescent="0.3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hidden="1" x14ac:dyDescent="0.3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hidden="1" x14ac:dyDescent="0.3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hidden="1" x14ac:dyDescent="0.3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hidden="1" x14ac:dyDescent="0.3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hidden="1" x14ac:dyDescent="0.3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hidden="1" x14ac:dyDescent="0.3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hidden="1" x14ac:dyDescent="0.3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hidden="1" x14ac:dyDescent="0.3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hidden="1" x14ac:dyDescent="0.3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hidden="1" x14ac:dyDescent="0.3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hidden="1" x14ac:dyDescent="0.3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hidden="1" x14ac:dyDescent="0.3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hidden="1" x14ac:dyDescent="0.3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hidden="1" x14ac:dyDescent="0.3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hidden="1" x14ac:dyDescent="0.3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hidden="1" x14ac:dyDescent="0.3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hidden="1" x14ac:dyDescent="0.3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hidden="1" x14ac:dyDescent="0.3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hidden="1" x14ac:dyDescent="0.3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hidden="1" x14ac:dyDescent="0.3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hidden="1" x14ac:dyDescent="0.3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hidden="1" x14ac:dyDescent="0.3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hidden="1" x14ac:dyDescent="0.3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hidden="1" x14ac:dyDescent="0.3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hidden="1" x14ac:dyDescent="0.3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hidden="1" x14ac:dyDescent="0.3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hidden="1" x14ac:dyDescent="0.3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hidden="1" x14ac:dyDescent="0.3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hidden="1" x14ac:dyDescent="0.3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hidden="1" x14ac:dyDescent="0.3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hidden="1" x14ac:dyDescent="0.3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hidden="1" x14ac:dyDescent="0.3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hidden="1" x14ac:dyDescent="0.3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hidden="1" x14ac:dyDescent="0.3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hidden="1" x14ac:dyDescent="0.3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hidden="1" x14ac:dyDescent="0.3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hidden="1" x14ac:dyDescent="0.3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hidden="1" x14ac:dyDescent="0.3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hidden="1" x14ac:dyDescent="0.3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hidden="1" x14ac:dyDescent="0.3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hidden="1" x14ac:dyDescent="0.3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hidden="1" x14ac:dyDescent="0.3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hidden="1" x14ac:dyDescent="0.3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hidden="1" x14ac:dyDescent="0.3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hidden="1" x14ac:dyDescent="0.3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hidden="1" x14ac:dyDescent="0.3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hidden="1" x14ac:dyDescent="0.3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>
        <v>5</v>
      </c>
      <c r="T5220">
        <v>0</v>
      </c>
      <c r="U5220">
        <v>4.2</v>
      </c>
    </row>
    <row r="5221" spans="1:21" hidden="1" x14ac:dyDescent="0.3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hidden="1" x14ac:dyDescent="0.3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hidden="1" x14ac:dyDescent="0.3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hidden="1" x14ac:dyDescent="0.3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hidden="1" x14ac:dyDescent="0.3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hidden="1" x14ac:dyDescent="0.3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hidden="1" x14ac:dyDescent="0.3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hidden="1" x14ac:dyDescent="0.3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hidden="1" x14ac:dyDescent="0.3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hidden="1" x14ac:dyDescent="0.3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hidden="1" x14ac:dyDescent="0.3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hidden="1" x14ac:dyDescent="0.3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hidden="1" x14ac:dyDescent="0.3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hidden="1" x14ac:dyDescent="0.3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hidden="1" x14ac:dyDescent="0.3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hidden="1" x14ac:dyDescent="0.3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hidden="1" x14ac:dyDescent="0.3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hidden="1" x14ac:dyDescent="0.3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hidden="1" x14ac:dyDescent="0.3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hidden="1" x14ac:dyDescent="0.3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hidden="1" x14ac:dyDescent="0.3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hidden="1" x14ac:dyDescent="0.3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hidden="1" x14ac:dyDescent="0.3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hidden="1" x14ac:dyDescent="0.3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hidden="1" x14ac:dyDescent="0.3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hidden="1" x14ac:dyDescent="0.3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hidden="1" x14ac:dyDescent="0.3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hidden="1" x14ac:dyDescent="0.3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hidden="1" x14ac:dyDescent="0.3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hidden="1" x14ac:dyDescent="0.3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hidden="1" x14ac:dyDescent="0.3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hidden="1" x14ac:dyDescent="0.3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hidden="1" x14ac:dyDescent="0.3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hidden="1" x14ac:dyDescent="0.3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hidden="1" x14ac:dyDescent="0.3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hidden="1" x14ac:dyDescent="0.3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hidden="1" x14ac:dyDescent="0.3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hidden="1" x14ac:dyDescent="0.3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hidden="1" x14ac:dyDescent="0.3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hidden="1" x14ac:dyDescent="0.3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hidden="1" x14ac:dyDescent="0.3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hidden="1" x14ac:dyDescent="0.3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hidden="1" x14ac:dyDescent="0.3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hidden="1" x14ac:dyDescent="0.3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hidden="1" x14ac:dyDescent="0.3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hidden="1" x14ac:dyDescent="0.3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hidden="1" x14ac:dyDescent="0.3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hidden="1" x14ac:dyDescent="0.3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hidden="1" x14ac:dyDescent="0.3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hidden="1" x14ac:dyDescent="0.3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hidden="1" x14ac:dyDescent="0.3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hidden="1" x14ac:dyDescent="0.3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hidden="1" x14ac:dyDescent="0.3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hidden="1" x14ac:dyDescent="0.3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hidden="1" x14ac:dyDescent="0.3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hidden="1" x14ac:dyDescent="0.3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hidden="1" x14ac:dyDescent="0.3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hidden="1" x14ac:dyDescent="0.3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hidden="1" x14ac:dyDescent="0.3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>
        <v>3</v>
      </c>
      <c r="T5285">
        <v>0</v>
      </c>
      <c r="U5285">
        <v>0</v>
      </c>
    </row>
    <row r="5286" spans="1:21" hidden="1" x14ac:dyDescent="0.3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hidden="1" x14ac:dyDescent="0.3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hidden="1" x14ac:dyDescent="0.3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hidden="1" x14ac:dyDescent="0.3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hidden="1" x14ac:dyDescent="0.3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hidden="1" x14ac:dyDescent="0.3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hidden="1" x14ac:dyDescent="0.3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hidden="1" x14ac:dyDescent="0.3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hidden="1" x14ac:dyDescent="0.3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hidden="1" x14ac:dyDescent="0.3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hidden="1" x14ac:dyDescent="0.3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hidden="1" x14ac:dyDescent="0.3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hidden="1" x14ac:dyDescent="0.3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hidden="1" x14ac:dyDescent="0.3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hidden="1" x14ac:dyDescent="0.3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hidden="1" x14ac:dyDescent="0.3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hidden="1" x14ac:dyDescent="0.3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hidden="1" x14ac:dyDescent="0.3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hidden="1" x14ac:dyDescent="0.3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hidden="1" x14ac:dyDescent="0.3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hidden="1" x14ac:dyDescent="0.3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hidden="1" x14ac:dyDescent="0.3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hidden="1" x14ac:dyDescent="0.3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hidden="1" x14ac:dyDescent="0.3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hidden="1" x14ac:dyDescent="0.3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hidden="1" x14ac:dyDescent="0.3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hidden="1" x14ac:dyDescent="0.3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hidden="1" x14ac:dyDescent="0.3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hidden="1" x14ac:dyDescent="0.3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hidden="1" x14ac:dyDescent="0.3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hidden="1" x14ac:dyDescent="0.3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hidden="1" x14ac:dyDescent="0.3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hidden="1" x14ac:dyDescent="0.3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hidden="1" x14ac:dyDescent="0.3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hidden="1" x14ac:dyDescent="0.3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hidden="1" x14ac:dyDescent="0.3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hidden="1" x14ac:dyDescent="0.3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hidden="1" x14ac:dyDescent="0.3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hidden="1" x14ac:dyDescent="0.3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hidden="1" x14ac:dyDescent="0.3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hidden="1" x14ac:dyDescent="0.3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hidden="1" x14ac:dyDescent="0.3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hidden="1" x14ac:dyDescent="0.3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hidden="1" x14ac:dyDescent="0.3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hidden="1" x14ac:dyDescent="0.3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hidden="1" x14ac:dyDescent="0.3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hidden="1" x14ac:dyDescent="0.3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hidden="1" x14ac:dyDescent="0.3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hidden="1" x14ac:dyDescent="0.3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hidden="1" x14ac:dyDescent="0.3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hidden="1" x14ac:dyDescent="0.3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hidden="1" x14ac:dyDescent="0.3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hidden="1" x14ac:dyDescent="0.3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hidden="1" x14ac:dyDescent="0.3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hidden="1" x14ac:dyDescent="0.3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hidden="1" x14ac:dyDescent="0.3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hidden="1" x14ac:dyDescent="0.3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hidden="1" x14ac:dyDescent="0.3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hidden="1" x14ac:dyDescent="0.3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hidden="1" x14ac:dyDescent="0.3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hidden="1" x14ac:dyDescent="0.3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hidden="1" x14ac:dyDescent="0.3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hidden="1" x14ac:dyDescent="0.3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hidden="1" x14ac:dyDescent="0.3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hidden="1" x14ac:dyDescent="0.3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hidden="1" x14ac:dyDescent="0.3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hidden="1" x14ac:dyDescent="0.3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3.84</v>
      </c>
    </row>
    <row r="5358" spans="1:21" hidden="1" x14ac:dyDescent="0.3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hidden="1" x14ac:dyDescent="0.3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hidden="1" x14ac:dyDescent="0.3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hidden="1" x14ac:dyDescent="0.3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hidden="1" x14ac:dyDescent="0.3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hidden="1" x14ac:dyDescent="0.3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hidden="1" x14ac:dyDescent="0.3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hidden="1" x14ac:dyDescent="0.3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hidden="1" x14ac:dyDescent="0.3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hidden="1" x14ac:dyDescent="0.3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hidden="1" x14ac:dyDescent="0.3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hidden="1" x14ac:dyDescent="0.3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hidden="1" x14ac:dyDescent="0.3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hidden="1" x14ac:dyDescent="0.3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hidden="1" x14ac:dyDescent="0.3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hidden="1" x14ac:dyDescent="0.3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hidden="1" x14ac:dyDescent="0.3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hidden="1" x14ac:dyDescent="0.3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hidden="1" x14ac:dyDescent="0.3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hidden="1" x14ac:dyDescent="0.3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hidden="1" x14ac:dyDescent="0.3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hidden="1" x14ac:dyDescent="0.3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hidden="1" x14ac:dyDescent="0.3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hidden="1" x14ac:dyDescent="0.3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hidden="1" x14ac:dyDescent="0.3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hidden="1" x14ac:dyDescent="0.3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hidden="1" x14ac:dyDescent="0.3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hidden="1" x14ac:dyDescent="0.3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hidden="1" x14ac:dyDescent="0.3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hidden="1" x14ac:dyDescent="0.3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hidden="1" x14ac:dyDescent="0.3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hidden="1" x14ac:dyDescent="0.3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hidden="1" x14ac:dyDescent="0.3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hidden="1" x14ac:dyDescent="0.3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hidden="1" x14ac:dyDescent="0.3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hidden="1" x14ac:dyDescent="0.3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hidden="1" x14ac:dyDescent="0.3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hidden="1" x14ac:dyDescent="0.3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hidden="1" x14ac:dyDescent="0.3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hidden="1" x14ac:dyDescent="0.3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hidden="1" x14ac:dyDescent="0.3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11.31</v>
      </c>
    </row>
    <row r="5400" spans="1:21" hidden="1" x14ac:dyDescent="0.3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hidden="1" x14ac:dyDescent="0.3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hidden="1" x14ac:dyDescent="0.3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hidden="1" x14ac:dyDescent="0.3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hidden="1" x14ac:dyDescent="0.3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hidden="1" x14ac:dyDescent="0.3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hidden="1" x14ac:dyDescent="0.3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hidden="1" x14ac:dyDescent="0.3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hidden="1" x14ac:dyDescent="0.3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hidden="1" x14ac:dyDescent="0.3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hidden="1" x14ac:dyDescent="0.3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hidden="1" x14ac:dyDescent="0.3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hidden="1" x14ac:dyDescent="0.3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hidden="1" x14ac:dyDescent="0.3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hidden="1" x14ac:dyDescent="0.3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hidden="1" x14ac:dyDescent="0.3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hidden="1" x14ac:dyDescent="0.3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hidden="1" x14ac:dyDescent="0.3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hidden="1" x14ac:dyDescent="0.3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hidden="1" x14ac:dyDescent="0.3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hidden="1" x14ac:dyDescent="0.3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hidden="1" x14ac:dyDescent="0.3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hidden="1" x14ac:dyDescent="0.3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hidden="1" x14ac:dyDescent="0.3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hidden="1" x14ac:dyDescent="0.3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hidden="1" x14ac:dyDescent="0.3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hidden="1" x14ac:dyDescent="0.3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hidden="1" x14ac:dyDescent="0.3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hidden="1" x14ac:dyDescent="0.3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hidden="1" x14ac:dyDescent="0.3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hidden="1" x14ac:dyDescent="0.3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hidden="1" x14ac:dyDescent="0.3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hidden="1" x14ac:dyDescent="0.3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hidden="1" x14ac:dyDescent="0.3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hidden="1" x14ac:dyDescent="0.3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hidden="1" x14ac:dyDescent="0.3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97.2</v>
      </c>
    </row>
    <row r="5438" spans="1:21" hidden="1" x14ac:dyDescent="0.3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hidden="1" x14ac:dyDescent="0.3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hidden="1" x14ac:dyDescent="0.3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hidden="1" x14ac:dyDescent="0.3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hidden="1" x14ac:dyDescent="0.3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hidden="1" x14ac:dyDescent="0.3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hidden="1" x14ac:dyDescent="0.3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hidden="1" x14ac:dyDescent="0.3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hidden="1" x14ac:dyDescent="0.3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hidden="1" x14ac:dyDescent="0.3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hidden="1" x14ac:dyDescent="0.3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8.25</v>
      </c>
    </row>
    <row r="5449" spans="1:21" hidden="1" x14ac:dyDescent="0.3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hidden="1" x14ac:dyDescent="0.3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hidden="1" x14ac:dyDescent="0.3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hidden="1" x14ac:dyDescent="0.3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hidden="1" x14ac:dyDescent="0.3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hidden="1" x14ac:dyDescent="0.3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hidden="1" x14ac:dyDescent="0.3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hidden="1" x14ac:dyDescent="0.3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hidden="1" x14ac:dyDescent="0.3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hidden="1" x14ac:dyDescent="0.3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hidden="1" x14ac:dyDescent="0.3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hidden="1" x14ac:dyDescent="0.3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hidden="1" x14ac:dyDescent="0.3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hidden="1" x14ac:dyDescent="0.3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hidden="1" x14ac:dyDescent="0.3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hidden="1" x14ac:dyDescent="0.3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hidden="1" x14ac:dyDescent="0.3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hidden="1" x14ac:dyDescent="0.3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hidden="1" x14ac:dyDescent="0.3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hidden="1" x14ac:dyDescent="0.3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hidden="1" x14ac:dyDescent="0.3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hidden="1" x14ac:dyDescent="0.3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hidden="1" x14ac:dyDescent="0.3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hidden="1" x14ac:dyDescent="0.3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hidden="1" x14ac:dyDescent="0.3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hidden="1" x14ac:dyDescent="0.3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hidden="1" x14ac:dyDescent="0.3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hidden="1" x14ac:dyDescent="0.3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hidden="1" x14ac:dyDescent="0.3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hidden="1" x14ac:dyDescent="0.3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hidden="1" x14ac:dyDescent="0.3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hidden="1" x14ac:dyDescent="0.3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hidden="1" x14ac:dyDescent="0.3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hidden="1" x14ac:dyDescent="0.3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hidden="1" x14ac:dyDescent="0.3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6.48</v>
      </c>
    </row>
    <row r="5484" spans="1:21" hidden="1" x14ac:dyDescent="0.3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hidden="1" x14ac:dyDescent="0.3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hidden="1" x14ac:dyDescent="0.3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hidden="1" x14ac:dyDescent="0.3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hidden="1" x14ac:dyDescent="0.3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hidden="1" x14ac:dyDescent="0.3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hidden="1" x14ac:dyDescent="0.3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hidden="1" x14ac:dyDescent="0.3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hidden="1" x14ac:dyDescent="0.3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hidden="1" x14ac:dyDescent="0.3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hidden="1" x14ac:dyDescent="0.3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hidden="1" x14ac:dyDescent="0.3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hidden="1" x14ac:dyDescent="0.3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hidden="1" x14ac:dyDescent="0.3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hidden="1" x14ac:dyDescent="0.3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hidden="1" x14ac:dyDescent="0.3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hidden="1" x14ac:dyDescent="0.3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hidden="1" x14ac:dyDescent="0.3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hidden="1" x14ac:dyDescent="0.3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hidden="1" x14ac:dyDescent="0.3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hidden="1" x14ac:dyDescent="0.3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hidden="1" x14ac:dyDescent="0.3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hidden="1" x14ac:dyDescent="0.3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hidden="1" x14ac:dyDescent="0.3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hidden="1" x14ac:dyDescent="0.3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hidden="1" x14ac:dyDescent="0.3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hidden="1" x14ac:dyDescent="0.3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hidden="1" x14ac:dyDescent="0.3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hidden="1" x14ac:dyDescent="0.3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hidden="1" x14ac:dyDescent="0.3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hidden="1" x14ac:dyDescent="0.3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hidden="1" x14ac:dyDescent="0.3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hidden="1" x14ac:dyDescent="0.3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hidden="1" x14ac:dyDescent="0.3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hidden="1" x14ac:dyDescent="0.3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hidden="1" x14ac:dyDescent="0.3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hidden="1" x14ac:dyDescent="0.3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hidden="1" x14ac:dyDescent="0.3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hidden="1" x14ac:dyDescent="0.3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hidden="1" x14ac:dyDescent="0.3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hidden="1" x14ac:dyDescent="0.3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hidden="1" x14ac:dyDescent="0.3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hidden="1" x14ac:dyDescent="0.3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hidden="1" x14ac:dyDescent="0.3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hidden="1" x14ac:dyDescent="0.3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hidden="1" x14ac:dyDescent="0.3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hidden="1" x14ac:dyDescent="0.3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hidden="1" x14ac:dyDescent="0.3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hidden="1" x14ac:dyDescent="0.3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hidden="1" x14ac:dyDescent="0.3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hidden="1" x14ac:dyDescent="0.3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hidden="1" x14ac:dyDescent="0.3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hidden="1" x14ac:dyDescent="0.3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hidden="1" x14ac:dyDescent="0.3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hidden="1" x14ac:dyDescent="0.3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hidden="1" x14ac:dyDescent="0.3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hidden="1" x14ac:dyDescent="0.3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hidden="1" x14ac:dyDescent="0.3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hidden="1" x14ac:dyDescent="0.3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hidden="1" x14ac:dyDescent="0.3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hidden="1" x14ac:dyDescent="0.3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hidden="1" x14ac:dyDescent="0.3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hidden="1" x14ac:dyDescent="0.3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hidden="1" x14ac:dyDescent="0.3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hidden="1" x14ac:dyDescent="0.3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hidden="1" x14ac:dyDescent="0.3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hidden="1" x14ac:dyDescent="0.3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hidden="1" x14ac:dyDescent="0.3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hidden="1" x14ac:dyDescent="0.3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hidden="1" x14ac:dyDescent="0.3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hidden="1" x14ac:dyDescent="0.3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hidden="1" x14ac:dyDescent="0.3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hidden="1" x14ac:dyDescent="0.3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hidden="1" x14ac:dyDescent="0.3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hidden="1" x14ac:dyDescent="0.3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hidden="1" x14ac:dyDescent="0.3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hidden="1" x14ac:dyDescent="0.3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hidden="1" x14ac:dyDescent="0.3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hidden="1" x14ac:dyDescent="0.3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hidden="1" x14ac:dyDescent="0.3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hidden="1" x14ac:dyDescent="0.3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hidden="1" x14ac:dyDescent="0.3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hidden="1" x14ac:dyDescent="0.3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hidden="1" x14ac:dyDescent="0.3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hidden="1" x14ac:dyDescent="0.3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hidden="1" x14ac:dyDescent="0.3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hidden="1" x14ac:dyDescent="0.3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hidden="1" x14ac:dyDescent="0.3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hidden="1" x14ac:dyDescent="0.3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hidden="1" x14ac:dyDescent="0.3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hidden="1" x14ac:dyDescent="0.3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hidden="1" x14ac:dyDescent="0.3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hidden="1" x14ac:dyDescent="0.3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hidden="1" x14ac:dyDescent="0.3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3.44</v>
      </c>
    </row>
    <row r="5585" spans="1:21" hidden="1" x14ac:dyDescent="0.3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hidden="1" x14ac:dyDescent="0.3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hidden="1" x14ac:dyDescent="0.3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hidden="1" x14ac:dyDescent="0.3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hidden="1" x14ac:dyDescent="0.3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hidden="1" x14ac:dyDescent="0.3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hidden="1" x14ac:dyDescent="0.3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hidden="1" x14ac:dyDescent="0.3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hidden="1" x14ac:dyDescent="0.3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hidden="1" x14ac:dyDescent="0.3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hidden="1" x14ac:dyDescent="0.3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hidden="1" x14ac:dyDescent="0.3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hidden="1" x14ac:dyDescent="0.3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hidden="1" x14ac:dyDescent="0.3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hidden="1" x14ac:dyDescent="0.3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hidden="1" x14ac:dyDescent="0.3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hidden="1" x14ac:dyDescent="0.3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hidden="1" x14ac:dyDescent="0.3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hidden="1" x14ac:dyDescent="0.3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hidden="1" x14ac:dyDescent="0.3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hidden="1" x14ac:dyDescent="0.3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hidden="1" x14ac:dyDescent="0.3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hidden="1" x14ac:dyDescent="0.3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hidden="1" x14ac:dyDescent="0.3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hidden="1" x14ac:dyDescent="0.3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hidden="1" x14ac:dyDescent="0.3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hidden="1" x14ac:dyDescent="0.3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hidden="1" x14ac:dyDescent="0.3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hidden="1" x14ac:dyDescent="0.3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hidden="1" x14ac:dyDescent="0.3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hidden="1" x14ac:dyDescent="0.3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hidden="1" x14ac:dyDescent="0.3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hidden="1" x14ac:dyDescent="0.3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hidden="1" x14ac:dyDescent="0.3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hidden="1" x14ac:dyDescent="0.3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hidden="1" x14ac:dyDescent="0.3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hidden="1" x14ac:dyDescent="0.3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hidden="1" x14ac:dyDescent="0.3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hidden="1" x14ac:dyDescent="0.3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hidden="1" x14ac:dyDescent="0.3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hidden="1" x14ac:dyDescent="0.3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hidden="1" x14ac:dyDescent="0.3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hidden="1" x14ac:dyDescent="0.3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hidden="1" x14ac:dyDescent="0.3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hidden="1" x14ac:dyDescent="0.3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hidden="1" x14ac:dyDescent="0.3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hidden="1" x14ac:dyDescent="0.3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hidden="1" x14ac:dyDescent="0.3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hidden="1" x14ac:dyDescent="0.3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hidden="1" x14ac:dyDescent="0.3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hidden="1" x14ac:dyDescent="0.3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hidden="1" x14ac:dyDescent="0.3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hidden="1" x14ac:dyDescent="0.3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hidden="1" x14ac:dyDescent="0.3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hidden="1" x14ac:dyDescent="0.3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hidden="1" x14ac:dyDescent="0.3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hidden="1" x14ac:dyDescent="0.3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hidden="1" x14ac:dyDescent="0.3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hidden="1" x14ac:dyDescent="0.3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hidden="1" x14ac:dyDescent="0.3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hidden="1" x14ac:dyDescent="0.3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hidden="1" x14ac:dyDescent="0.3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hidden="1" x14ac:dyDescent="0.3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hidden="1" x14ac:dyDescent="0.3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hidden="1" x14ac:dyDescent="0.3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hidden="1" x14ac:dyDescent="0.3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hidden="1" x14ac:dyDescent="0.3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hidden="1" x14ac:dyDescent="0.3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>
        <v>2</v>
      </c>
      <c r="T5652">
        <v>0</v>
      </c>
      <c r="U5652">
        <v>0</v>
      </c>
    </row>
    <row r="5653" spans="1:21" hidden="1" x14ac:dyDescent="0.3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hidden="1" x14ac:dyDescent="0.3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hidden="1" x14ac:dyDescent="0.3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hidden="1" x14ac:dyDescent="0.3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hidden="1" x14ac:dyDescent="0.3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hidden="1" x14ac:dyDescent="0.3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hidden="1" x14ac:dyDescent="0.3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hidden="1" x14ac:dyDescent="0.3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hidden="1" x14ac:dyDescent="0.3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hidden="1" x14ac:dyDescent="0.3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hidden="1" x14ac:dyDescent="0.3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hidden="1" x14ac:dyDescent="0.3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hidden="1" x14ac:dyDescent="0.3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hidden="1" x14ac:dyDescent="0.3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hidden="1" x14ac:dyDescent="0.3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hidden="1" x14ac:dyDescent="0.3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hidden="1" x14ac:dyDescent="0.3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hidden="1" x14ac:dyDescent="0.3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hidden="1" x14ac:dyDescent="0.3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hidden="1" x14ac:dyDescent="0.3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hidden="1" x14ac:dyDescent="0.3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hidden="1" x14ac:dyDescent="0.3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hidden="1" x14ac:dyDescent="0.3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hidden="1" x14ac:dyDescent="0.3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hidden="1" x14ac:dyDescent="0.3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hidden="1" x14ac:dyDescent="0.3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hidden="1" x14ac:dyDescent="0.3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hidden="1" x14ac:dyDescent="0.3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hidden="1" x14ac:dyDescent="0.3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hidden="1" x14ac:dyDescent="0.3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hidden="1" x14ac:dyDescent="0.3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hidden="1" x14ac:dyDescent="0.3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hidden="1" x14ac:dyDescent="0.3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hidden="1" x14ac:dyDescent="0.3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hidden="1" x14ac:dyDescent="0.3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hidden="1" x14ac:dyDescent="0.3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hidden="1" x14ac:dyDescent="0.3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hidden="1" x14ac:dyDescent="0.3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hidden="1" x14ac:dyDescent="0.3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hidden="1" x14ac:dyDescent="0.3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hidden="1" x14ac:dyDescent="0.3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hidden="1" x14ac:dyDescent="0.3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hidden="1" x14ac:dyDescent="0.3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hidden="1" x14ac:dyDescent="0.3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hidden="1" x14ac:dyDescent="0.3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hidden="1" x14ac:dyDescent="0.3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hidden="1" x14ac:dyDescent="0.3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hidden="1" x14ac:dyDescent="0.3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hidden="1" x14ac:dyDescent="0.3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hidden="1" x14ac:dyDescent="0.3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hidden="1" x14ac:dyDescent="0.3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hidden="1" x14ac:dyDescent="0.3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hidden="1" x14ac:dyDescent="0.3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hidden="1" x14ac:dyDescent="0.3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hidden="1" x14ac:dyDescent="0.3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hidden="1" x14ac:dyDescent="0.3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hidden="1" x14ac:dyDescent="0.3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hidden="1" x14ac:dyDescent="0.3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hidden="1" x14ac:dyDescent="0.3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hidden="1" x14ac:dyDescent="0.3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hidden="1" x14ac:dyDescent="0.3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hidden="1" x14ac:dyDescent="0.3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hidden="1" x14ac:dyDescent="0.3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hidden="1" x14ac:dyDescent="0.3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hidden="1" x14ac:dyDescent="0.3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hidden="1" x14ac:dyDescent="0.3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hidden="1" x14ac:dyDescent="0.3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hidden="1" x14ac:dyDescent="0.3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hidden="1" x14ac:dyDescent="0.3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hidden="1" x14ac:dyDescent="0.3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hidden="1" x14ac:dyDescent="0.3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hidden="1" x14ac:dyDescent="0.3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hidden="1" x14ac:dyDescent="0.3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hidden="1" x14ac:dyDescent="0.3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hidden="1" x14ac:dyDescent="0.3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hidden="1" x14ac:dyDescent="0.3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hidden="1" x14ac:dyDescent="0.3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hidden="1" x14ac:dyDescent="0.3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hidden="1" x14ac:dyDescent="0.3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hidden="1" x14ac:dyDescent="0.3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hidden="1" x14ac:dyDescent="0.3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hidden="1" x14ac:dyDescent="0.3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>
        <v>2</v>
      </c>
      <c r="T5739">
        <v>0</v>
      </c>
      <c r="U5739">
        <v>5.79</v>
      </c>
    </row>
    <row r="5740" spans="1:21" hidden="1" x14ac:dyDescent="0.3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hidden="1" x14ac:dyDescent="0.3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hidden="1" x14ac:dyDescent="0.3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hidden="1" x14ac:dyDescent="0.3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hidden="1" x14ac:dyDescent="0.3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hidden="1" x14ac:dyDescent="0.3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hidden="1" x14ac:dyDescent="0.3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hidden="1" x14ac:dyDescent="0.3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hidden="1" x14ac:dyDescent="0.3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hidden="1" x14ac:dyDescent="0.3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hidden="1" x14ac:dyDescent="0.3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hidden="1" x14ac:dyDescent="0.3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hidden="1" x14ac:dyDescent="0.3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hidden="1" x14ac:dyDescent="0.3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hidden="1" x14ac:dyDescent="0.3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hidden="1" x14ac:dyDescent="0.3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hidden="1" x14ac:dyDescent="0.3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hidden="1" x14ac:dyDescent="0.3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hidden="1" x14ac:dyDescent="0.3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hidden="1" x14ac:dyDescent="0.3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hidden="1" x14ac:dyDescent="0.3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hidden="1" x14ac:dyDescent="0.3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hidden="1" x14ac:dyDescent="0.3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hidden="1" x14ac:dyDescent="0.3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hidden="1" x14ac:dyDescent="0.3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hidden="1" x14ac:dyDescent="0.3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hidden="1" x14ac:dyDescent="0.3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hidden="1" x14ac:dyDescent="0.3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hidden="1" x14ac:dyDescent="0.3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hidden="1" x14ac:dyDescent="0.3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hidden="1" x14ac:dyDescent="0.3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hidden="1" x14ac:dyDescent="0.3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hidden="1" x14ac:dyDescent="0.3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hidden="1" x14ac:dyDescent="0.3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hidden="1" x14ac:dyDescent="0.3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hidden="1" x14ac:dyDescent="0.3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hidden="1" x14ac:dyDescent="0.3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hidden="1" x14ac:dyDescent="0.3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hidden="1" x14ac:dyDescent="0.3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hidden="1" x14ac:dyDescent="0.3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hidden="1" x14ac:dyDescent="0.3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hidden="1" x14ac:dyDescent="0.3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hidden="1" x14ac:dyDescent="0.3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hidden="1" x14ac:dyDescent="0.3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hidden="1" x14ac:dyDescent="0.3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hidden="1" x14ac:dyDescent="0.3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hidden="1" x14ac:dyDescent="0.3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hidden="1" x14ac:dyDescent="0.3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hidden="1" x14ac:dyDescent="0.3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hidden="1" x14ac:dyDescent="0.3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hidden="1" x14ac:dyDescent="0.3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16.8</v>
      </c>
    </row>
    <row r="5793" spans="1:21" hidden="1" x14ac:dyDescent="0.3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hidden="1" x14ac:dyDescent="0.3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hidden="1" x14ac:dyDescent="0.3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hidden="1" x14ac:dyDescent="0.3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hidden="1" x14ac:dyDescent="0.3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hidden="1" x14ac:dyDescent="0.3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hidden="1" x14ac:dyDescent="0.3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hidden="1" x14ac:dyDescent="0.3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hidden="1" x14ac:dyDescent="0.3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hidden="1" x14ac:dyDescent="0.3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hidden="1" x14ac:dyDescent="0.3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hidden="1" x14ac:dyDescent="0.3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hidden="1" x14ac:dyDescent="0.3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hidden="1" x14ac:dyDescent="0.3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hidden="1" x14ac:dyDescent="0.3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hidden="1" x14ac:dyDescent="0.3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hidden="1" x14ac:dyDescent="0.3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hidden="1" x14ac:dyDescent="0.3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hidden="1" x14ac:dyDescent="0.3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hidden="1" x14ac:dyDescent="0.3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hidden="1" x14ac:dyDescent="0.3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hidden="1" x14ac:dyDescent="0.3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hidden="1" x14ac:dyDescent="0.3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hidden="1" x14ac:dyDescent="0.3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hidden="1" x14ac:dyDescent="0.3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hidden="1" x14ac:dyDescent="0.3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hidden="1" x14ac:dyDescent="0.3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hidden="1" x14ac:dyDescent="0.3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hidden="1" x14ac:dyDescent="0.3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hidden="1" x14ac:dyDescent="0.3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hidden="1" x14ac:dyDescent="0.3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hidden="1" x14ac:dyDescent="0.3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hidden="1" x14ac:dyDescent="0.3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hidden="1" x14ac:dyDescent="0.3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hidden="1" x14ac:dyDescent="0.3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hidden="1" x14ac:dyDescent="0.3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hidden="1" x14ac:dyDescent="0.3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hidden="1" x14ac:dyDescent="0.3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hidden="1" x14ac:dyDescent="0.3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hidden="1" x14ac:dyDescent="0.3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hidden="1" x14ac:dyDescent="0.3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hidden="1" x14ac:dyDescent="0.3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hidden="1" x14ac:dyDescent="0.3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hidden="1" x14ac:dyDescent="0.3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hidden="1" x14ac:dyDescent="0.3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hidden="1" x14ac:dyDescent="0.3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hidden="1" x14ac:dyDescent="0.3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hidden="1" x14ac:dyDescent="0.3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hidden="1" x14ac:dyDescent="0.3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hidden="1" x14ac:dyDescent="0.3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hidden="1" x14ac:dyDescent="0.3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hidden="1" x14ac:dyDescent="0.3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hidden="1" x14ac:dyDescent="0.3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hidden="1" x14ac:dyDescent="0.3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hidden="1" x14ac:dyDescent="0.3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hidden="1" x14ac:dyDescent="0.3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hidden="1" x14ac:dyDescent="0.3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hidden="1" x14ac:dyDescent="0.3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hidden="1" x14ac:dyDescent="0.3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hidden="1" x14ac:dyDescent="0.3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hidden="1" x14ac:dyDescent="0.3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hidden="1" x14ac:dyDescent="0.3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hidden="1" x14ac:dyDescent="0.3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hidden="1" x14ac:dyDescent="0.3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hidden="1" x14ac:dyDescent="0.3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hidden="1" x14ac:dyDescent="0.3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hidden="1" x14ac:dyDescent="0.3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hidden="1" x14ac:dyDescent="0.3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hidden="1" x14ac:dyDescent="0.3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hidden="1" x14ac:dyDescent="0.3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hidden="1" x14ac:dyDescent="0.3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hidden="1" x14ac:dyDescent="0.3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hidden="1" x14ac:dyDescent="0.3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hidden="1" x14ac:dyDescent="0.3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hidden="1" x14ac:dyDescent="0.3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hidden="1" x14ac:dyDescent="0.3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hidden="1" x14ac:dyDescent="0.3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hidden="1" x14ac:dyDescent="0.3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hidden="1" x14ac:dyDescent="0.3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hidden="1" x14ac:dyDescent="0.3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hidden="1" x14ac:dyDescent="0.3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hidden="1" x14ac:dyDescent="0.3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hidden="1" x14ac:dyDescent="0.3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hidden="1" x14ac:dyDescent="0.3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hidden="1" x14ac:dyDescent="0.3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hidden="1" x14ac:dyDescent="0.3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hidden="1" x14ac:dyDescent="0.3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hidden="1" x14ac:dyDescent="0.3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hidden="1" x14ac:dyDescent="0.3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hidden="1" x14ac:dyDescent="0.3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hidden="1" x14ac:dyDescent="0.3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hidden="1" x14ac:dyDescent="0.3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hidden="1" x14ac:dyDescent="0.3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hidden="1" x14ac:dyDescent="0.3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hidden="1" x14ac:dyDescent="0.3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hidden="1" x14ac:dyDescent="0.3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hidden="1" x14ac:dyDescent="0.3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hidden="1" x14ac:dyDescent="0.3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hidden="1" x14ac:dyDescent="0.3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hidden="1" x14ac:dyDescent="0.3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hidden="1" x14ac:dyDescent="0.3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hidden="1" x14ac:dyDescent="0.3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hidden="1" x14ac:dyDescent="0.3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hidden="1" x14ac:dyDescent="0.3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hidden="1" x14ac:dyDescent="0.3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hidden="1" x14ac:dyDescent="0.3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hidden="1" x14ac:dyDescent="0.3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hidden="1" x14ac:dyDescent="0.3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hidden="1" x14ac:dyDescent="0.3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hidden="1" x14ac:dyDescent="0.3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hidden="1" x14ac:dyDescent="0.3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hidden="1" x14ac:dyDescent="0.3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hidden="1" x14ac:dyDescent="0.3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hidden="1" x14ac:dyDescent="0.3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hidden="1" x14ac:dyDescent="0.3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hidden="1" x14ac:dyDescent="0.3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hidden="1" x14ac:dyDescent="0.3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hidden="1" x14ac:dyDescent="0.3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hidden="1" x14ac:dyDescent="0.3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hidden="1" x14ac:dyDescent="0.3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hidden="1" x14ac:dyDescent="0.3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hidden="1" x14ac:dyDescent="0.3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hidden="1" x14ac:dyDescent="0.3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hidden="1" x14ac:dyDescent="0.3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hidden="1" x14ac:dyDescent="0.3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hidden="1" x14ac:dyDescent="0.3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hidden="1" x14ac:dyDescent="0.3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hidden="1" x14ac:dyDescent="0.3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hidden="1" x14ac:dyDescent="0.3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hidden="1" x14ac:dyDescent="0.3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hidden="1" x14ac:dyDescent="0.3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hidden="1" x14ac:dyDescent="0.3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hidden="1" x14ac:dyDescent="0.3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hidden="1" x14ac:dyDescent="0.3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hidden="1" x14ac:dyDescent="0.3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hidden="1" x14ac:dyDescent="0.3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hidden="1" x14ac:dyDescent="0.3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hidden="1" x14ac:dyDescent="0.3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hidden="1" x14ac:dyDescent="0.3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hidden="1" x14ac:dyDescent="0.3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hidden="1" x14ac:dyDescent="0.3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hidden="1" x14ac:dyDescent="0.3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hidden="1" x14ac:dyDescent="0.3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hidden="1" x14ac:dyDescent="0.3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hidden="1" x14ac:dyDescent="0.3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hidden="1" x14ac:dyDescent="0.3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hidden="1" x14ac:dyDescent="0.3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hidden="1" x14ac:dyDescent="0.3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hidden="1" x14ac:dyDescent="0.3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hidden="1" x14ac:dyDescent="0.3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hidden="1" x14ac:dyDescent="0.3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hidden="1" x14ac:dyDescent="0.3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hidden="1" x14ac:dyDescent="0.3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hidden="1" x14ac:dyDescent="0.3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hidden="1" x14ac:dyDescent="0.3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hidden="1" x14ac:dyDescent="0.3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hidden="1" x14ac:dyDescent="0.3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hidden="1" x14ac:dyDescent="0.3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hidden="1" x14ac:dyDescent="0.3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hidden="1" x14ac:dyDescent="0.3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hidden="1" x14ac:dyDescent="0.3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hidden="1" x14ac:dyDescent="0.3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hidden="1" x14ac:dyDescent="0.3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hidden="1" x14ac:dyDescent="0.3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hidden="1" x14ac:dyDescent="0.3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hidden="1" x14ac:dyDescent="0.3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hidden="1" x14ac:dyDescent="0.3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hidden="1" x14ac:dyDescent="0.3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hidden="1" x14ac:dyDescent="0.3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hidden="1" x14ac:dyDescent="0.3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hidden="1" x14ac:dyDescent="0.3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hidden="1" x14ac:dyDescent="0.3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hidden="1" x14ac:dyDescent="0.3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hidden="1" x14ac:dyDescent="0.3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hidden="1" x14ac:dyDescent="0.3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hidden="1" x14ac:dyDescent="0.3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hidden="1" x14ac:dyDescent="0.3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hidden="1" x14ac:dyDescent="0.3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hidden="1" x14ac:dyDescent="0.3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hidden="1" x14ac:dyDescent="0.3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hidden="1" x14ac:dyDescent="0.3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hidden="1" x14ac:dyDescent="0.3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hidden="1" x14ac:dyDescent="0.3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hidden="1" x14ac:dyDescent="0.3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hidden="1" x14ac:dyDescent="0.3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hidden="1" x14ac:dyDescent="0.3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hidden="1" x14ac:dyDescent="0.3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hidden="1" x14ac:dyDescent="0.3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hidden="1" x14ac:dyDescent="0.3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hidden="1" x14ac:dyDescent="0.3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hidden="1" x14ac:dyDescent="0.3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hidden="1" x14ac:dyDescent="0.3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hidden="1" x14ac:dyDescent="0.3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hidden="1" x14ac:dyDescent="0.3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hidden="1" x14ac:dyDescent="0.3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hidden="1" x14ac:dyDescent="0.3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hidden="1" x14ac:dyDescent="0.3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hidden="1" x14ac:dyDescent="0.3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hidden="1" x14ac:dyDescent="0.3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hidden="1" x14ac:dyDescent="0.3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hidden="1" x14ac:dyDescent="0.3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hidden="1" x14ac:dyDescent="0.3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hidden="1" x14ac:dyDescent="0.3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hidden="1" x14ac:dyDescent="0.3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hidden="1" x14ac:dyDescent="0.3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hidden="1" x14ac:dyDescent="0.3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hidden="1" x14ac:dyDescent="0.3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hidden="1" x14ac:dyDescent="0.3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hidden="1" x14ac:dyDescent="0.3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hidden="1" x14ac:dyDescent="0.3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hidden="1" x14ac:dyDescent="0.3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hidden="1" x14ac:dyDescent="0.3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hidden="1" x14ac:dyDescent="0.3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hidden="1" x14ac:dyDescent="0.3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hidden="1" x14ac:dyDescent="0.3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hidden="1" x14ac:dyDescent="0.3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hidden="1" x14ac:dyDescent="0.3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hidden="1" x14ac:dyDescent="0.3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hidden="1" x14ac:dyDescent="0.3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hidden="1" x14ac:dyDescent="0.3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hidden="1" x14ac:dyDescent="0.3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hidden="1" x14ac:dyDescent="0.3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hidden="1" x14ac:dyDescent="0.3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hidden="1" x14ac:dyDescent="0.3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hidden="1" x14ac:dyDescent="0.3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hidden="1" x14ac:dyDescent="0.3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hidden="1" x14ac:dyDescent="0.3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hidden="1" x14ac:dyDescent="0.3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hidden="1" x14ac:dyDescent="0.3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hidden="1" x14ac:dyDescent="0.3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hidden="1" x14ac:dyDescent="0.3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hidden="1" x14ac:dyDescent="0.3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hidden="1" x14ac:dyDescent="0.3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hidden="1" x14ac:dyDescent="0.3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hidden="1" x14ac:dyDescent="0.3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hidden="1" x14ac:dyDescent="0.3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hidden="1" x14ac:dyDescent="0.3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hidden="1" x14ac:dyDescent="0.3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hidden="1" x14ac:dyDescent="0.3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hidden="1" x14ac:dyDescent="0.3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hidden="1" x14ac:dyDescent="0.3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hidden="1" x14ac:dyDescent="0.3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hidden="1" x14ac:dyDescent="0.3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hidden="1" x14ac:dyDescent="0.3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hidden="1" x14ac:dyDescent="0.3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hidden="1" x14ac:dyDescent="0.3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hidden="1" x14ac:dyDescent="0.3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hidden="1" x14ac:dyDescent="0.3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hidden="1" x14ac:dyDescent="0.3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hidden="1" x14ac:dyDescent="0.3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hidden="1" x14ac:dyDescent="0.3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hidden="1" x14ac:dyDescent="0.3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hidden="1" x14ac:dyDescent="0.3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hidden="1" x14ac:dyDescent="0.3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hidden="1" x14ac:dyDescent="0.3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0.2</v>
      </c>
      <c r="U6055">
        <v>7.7</v>
      </c>
    </row>
    <row r="6056" spans="1:21" hidden="1" x14ac:dyDescent="0.3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hidden="1" x14ac:dyDescent="0.3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hidden="1" x14ac:dyDescent="0.3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hidden="1" x14ac:dyDescent="0.3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hidden="1" x14ac:dyDescent="0.3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hidden="1" x14ac:dyDescent="0.3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hidden="1" x14ac:dyDescent="0.3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hidden="1" x14ac:dyDescent="0.3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hidden="1" x14ac:dyDescent="0.3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hidden="1" x14ac:dyDescent="0.3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hidden="1" x14ac:dyDescent="0.3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hidden="1" x14ac:dyDescent="0.3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hidden="1" x14ac:dyDescent="0.3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hidden="1" x14ac:dyDescent="0.3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hidden="1" x14ac:dyDescent="0.3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hidden="1" x14ac:dyDescent="0.3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hidden="1" x14ac:dyDescent="0.3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hidden="1" x14ac:dyDescent="0.3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hidden="1" x14ac:dyDescent="0.3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hidden="1" x14ac:dyDescent="0.3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hidden="1" x14ac:dyDescent="0.3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hidden="1" x14ac:dyDescent="0.3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hidden="1" x14ac:dyDescent="0.3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hidden="1" x14ac:dyDescent="0.3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hidden="1" x14ac:dyDescent="0.3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hidden="1" x14ac:dyDescent="0.3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hidden="1" x14ac:dyDescent="0.3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hidden="1" x14ac:dyDescent="0.3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hidden="1" x14ac:dyDescent="0.3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hidden="1" x14ac:dyDescent="0.3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hidden="1" x14ac:dyDescent="0.3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hidden="1" x14ac:dyDescent="0.3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hidden="1" x14ac:dyDescent="0.3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hidden="1" x14ac:dyDescent="0.3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hidden="1" x14ac:dyDescent="0.3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hidden="1" x14ac:dyDescent="0.3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hidden="1" x14ac:dyDescent="0.3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hidden="1" x14ac:dyDescent="0.3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hidden="1" x14ac:dyDescent="0.3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hidden="1" x14ac:dyDescent="0.3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hidden="1" x14ac:dyDescent="0.3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hidden="1" x14ac:dyDescent="0.3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hidden="1" x14ac:dyDescent="0.3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hidden="1" x14ac:dyDescent="0.3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hidden="1" x14ac:dyDescent="0.3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hidden="1" x14ac:dyDescent="0.3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hidden="1" x14ac:dyDescent="0.3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hidden="1" x14ac:dyDescent="0.3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hidden="1" x14ac:dyDescent="0.3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hidden="1" x14ac:dyDescent="0.3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hidden="1" x14ac:dyDescent="0.3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hidden="1" x14ac:dyDescent="0.3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hidden="1" x14ac:dyDescent="0.3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hidden="1" x14ac:dyDescent="0.3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hidden="1" x14ac:dyDescent="0.3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hidden="1" x14ac:dyDescent="0.3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hidden="1" x14ac:dyDescent="0.3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hidden="1" x14ac:dyDescent="0.3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hidden="1" x14ac:dyDescent="0.3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hidden="1" x14ac:dyDescent="0.3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hidden="1" x14ac:dyDescent="0.3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hidden="1" x14ac:dyDescent="0.3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hidden="1" x14ac:dyDescent="0.3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hidden="1" x14ac:dyDescent="0.3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hidden="1" x14ac:dyDescent="0.3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hidden="1" x14ac:dyDescent="0.3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hidden="1" x14ac:dyDescent="0.3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hidden="1" x14ac:dyDescent="0.3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hidden="1" x14ac:dyDescent="0.3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hidden="1" x14ac:dyDescent="0.3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hidden="1" x14ac:dyDescent="0.3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hidden="1" x14ac:dyDescent="0.3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hidden="1" x14ac:dyDescent="0.3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hidden="1" x14ac:dyDescent="0.3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hidden="1" x14ac:dyDescent="0.3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hidden="1" x14ac:dyDescent="0.3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hidden="1" x14ac:dyDescent="0.3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hidden="1" x14ac:dyDescent="0.3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hidden="1" x14ac:dyDescent="0.3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hidden="1" x14ac:dyDescent="0.3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hidden="1" x14ac:dyDescent="0.3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hidden="1" x14ac:dyDescent="0.3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hidden="1" x14ac:dyDescent="0.3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hidden="1" x14ac:dyDescent="0.3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hidden="1" x14ac:dyDescent="0.3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hidden="1" x14ac:dyDescent="0.3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hidden="1" x14ac:dyDescent="0.3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hidden="1" x14ac:dyDescent="0.3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hidden="1" x14ac:dyDescent="0.3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hidden="1" x14ac:dyDescent="0.3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hidden="1" x14ac:dyDescent="0.3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hidden="1" x14ac:dyDescent="0.3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hidden="1" x14ac:dyDescent="0.3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hidden="1" x14ac:dyDescent="0.3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hidden="1" x14ac:dyDescent="0.3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hidden="1" x14ac:dyDescent="0.3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hidden="1" x14ac:dyDescent="0.3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hidden="1" x14ac:dyDescent="0.3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hidden="1" x14ac:dyDescent="0.3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hidden="1" x14ac:dyDescent="0.3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hidden="1" x14ac:dyDescent="0.3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hidden="1" x14ac:dyDescent="0.3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hidden="1" x14ac:dyDescent="0.3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hidden="1" x14ac:dyDescent="0.3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hidden="1" x14ac:dyDescent="0.3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hidden="1" x14ac:dyDescent="0.3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hidden="1" x14ac:dyDescent="0.3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hidden="1" x14ac:dyDescent="0.3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hidden="1" x14ac:dyDescent="0.3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hidden="1" x14ac:dyDescent="0.3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hidden="1" x14ac:dyDescent="0.3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hidden="1" x14ac:dyDescent="0.3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hidden="1" x14ac:dyDescent="0.3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hidden="1" x14ac:dyDescent="0.3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hidden="1" x14ac:dyDescent="0.3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hidden="1" x14ac:dyDescent="0.3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hidden="1" x14ac:dyDescent="0.3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hidden="1" x14ac:dyDescent="0.3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hidden="1" x14ac:dyDescent="0.3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hidden="1" x14ac:dyDescent="0.3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hidden="1" x14ac:dyDescent="0.3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hidden="1" x14ac:dyDescent="0.3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hidden="1" x14ac:dyDescent="0.3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hidden="1" x14ac:dyDescent="0.3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hidden="1" x14ac:dyDescent="0.3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hidden="1" x14ac:dyDescent="0.3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hidden="1" x14ac:dyDescent="0.3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hidden="1" x14ac:dyDescent="0.3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hidden="1" x14ac:dyDescent="0.3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hidden="1" x14ac:dyDescent="0.3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hidden="1" x14ac:dyDescent="0.3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hidden="1" x14ac:dyDescent="0.3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hidden="1" x14ac:dyDescent="0.3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hidden="1" x14ac:dyDescent="0.3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hidden="1" x14ac:dyDescent="0.3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hidden="1" x14ac:dyDescent="0.3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hidden="1" x14ac:dyDescent="0.3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hidden="1" x14ac:dyDescent="0.3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hidden="1" x14ac:dyDescent="0.3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hidden="1" x14ac:dyDescent="0.3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hidden="1" x14ac:dyDescent="0.3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hidden="1" x14ac:dyDescent="0.3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hidden="1" x14ac:dyDescent="0.3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hidden="1" x14ac:dyDescent="0.3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hidden="1" x14ac:dyDescent="0.3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hidden="1" x14ac:dyDescent="0.3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hidden="1" x14ac:dyDescent="0.3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hidden="1" x14ac:dyDescent="0.3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hidden="1" x14ac:dyDescent="0.3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hidden="1" x14ac:dyDescent="0.3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hidden="1" x14ac:dyDescent="0.3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hidden="1" x14ac:dyDescent="0.3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hidden="1" x14ac:dyDescent="0.3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hidden="1" x14ac:dyDescent="0.3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hidden="1" x14ac:dyDescent="0.3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hidden="1" x14ac:dyDescent="0.3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hidden="1" x14ac:dyDescent="0.3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hidden="1" x14ac:dyDescent="0.3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hidden="1" x14ac:dyDescent="0.3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hidden="1" x14ac:dyDescent="0.3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hidden="1" x14ac:dyDescent="0.3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hidden="1" x14ac:dyDescent="0.3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hidden="1" x14ac:dyDescent="0.3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hidden="1" x14ac:dyDescent="0.3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hidden="1" x14ac:dyDescent="0.3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hidden="1" x14ac:dyDescent="0.3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hidden="1" x14ac:dyDescent="0.3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hidden="1" x14ac:dyDescent="0.3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hidden="1" x14ac:dyDescent="0.3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hidden="1" x14ac:dyDescent="0.3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hidden="1" x14ac:dyDescent="0.3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hidden="1" x14ac:dyDescent="0.3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hidden="1" x14ac:dyDescent="0.3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hidden="1" x14ac:dyDescent="0.3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hidden="1" x14ac:dyDescent="0.3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hidden="1" x14ac:dyDescent="0.3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hidden="1" x14ac:dyDescent="0.3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hidden="1" x14ac:dyDescent="0.3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hidden="1" x14ac:dyDescent="0.3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hidden="1" x14ac:dyDescent="0.3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hidden="1" x14ac:dyDescent="0.3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hidden="1" x14ac:dyDescent="0.3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hidden="1" x14ac:dyDescent="0.3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hidden="1" x14ac:dyDescent="0.3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hidden="1" x14ac:dyDescent="0.3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hidden="1" x14ac:dyDescent="0.3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hidden="1" x14ac:dyDescent="0.3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hidden="1" x14ac:dyDescent="0.3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hidden="1" x14ac:dyDescent="0.3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hidden="1" x14ac:dyDescent="0.3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hidden="1" x14ac:dyDescent="0.3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hidden="1" x14ac:dyDescent="0.3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hidden="1" x14ac:dyDescent="0.3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hidden="1" x14ac:dyDescent="0.3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hidden="1" x14ac:dyDescent="0.3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hidden="1" x14ac:dyDescent="0.3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hidden="1" x14ac:dyDescent="0.3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hidden="1" x14ac:dyDescent="0.3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hidden="1" x14ac:dyDescent="0.3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hidden="1" x14ac:dyDescent="0.3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hidden="1" x14ac:dyDescent="0.3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hidden="1" x14ac:dyDescent="0.3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hidden="1" x14ac:dyDescent="0.3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hidden="1" x14ac:dyDescent="0.3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hidden="1" x14ac:dyDescent="0.3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hidden="1" x14ac:dyDescent="0.3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hidden="1" x14ac:dyDescent="0.3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hidden="1" x14ac:dyDescent="0.3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hidden="1" x14ac:dyDescent="0.3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hidden="1" x14ac:dyDescent="0.3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hidden="1" x14ac:dyDescent="0.3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hidden="1" x14ac:dyDescent="0.3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hidden="1" x14ac:dyDescent="0.3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hidden="1" x14ac:dyDescent="0.3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hidden="1" x14ac:dyDescent="0.3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hidden="1" x14ac:dyDescent="0.3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hidden="1" x14ac:dyDescent="0.3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hidden="1" x14ac:dyDescent="0.3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hidden="1" x14ac:dyDescent="0.3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hidden="1" x14ac:dyDescent="0.3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hidden="1" x14ac:dyDescent="0.3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hidden="1" x14ac:dyDescent="0.3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hidden="1" x14ac:dyDescent="0.3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hidden="1" x14ac:dyDescent="0.3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hidden="1" x14ac:dyDescent="0.3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hidden="1" x14ac:dyDescent="0.3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hidden="1" x14ac:dyDescent="0.3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hidden="1" x14ac:dyDescent="0.3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hidden="1" x14ac:dyDescent="0.3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hidden="1" x14ac:dyDescent="0.3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hidden="1" x14ac:dyDescent="0.3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hidden="1" x14ac:dyDescent="0.3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hidden="1" x14ac:dyDescent="0.3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hidden="1" x14ac:dyDescent="0.3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hidden="1" x14ac:dyDescent="0.3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hidden="1" x14ac:dyDescent="0.3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hidden="1" x14ac:dyDescent="0.3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hidden="1" x14ac:dyDescent="0.3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hidden="1" x14ac:dyDescent="0.3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hidden="1" x14ac:dyDescent="0.3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hidden="1" x14ac:dyDescent="0.3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hidden="1" x14ac:dyDescent="0.3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hidden="1" x14ac:dyDescent="0.3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hidden="1" x14ac:dyDescent="0.3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hidden="1" x14ac:dyDescent="0.3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hidden="1" x14ac:dyDescent="0.3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hidden="1" x14ac:dyDescent="0.3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hidden="1" x14ac:dyDescent="0.3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hidden="1" x14ac:dyDescent="0.3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hidden="1" x14ac:dyDescent="0.3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hidden="1" x14ac:dyDescent="0.3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hidden="1" x14ac:dyDescent="0.3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hidden="1" x14ac:dyDescent="0.3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hidden="1" x14ac:dyDescent="0.3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hidden="1" x14ac:dyDescent="0.3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hidden="1" x14ac:dyDescent="0.3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hidden="1" x14ac:dyDescent="0.3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hidden="1" x14ac:dyDescent="0.3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hidden="1" x14ac:dyDescent="0.3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hidden="1" x14ac:dyDescent="0.3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hidden="1" x14ac:dyDescent="0.3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hidden="1" x14ac:dyDescent="0.3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hidden="1" x14ac:dyDescent="0.3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hidden="1" x14ac:dyDescent="0.3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hidden="1" x14ac:dyDescent="0.3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hidden="1" x14ac:dyDescent="0.3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hidden="1" x14ac:dyDescent="0.3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hidden="1" x14ac:dyDescent="0.3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hidden="1" x14ac:dyDescent="0.3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hidden="1" x14ac:dyDescent="0.3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hidden="1" x14ac:dyDescent="0.3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hidden="1" x14ac:dyDescent="0.3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hidden="1" x14ac:dyDescent="0.3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hidden="1" x14ac:dyDescent="0.3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hidden="1" x14ac:dyDescent="0.3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hidden="1" x14ac:dyDescent="0.3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hidden="1" x14ac:dyDescent="0.3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hidden="1" x14ac:dyDescent="0.3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hidden="1" x14ac:dyDescent="0.3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hidden="1" x14ac:dyDescent="0.3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hidden="1" x14ac:dyDescent="0.3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hidden="1" x14ac:dyDescent="0.3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hidden="1" x14ac:dyDescent="0.3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hidden="1" x14ac:dyDescent="0.3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hidden="1" x14ac:dyDescent="0.3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hidden="1" x14ac:dyDescent="0.3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hidden="1" x14ac:dyDescent="0.3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hidden="1" x14ac:dyDescent="0.3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hidden="1" x14ac:dyDescent="0.3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hidden="1" x14ac:dyDescent="0.3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hidden="1" x14ac:dyDescent="0.3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hidden="1" x14ac:dyDescent="0.3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hidden="1" x14ac:dyDescent="0.3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hidden="1" x14ac:dyDescent="0.3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hidden="1" x14ac:dyDescent="0.3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hidden="1" x14ac:dyDescent="0.3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hidden="1" x14ac:dyDescent="0.3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hidden="1" x14ac:dyDescent="0.3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hidden="1" x14ac:dyDescent="0.3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hidden="1" x14ac:dyDescent="0.3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hidden="1" x14ac:dyDescent="0.3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hidden="1" x14ac:dyDescent="0.3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hidden="1" x14ac:dyDescent="0.3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hidden="1" x14ac:dyDescent="0.3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hidden="1" x14ac:dyDescent="0.3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hidden="1" x14ac:dyDescent="0.3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hidden="1" x14ac:dyDescent="0.3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hidden="1" x14ac:dyDescent="0.3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hidden="1" x14ac:dyDescent="0.3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hidden="1" x14ac:dyDescent="0.3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hidden="1" x14ac:dyDescent="0.3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hidden="1" x14ac:dyDescent="0.3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hidden="1" x14ac:dyDescent="0.3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hidden="1" x14ac:dyDescent="0.3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hidden="1" x14ac:dyDescent="0.3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hidden="1" x14ac:dyDescent="0.3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hidden="1" x14ac:dyDescent="0.3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hidden="1" x14ac:dyDescent="0.3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hidden="1" x14ac:dyDescent="0.3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hidden="1" x14ac:dyDescent="0.3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hidden="1" x14ac:dyDescent="0.3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hidden="1" x14ac:dyDescent="0.3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hidden="1" x14ac:dyDescent="0.3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hidden="1" x14ac:dyDescent="0.3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hidden="1" x14ac:dyDescent="0.3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hidden="1" x14ac:dyDescent="0.3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hidden="1" x14ac:dyDescent="0.3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hidden="1" x14ac:dyDescent="0.3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hidden="1" x14ac:dyDescent="0.3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hidden="1" x14ac:dyDescent="0.3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hidden="1" x14ac:dyDescent="0.3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hidden="1" x14ac:dyDescent="0.3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hidden="1" x14ac:dyDescent="0.3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hidden="1" x14ac:dyDescent="0.3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hidden="1" x14ac:dyDescent="0.3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hidden="1" x14ac:dyDescent="0.3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hidden="1" x14ac:dyDescent="0.3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hidden="1" x14ac:dyDescent="0.3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hidden="1" x14ac:dyDescent="0.3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hidden="1" x14ac:dyDescent="0.3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hidden="1" x14ac:dyDescent="0.3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hidden="1" x14ac:dyDescent="0.3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hidden="1" x14ac:dyDescent="0.3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hidden="1" x14ac:dyDescent="0.3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hidden="1" x14ac:dyDescent="0.3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hidden="1" x14ac:dyDescent="0.3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hidden="1" x14ac:dyDescent="0.3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hidden="1" x14ac:dyDescent="0.3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hidden="1" x14ac:dyDescent="0.3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hidden="1" x14ac:dyDescent="0.3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hidden="1" x14ac:dyDescent="0.3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hidden="1" x14ac:dyDescent="0.3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hidden="1" x14ac:dyDescent="0.3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hidden="1" x14ac:dyDescent="0.3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hidden="1" x14ac:dyDescent="0.3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hidden="1" x14ac:dyDescent="0.3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hidden="1" x14ac:dyDescent="0.3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hidden="1" x14ac:dyDescent="0.3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hidden="1" x14ac:dyDescent="0.3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hidden="1" x14ac:dyDescent="0.3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14.7</v>
      </c>
    </row>
    <row r="6438" spans="1:21" hidden="1" x14ac:dyDescent="0.3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hidden="1" x14ac:dyDescent="0.3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hidden="1" x14ac:dyDescent="0.3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hidden="1" x14ac:dyDescent="0.3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hidden="1" x14ac:dyDescent="0.3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hidden="1" x14ac:dyDescent="0.3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hidden="1" x14ac:dyDescent="0.3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hidden="1" x14ac:dyDescent="0.3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hidden="1" x14ac:dyDescent="0.3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hidden="1" x14ac:dyDescent="0.3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hidden="1" x14ac:dyDescent="0.3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hidden="1" x14ac:dyDescent="0.3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hidden="1" x14ac:dyDescent="0.3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hidden="1" x14ac:dyDescent="0.3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hidden="1" x14ac:dyDescent="0.3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hidden="1" x14ac:dyDescent="0.3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hidden="1" x14ac:dyDescent="0.3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hidden="1" x14ac:dyDescent="0.3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hidden="1" x14ac:dyDescent="0.3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hidden="1" x14ac:dyDescent="0.3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hidden="1" x14ac:dyDescent="0.3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hidden="1" x14ac:dyDescent="0.3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hidden="1" x14ac:dyDescent="0.3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hidden="1" x14ac:dyDescent="0.3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hidden="1" x14ac:dyDescent="0.3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hidden="1" x14ac:dyDescent="0.3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hidden="1" x14ac:dyDescent="0.3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hidden="1" x14ac:dyDescent="0.3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hidden="1" x14ac:dyDescent="0.3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hidden="1" x14ac:dyDescent="0.3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hidden="1" x14ac:dyDescent="0.3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hidden="1" x14ac:dyDescent="0.3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hidden="1" x14ac:dyDescent="0.3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hidden="1" x14ac:dyDescent="0.3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hidden="1" x14ac:dyDescent="0.3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hidden="1" x14ac:dyDescent="0.3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hidden="1" x14ac:dyDescent="0.3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hidden="1" x14ac:dyDescent="0.3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hidden="1" x14ac:dyDescent="0.3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hidden="1" x14ac:dyDescent="0.3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hidden="1" x14ac:dyDescent="0.3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hidden="1" x14ac:dyDescent="0.3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hidden="1" x14ac:dyDescent="0.3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hidden="1" x14ac:dyDescent="0.3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hidden="1" x14ac:dyDescent="0.3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hidden="1" x14ac:dyDescent="0.3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hidden="1" x14ac:dyDescent="0.3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hidden="1" x14ac:dyDescent="0.3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hidden="1" x14ac:dyDescent="0.3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hidden="1" x14ac:dyDescent="0.3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hidden="1" x14ac:dyDescent="0.3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hidden="1" x14ac:dyDescent="0.3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hidden="1" x14ac:dyDescent="0.3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hidden="1" x14ac:dyDescent="0.3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hidden="1" x14ac:dyDescent="0.3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hidden="1" x14ac:dyDescent="0.3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0.2</v>
      </c>
      <c r="U6496">
        <v>-2.7</v>
      </c>
    </row>
    <row r="6497" spans="1:21" hidden="1" x14ac:dyDescent="0.3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hidden="1" x14ac:dyDescent="0.3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hidden="1" x14ac:dyDescent="0.3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hidden="1" x14ac:dyDescent="0.3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hidden="1" x14ac:dyDescent="0.3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hidden="1" x14ac:dyDescent="0.3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hidden="1" x14ac:dyDescent="0.3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hidden="1" x14ac:dyDescent="0.3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hidden="1" x14ac:dyDescent="0.3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hidden="1" x14ac:dyDescent="0.3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hidden="1" x14ac:dyDescent="0.3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hidden="1" x14ac:dyDescent="0.3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hidden="1" x14ac:dyDescent="0.3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hidden="1" x14ac:dyDescent="0.3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hidden="1" x14ac:dyDescent="0.3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hidden="1" x14ac:dyDescent="0.3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hidden="1" x14ac:dyDescent="0.3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hidden="1" x14ac:dyDescent="0.3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hidden="1" x14ac:dyDescent="0.3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hidden="1" x14ac:dyDescent="0.3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hidden="1" x14ac:dyDescent="0.3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hidden="1" x14ac:dyDescent="0.3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hidden="1" x14ac:dyDescent="0.3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hidden="1" x14ac:dyDescent="0.3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hidden="1" x14ac:dyDescent="0.3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hidden="1" x14ac:dyDescent="0.3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hidden="1" x14ac:dyDescent="0.3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hidden="1" x14ac:dyDescent="0.3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hidden="1" x14ac:dyDescent="0.3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hidden="1" x14ac:dyDescent="0.3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hidden="1" x14ac:dyDescent="0.3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hidden="1" x14ac:dyDescent="0.3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hidden="1" x14ac:dyDescent="0.3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hidden="1" x14ac:dyDescent="0.3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hidden="1" x14ac:dyDescent="0.3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hidden="1" x14ac:dyDescent="0.3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hidden="1" x14ac:dyDescent="0.3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hidden="1" x14ac:dyDescent="0.3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hidden="1" x14ac:dyDescent="0.3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hidden="1" x14ac:dyDescent="0.3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hidden="1" x14ac:dyDescent="0.3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hidden="1" x14ac:dyDescent="0.3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hidden="1" x14ac:dyDescent="0.3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hidden="1" x14ac:dyDescent="0.3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hidden="1" x14ac:dyDescent="0.3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hidden="1" x14ac:dyDescent="0.3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hidden="1" x14ac:dyDescent="0.3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hidden="1" x14ac:dyDescent="0.3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hidden="1" x14ac:dyDescent="0.3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hidden="1" x14ac:dyDescent="0.3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hidden="1" x14ac:dyDescent="0.3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hidden="1" x14ac:dyDescent="0.3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hidden="1" x14ac:dyDescent="0.3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hidden="1" x14ac:dyDescent="0.3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hidden="1" x14ac:dyDescent="0.3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hidden="1" x14ac:dyDescent="0.3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hidden="1" x14ac:dyDescent="0.3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hidden="1" x14ac:dyDescent="0.3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hidden="1" x14ac:dyDescent="0.3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hidden="1" x14ac:dyDescent="0.3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hidden="1" x14ac:dyDescent="0.3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hidden="1" x14ac:dyDescent="0.3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hidden="1" x14ac:dyDescent="0.3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hidden="1" x14ac:dyDescent="0.3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hidden="1" x14ac:dyDescent="0.3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hidden="1" x14ac:dyDescent="0.3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hidden="1" x14ac:dyDescent="0.3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hidden="1" x14ac:dyDescent="0.3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hidden="1" x14ac:dyDescent="0.3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hidden="1" x14ac:dyDescent="0.3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hidden="1" x14ac:dyDescent="0.3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hidden="1" x14ac:dyDescent="0.3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hidden="1" x14ac:dyDescent="0.3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hidden="1" x14ac:dyDescent="0.3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hidden="1" x14ac:dyDescent="0.3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hidden="1" x14ac:dyDescent="0.3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hidden="1" x14ac:dyDescent="0.3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hidden="1" x14ac:dyDescent="0.3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hidden="1" x14ac:dyDescent="0.3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hidden="1" x14ac:dyDescent="0.3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hidden="1" x14ac:dyDescent="0.3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hidden="1" x14ac:dyDescent="0.3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hidden="1" x14ac:dyDescent="0.3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hidden="1" x14ac:dyDescent="0.3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hidden="1" x14ac:dyDescent="0.3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hidden="1" x14ac:dyDescent="0.3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hidden="1" x14ac:dyDescent="0.3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hidden="1" x14ac:dyDescent="0.3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hidden="1" x14ac:dyDescent="0.3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hidden="1" x14ac:dyDescent="0.3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hidden="1" x14ac:dyDescent="0.3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hidden="1" x14ac:dyDescent="0.3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hidden="1" x14ac:dyDescent="0.3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hidden="1" x14ac:dyDescent="0.3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hidden="1" x14ac:dyDescent="0.3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hidden="1" x14ac:dyDescent="0.3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hidden="1" x14ac:dyDescent="0.3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hidden="1" x14ac:dyDescent="0.3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hidden="1" x14ac:dyDescent="0.3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hidden="1" x14ac:dyDescent="0.3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hidden="1" x14ac:dyDescent="0.3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hidden="1" x14ac:dyDescent="0.3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hidden="1" x14ac:dyDescent="0.3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>
        <v>3</v>
      </c>
      <c r="T6606">
        <v>0</v>
      </c>
      <c r="U6606">
        <v>0</v>
      </c>
    </row>
    <row r="6607" spans="1:21" hidden="1" x14ac:dyDescent="0.3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hidden="1" x14ac:dyDescent="0.3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hidden="1" x14ac:dyDescent="0.3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hidden="1" x14ac:dyDescent="0.3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hidden="1" x14ac:dyDescent="0.3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hidden="1" x14ac:dyDescent="0.3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hidden="1" x14ac:dyDescent="0.3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hidden="1" x14ac:dyDescent="0.3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hidden="1" x14ac:dyDescent="0.3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hidden="1" x14ac:dyDescent="0.3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hidden="1" x14ac:dyDescent="0.3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hidden="1" x14ac:dyDescent="0.3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hidden="1" x14ac:dyDescent="0.3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hidden="1" x14ac:dyDescent="0.3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hidden="1" x14ac:dyDescent="0.3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hidden="1" x14ac:dyDescent="0.3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hidden="1" x14ac:dyDescent="0.3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hidden="1" x14ac:dyDescent="0.3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hidden="1" x14ac:dyDescent="0.3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hidden="1" x14ac:dyDescent="0.3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hidden="1" x14ac:dyDescent="0.3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hidden="1" x14ac:dyDescent="0.3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hidden="1" x14ac:dyDescent="0.3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hidden="1" x14ac:dyDescent="0.3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hidden="1" x14ac:dyDescent="0.3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hidden="1" x14ac:dyDescent="0.3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hidden="1" x14ac:dyDescent="0.3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hidden="1" x14ac:dyDescent="0.3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hidden="1" x14ac:dyDescent="0.3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hidden="1" x14ac:dyDescent="0.3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hidden="1" x14ac:dyDescent="0.3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hidden="1" x14ac:dyDescent="0.3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hidden="1" x14ac:dyDescent="0.3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hidden="1" x14ac:dyDescent="0.3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hidden="1" x14ac:dyDescent="0.3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hidden="1" x14ac:dyDescent="0.3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hidden="1" x14ac:dyDescent="0.3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hidden="1" x14ac:dyDescent="0.3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hidden="1" x14ac:dyDescent="0.3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hidden="1" x14ac:dyDescent="0.3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hidden="1" x14ac:dyDescent="0.3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hidden="1" x14ac:dyDescent="0.3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hidden="1" x14ac:dyDescent="0.3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hidden="1" x14ac:dyDescent="0.3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hidden="1" x14ac:dyDescent="0.3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hidden="1" x14ac:dyDescent="0.3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hidden="1" x14ac:dyDescent="0.3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hidden="1" x14ac:dyDescent="0.3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hidden="1" x14ac:dyDescent="0.3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hidden="1" x14ac:dyDescent="0.3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hidden="1" x14ac:dyDescent="0.3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hidden="1" x14ac:dyDescent="0.3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hidden="1" x14ac:dyDescent="0.3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hidden="1" x14ac:dyDescent="0.3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hidden="1" x14ac:dyDescent="0.3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hidden="1" x14ac:dyDescent="0.3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hidden="1" x14ac:dyDescent="0.3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hidden="1" x14ac:dyDescent="0.3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hidden="1" x14ac:dyDescent="0.3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4.42</v>
      </c>
    </row>
    <row r="6671" spans="1:21" hidden="1" x14ac:dyDescent="0.3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hidden="1" x14ac:dyDescent="0.3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hidden="1" x14ac:dyDescent="0.3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hidden="1" x14ac:dyDescent="0.3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hidden="1" x14ac:dyDescent="0.3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hidden="1" x14ac:dyDescent="0.3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hidden="1" x14ac:dyDescent="0.3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hidden="1" x14ac:dyDescent="0.3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hidden="1" x14ac:dyDescent="0.3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hidden="1" x14ac:dyDescent="0.3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hidden="1" x14ac:dyDescent="0.3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hidden="1" x14ac:dyDescent="0.3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hidden="1" x14ac:dyDescent="0.3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hidden="1" x14ac:dyDescent="0.3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hidden="1" x14ac:dyDescent="0.3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hidden="1" x14ac:dyDescent="0.3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hidden="1" x14ac:dyDescent="0.3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hidden="1" x14ac:dyDescent="0.3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hidden="1" x14ac:dyDescent="0.3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hidden="1" x14ac:dyDescent="0.3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hidden="1" x14ac:dyDescent="0.3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hidden="1" x14ac:dyDescent="0.3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hidden="1" x14ac:dyDescent="0.3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hidden="1" x14ac:dyDescent="0.3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hidden="1" x14ac:dyDescent="0.3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hidden="1" x14ac:dyDescent="0.3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hidden="1" x14ac:dyDescent="0.3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hidden="1" x14ac:dyDescent="0.3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hidden="1" x14ac:dyDescent="0.3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hidden="1" x14ac:dyDescent="0.3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hidden="1" x14ac:dyDescent="0.3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hidden="1" x14ac:dyDescent="0.3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hidden="1" x14ac:dyDescent="0.3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hidden="1" x14ac:dyDescent="0.3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hidden="1" x14ac:dyDescent="0.3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hidden="1" x14ac:dyDescent="0.3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hidden="1" x14ac:dyDescent="0.3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hidden="1" x14ac:dyDescent="0.3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hidden="1" x14ac:dyDescent="0.3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hidden="1" x14ac:dyDescent="0.3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hidden="1" x14ac:dyDescent="0.3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hidden="1" x14ac:dyDescent="0.3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hidden="1" x14ac:dyDescent="0.3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14.4</v>
      </c>
    </row>
    <row r="6719" spans="1:21" hidden="1" x14ac:dyDescent="0.3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hidden="1" x14ac:dyDescent="0.3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hidden="1" x14ac:dyDescent="0.3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hidden="1" x14ac:dyDescent="0.3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hidden="1" x14ac:dyDescent="0.3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hidden="1" x14ac:dyDescent="0.3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hidden="1" x14ac:dyDescent="0.3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hidden="1" x14ac:dyDescent="0.3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hidden="1" x14ac:dyDescent="0.3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hidden="1" x14ac:dyDescent="0.3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hidden="1" x14ac:dyDescent="0.3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hidden="1" x14ac:dyDescent="0.3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hidden="1" x14ac:dyDescent="0.3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hidden="1" x14ac:dyDescent="0.3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hidden="1" x14ac:dyDescent="0.3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hidden="1" x14ac:dyDescent="0.3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hidden="1" x14ac:dyDescent="0.3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hidden="1" x14ac:dyDescent="0.3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hidden="1" x14ac:dyDescent="0.3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hidden="1" x14ac:dyDescent="0.3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hidden="1" x14ac:dyDescent="0.3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hidden="1" x14ac:dyDescent="0.3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hidden="1" x14ac:dyDescent="0.3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hidden="1" x14ac:dyDescent="0.3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hidden="1" x14ac:dyDescent="0.3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hidden="1" x14ac:dyDescent="0.3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hidden="1" x14ac:dyDescent="0.3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hidden="1" x14ac:dyDescent="0.3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hidden="1" x14ac:dyDescent="0.3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hidden="1" x14ac:dyDescent="0.3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hidden="1" x14ac:dyDescent="0.3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hidden="1" x14ac:dyDescent="0.3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hidden="1" x14ac:dyDescent="0.3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hidden="1" x14ac:dyDescent="0.3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hidden="1" x14ac:dyDescent="0.3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hidden="1" x14ac:dyDescent="0.3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hidden="1" x14ac:dyDescent="0.3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hidden="1" x14ac:dyDescent="0.3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hidden="1" x14ac:dyDescent="0.3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hidden="1" x14ac:dyDescent="0.3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hidden="1" x14ac:dyDescent="0.3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>
        <v>2</v>
      </c>
      <c r="T6760">
        <v>0</v>
      </c>
      <c r="U6760">
        <v>0</v>
      </c>
    </row>
    <row r="6761" spans="1:21" hidden="1" x14ac:dyDescent="0.3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hidden="1" x14ac:dyDescent="0.3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>
        <v>3</v>
      </c>
      <c r="T6762">
        <v>0</v>
      </c>
      <c r="U6762">
        <v>0</v>
      </c>
    </row>
    <row r="6763" spans="1:21" hidden="1" x14ac:dyDescent="0.3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hidden="1" x14ac:dyDescent="0.3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hidden="1" x14ac:dyDescent="0.3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hidden="1" x14ac:dyDescent="0.3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hidden="1" x14ac:dyDescent="0.3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hidden="1" x14ac:dyDescent="0.3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hidden="1" x14ac:dyDescent="0.3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hidden="1" x14ac:dyDescent="0.3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hidden="1" x14ac:dyDescent="0.3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hidden="1" x14ac:dyDescent="0.3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hidden="1" x14ac:dyDescent="0.3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hidden="1" x14ac:dyDescent="0.3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hidden="1" x14ac:dyDescent="0.3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hidden="1" x14ac:dyDescent="0.3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hidden="1" x14ac:dyDescent="0.3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hidden="1" x14ac:dyDescent="0.3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hidden="1" x14ac:dyDescent="0.3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hidden="1" x14ac:dyDescent="0.3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hidden="1" x14ac:dyDescent="0.3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hidden="1" x14ac:dyDescent="0.3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hidden="1" x14ac:dyDescent="0.3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hidden="1" x14ac:dyDescent="0.3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hidden="1" x14ac:dyDescent="0.3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hidden="1" x14ac:dyDescent="0.3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hidden="1" x14ac:dyDescent="0.3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hidden="1" x14ac:dyDescent="0.3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hidden="1" x14ac:dyDescent="0.3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hidden="1" x14ac:dyDescent="0.3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hidden="1" x14ac:dyDescent="0.3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hidden="1" x14ac:dyDescent="0.3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hidden="1" x14ac:dyDescent="0.3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hidden="1" x14ac:dyDescent="0.3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hidden="1" x14ac:dyDescent="0.3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hidden="1" x14ac:dyDescent="0.3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hidden="1" x14ac:dyDescent="0.3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hidden="1" x14ac:dyDescent="0.3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hidden="1" x14ac:dyDescent="0.3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hidden="1" x14ac:dyDescent="0.3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hidden="1" x14ac:dyDescent="0.3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hidden="1" x14ac:dyDescent="0.3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hidden="1" x14ac:dyDescent="0.3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hidden="1" x14ac:dyDescent="0.3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hidden="1" x14ac:dyDescent="0.3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hidden="1" x14ac:dyDescent="0.3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hidden="1" x14ac:dyDescent="0.3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hidden="1" x14ac:dyDescent="0.3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hidden="1" x14ac:dyDescent="0.3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hidden="1" x14ac:dyDescent="0.3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hidden="1" x14ac:dyDescent="0.3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hidden="1" x14ac:dyDescent="0.3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hidden="1" x14ac:dyDescent="0.3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hidden="1" x14ac:dyDescent="0.3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hidden="1" x14ac:dyDescent="0.3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hidden="1" x14ac:dyDescent="0.3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hidden="1" x14ac:dyDescent="0.3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hidden="1" x14ac:dyDescent="0.3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hidden="1" x14ac:dyDescent="0.3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hidden="1" x14ac:dyDescent="0.3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hidden="1" x14ac:dyDescent="0.3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hidden="1" x14ac:dyDescent="0.3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hidden="1" x14ac:dyDescent="0.3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hidden="1" x14ac:dyDescent="0.3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hidden="1" x14ac:dyDescent="0.3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hidden="1" x14ac:dyDescent="0.3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hidden="1" x14ac:dyDescent="0.3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hidden="1" x14ac:dyDescent="0.3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hidden="1" x14ac:dyDescent="0.3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hidden="1" x14ac:dyDescent="0.3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hidden="1" x14ac:dyDescent="0.3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hidden="1" x14ac:dyDescent="0.3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hidden="1" x14ac:dyDescent="0.3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hidden="1" x14ac:dyDescent="0.3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hidden="1" x14ac:dyDescent="0.3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hidden="1" x14ac:dyDescent="0.3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hidden="1" x14ac:dyDescent="0.3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hidden="1" x14ac:dyDescent="0.3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hidden="1" x14ac:dyDescent="0.3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hidden="1" x14ac:dyDescent="0.3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hidden="1" x14ac:dyDescent="0.3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hidden="1" x14ac:dyDescent="0.3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hidden="1" x14ac:dyDescent="0.3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hidden="1" x14ac:dyDescent="0.3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hidden="1" x14ac:dyDescent="0.3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hidden="1" x14ac:dyDescent="0.3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hidden="1" x14ac:dyDescent="0.3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hidden="1" x14ac:dyDescent="0.3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hidden="1" x14ac:dyDescent="0.3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hidden="1" x14ac:dyDescent="0.3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hidden="1" x14ac:dyDescent="0.3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hidden="1" x14ac:dyDescent="0.3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hidden="1" x14ac:dyDescent="0.3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hidden="1" x14ac:dyDescent="0.3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hidden="1" x14ac:dyDescent="0.3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hidden="1" x14ac:dyDescent="0.3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hidden="1" x14ac:dyDescent="0.3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hidden="1" x14ac:dyDescent="0.3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hidden="1" x14ac:dyDescent="0.3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hidden="1" x14ac:dyDescent="0.3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hidden="1" x14ac:dyDescent="0.3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hidden="1" x14ac:dyDescent="0.3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hidden="1" x14ac:dyDescent="0.3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hidden="1" x14ac:dyDescent="0.3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hidden="1" x14ac:dyDescent="0.3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hidden="1" x14ac:dyDescent="0.3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hidden="1" x14ac:dyDescent="0.3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hidden="1" x14ac:dyDescent="0.3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hidden="1" x14ac:dyDescent="0.3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hidden="1" x14ac:dyDescent="0.3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hidden="1" x14ac:dyDescent="0.3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hidden="1" x14ac:dyDescent="0.3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hidden="1" x14ac:dyDescent="0.3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hidden="1" x14ac:dyDescent="0.3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hidden="1" x14ac:dyDescent="0.3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hidden="1" x14ac:dyDescent="0.3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hidden="1" x14ac:dyDescent="0.3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hidden="1" x14ac:dyDescent="0.3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hidden="1" x14ac:dyDescent="0.3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hidden="1" x14ac:dyDescent="0.3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hidden="1" x14ac:dyDescent="0.3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hidden="1" x14ac:dyDescent="0.3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hidden="1" x14ac:dyDescent="0.3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hidden="1" x14ac:dyDescent="0.3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hidden="1" x14ac:dyDescent="0.3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hidden="1" x14ac:dyDescent="0.3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hidden="1" x14ac:dyDescent="0.3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hidden="1" x14ac:dyDescent="0.3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hidden="1" x14ac:dyDescent="0.3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hidden="1" x14ac:dyDescent="0.3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hidden="1" x14ac:dyDescent="0.3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hidden="1" x14ac:dyDescent="0.3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hidden="1" x14ac:dyDescent="0.3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hidden="1" x14ac:dyDescent="0.3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hidden="1" x14ac:dyDescent="0.3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hidden="1" x14ac:dyDescent="0.3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hidden="1" x14ac:dyDescent="0.3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hidden="1" x14ac:dyDescent="0.3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hidden="1" x14ac:dyDescent="0.3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hidden="1" x14ac:dyDescent="0.3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hidden="1" x14ac:dyDescent="0.3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hidden="1" x14ac:dyDescent="0.3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hidden="1" x14ac:dyDescent="0.3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hidden="1" x14ac:dyDescent="0.3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hidden="1" x14ac:dyDescent="0.3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hidden="1" x14ac:dyDescent="0.3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hidden="1" x14ac:dyDescent="0.3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hidden="1" x14ac:dyDescent="0.3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hidden="1" x14ac:dyDescent="0.3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hidden="1" x14ac:dyDescent="0.3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hidden="1" x14ac:dyDescent="0.3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hidden="1" x14ac:dyDescent="0.3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hidden="1" x14ac:dyDescent="0.3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hidden="1" x14ac:dyDescent="0.3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hidden="1" x14ac:dyDescent="0.3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hidden="1" x14ac:dyDescent="0.3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hidden="1" x14ac:dyDescent="0.3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hidden="1" x14ac:dyDescent="0.3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hidden="1" x14ac:dyDescent="0.3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hidden="1" x14ac:dyDescent="0.3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hidden="1" x14ac:dyDescent="0.3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hidden="1" x14ac:dyDescent="0.3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hidden="1" x14ac:dyDescent="0.3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hidden="1" x14ac:dyDescent="0.3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hidden="1" x14ac:dyDescent="0.3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hidden="1" x14ac:dyDescent="0.3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hidden="1" x14ac:dyDescent="0.3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hidden="1" x14ac:dyDescent="0.3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hidden="1" x14ac:dyDescent="0.3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hidden="1" x14ac:dyDescent="0.3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hidden="1" x14ac:dyDescent="0.3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hidden="1" x14ac:dyDescent="0.3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hidden="1" x14ac:dyDescent="0.3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hidden="1" x14ac:dyDescent="0.3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hidden="1" x14ac:dyDescent="0.3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hidden="1" x14ac:dyDescent="0.3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hidden="1" x14ac:dyDescent="0.3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hidden="1" x14ac:dyDescent="0.3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hidden="1" x14ac:dyDescent="0.3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hidden="1" x14ac:dyDescent="0.3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hidden="1" x14ac:dyDescent="0.3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hidden="1" x14ac:dyDescent="0.3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hidden="1" x14ac:dyDescent="0.3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hidden="1" x14ac:dyDescent="0.3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hidden="1" x14ac:dyDescent="0.3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hidden="1" x14ac:dyDescent="0.3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hidden="1" x14ac:dyDescent="0.3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hidden="1" x14ac:dyDescent="0.3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hidden="1" x14ac:dyDescent="0.3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hidden="1" x14ac:dyDescent="0.3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hidden="1" x14ac:dyDescent="0.3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hidden="1" x14ac:dyDescent="0.3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hidden="1" x14ac:dyDescent="0.3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hidden="1" x14ac:dyDescent="0.3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hidden="1" x14ac:dyDescent="0.3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hidden="1" x14ac:dyDescent="0.3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hidden="1" x14ac:dyDescent="0.3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hidden="1" x14ac:dyDescent="0.3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hidden="1" x14ac:dyDescent="0.3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hidden="1" x14ac:dyDescent="0.3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hidden="1" x14ac:dyDescent="0.3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hidden="1" x14ac:dyDescent="0.3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hidden="1" x14ac:dyDescent="0.3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hidden="1" x14ac:dyDescent="0.3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hidden="1" x14ac:dyDescent="0.3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hidden="1" x14ac:dyDescent="0.3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hidden="1" x14ac:dyDescent="0.3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hidden="1" x14ac:dyDescent="0.3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hidden="1" x14ac:dyDescent="0.3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hidden="1" x14ac:dyDescent="0.3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hidden="1" x14ac:dyDescent="0.3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hidden="1" x14ac:dyDescent="0.3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hidden="1" x14ac:dyDescent="0.3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hidden="1" x14ac:dyDescent="0.3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hidden="1" x14ac:dyDescent="0.3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hidden="1" x14ac:dyDescent="0.3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hidden="1" x14ac:dyDescent="0.3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hidden="1" x14ac:dyDescent="0.3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hidden="1" x14ac:dyDescent="0.3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hidden="1" x14ac:dyDescent="0.3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hidden="1" x14ac:dyDescent="0.3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hidden="1" x14ac:dyDescent="0.3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hidden="1" x14ac:dyDescent="0.3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hidden="1" x14ac:dyDescent="0.3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hidden="1" x14ac:dyDescent="0.3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hidden="1" x14ac:dyDescent="0.3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hidden="1" x14ac:dyDescent="0.3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hidden="1" x14ac:dyDescent="0.3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hidden="1" x14ac:dyDescent="0.3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hidden="1" x14ac:dyDescent="0.3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hidden="1" x14ac:dyDescent="0.3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hidden="1" x14ac:dyDescent="0.3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hidden="1" x14ac:dyDescent="0.3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hidden="1" x14ac:dyDescent="0.3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hidden="1" x14ac:dyDescent="0.3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hidden="1" x14ac:dyDescent="0.3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hidden="1" x14ac:dyDescent="0.3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hidden="1" x14ac:dyDescent="0.3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hidden="1" x14ac:dyDescent="0.3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hidden="1" x14ac:dyDescent="0.3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hidden="1" x14ac:dyDescent="0.3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hidden="1" x14ac:dyDescent="0.3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6.48</v>
      </c>
    </row>
    <row r="7033" spans="1:21" hidden="1" x14ac:dyDescent="0.3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hidden="1" x14ac:dyDescent="0.3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hidden="1" x14ac:dyDescent="0.3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hidden="1" x14ac:dyDescent="0.3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hidden="1" x14ac:dyDescent="0.3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hidden="1" x14ac:dyDescent="0.3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hidden="1" x14ac:dyDescent="0.3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hidden="1" x14ac:dyDescent="0.3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hidden="1" x14ac:dyDescent="0.3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hidden="1" x14ac:dyDescent="0.3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hidden="1" x14ac:dyDescent="0.3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hidden="1" x14ac:dyDescent="0.3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hidden="1" x14ac:dyDescent="0.3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hidden="1" x14ac:dyDescent="0.3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hidden="1" x14ac:dyDescent="0.3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hidden="1" x14ac:dyDescent="0.3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hidden="1" x14ac:dyDescent="0.3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hidden="1" x14ac:dyDescent="0.3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hidden="1" x14ac:dyDescent="0.3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hidden="1" x14ac:dyDescent="0.3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hidden="1" x14ac:dyDescent="0.3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hidden="1" x14ac:dyDescent="0.3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hidden="1" x14ac:dyDescent="0.3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hidden="1" x14ac:dyDescent="0.3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hidden="1" x14ac:dyDescent="0.3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hidden="1" x14ac:dyDescent="0.3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hidden="1" x14ac:dyDescent="0.3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hidden="1" x14ac:dyDescent="0.3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hidden="1" x14ac:dyDescent="0.3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hidden="1" x14ac:dyDescent="0.3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hidden="1" x14ac:dyDescent="0.3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hidden="1" x14ac:dyDescent="0.3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hidden="1" x14ac:dyDescent="0.3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hidden="1" x14ac:dyDescent="0.3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hidden="1" x14ac:dyDescent="0.3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hidden="1" x14ac:dyDescent="0.3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hidden="1" x14ac:dyDescent="0.3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hidden="1" x14ac:dyDescent="0.3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hidden="1" x14ac:dyDescent="0.3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hidden="1" x14ac:dyDescent="0.3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hidden="1" x14ac:dyDescent="0.3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hidden="1" x14ac:dyDescent="0.3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hidden="1" x14ac:dyDescent="0.3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hidden="1" x14ac:dyDescent="0.3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hidden="1" x14ac:dyDescent="0.3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hidden="1" x14ac:dyDescent="0.3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hidden="1" x14ac:dyDescent="0.3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hidden="1" x14ac:dyDescent="0.3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hidden="1" x14ac:dyDescent="0.3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hidden="1" x14ac:dyDescent="0.3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hidden="1" x14ac:dyDescent="0.3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hidden="1" x14ac:dyDescent="0.3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hidden="1" x14ac:dyDescent="0.3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hidden="1" x14ac:dyDescent="0.3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hidden="1" x14ac:dyDescent="0.3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hidden="1" x14ac:dyDescent="0.3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hidden="1" x14ac:dyDescent="0.3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hidden="1" x14ac:dyDescent="0.3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hidden="1" x14ac:dyDescent="0.3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hidden="1" x14ac:dyDescent="0.3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hidden="1" x14ac:dyDescent="0.3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hidden="1" x14ac:dyDescent="0.3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hidden="1" x14ac:dyDescent="0.3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hidden="1" x14ac:dyDescent="0.3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hidden="1" x14ac:dyDescent="0.3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hidden="1" x14ac:dyDescent="0.3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hidden="1" x14ac:dyDescent="0.3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hidden="1" x14ac:dyDescent="0.3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hidden="1" x14ac:dyDescent="0.3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hidden="1" x14ac:dyDescent="0.3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hidden="1" x14ac:dyDescent="0.3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hidden="1" x14ac:dyDescent="0.3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hidden="1" x14ac:dyDescent="0.3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hidden="1" x14ac:dyDescent="0.3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hidden="1" x14ac:dyDescent="0.3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hidden="1" x14ac:dyDescent="0.3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hidden="1" x14ac:dyDescent="0.3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hidden="1" x14ac:dyDescent="0.3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hidden="1" x14ac:dyDescent="0.3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hidden="1" x14ac:dyDescent="0.3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hidden="1" x14ac:dyDescent="0.3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hidden="1" x14ac:dyDescent="0.3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hidden="1" x14ac:dyDescent="0.3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hidden="1" x14ac:dyDescent="0.3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hidden="1" x14ac:dyDescent="0.3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hidden="1" x14ac:dyDescent="0.3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hidden="1" x14ac:dyDescent="0.3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hidden="1" x14ac:dyDescent="0.3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hidden="1" x14ac:dyDescent="0.3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hidden="1" x14ac:dyDescent="0.3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hidden="1" x14ac:dyDescent="0.3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hidden="1" x14ac:dyDescent="0.3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hidden="1" x14ac:dyDescent="0.3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hidden="1" x14ac:dyDescent="0.3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hidden="1" x14ac:dyDescent="0.3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hidden="1" x14ac:dyDescent="0.3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hidden="1" x14ac:dyDescent="0.3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hidden="1" x14ac:dyDescent="0.3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hidden="1" x14ac:dyDescent="0.3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hidden="1" x14ac:dyDescent="0.3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hidden="1" x14ac:dyDescent="0.3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hidden="1" x14ac:dyDescent="0.3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hidden="1" x14ac:dyDescent="0.3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hidden="1" x14ac:dyDescent="0.3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hidden="1" x14ac:dyDescent="0.3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hidden="1" x14ac:dyDescent="0.3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hidden="1" x14ac:dyDescent="0.3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hidden="1" x14ac:dyDescent="0.3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hidden="1" x14ac:dyDescent="0.3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hidden="1" x14ac:dyDescent="0.3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hidden="1" x14ac:dyDescent="0.3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hidden="1" x14ac:dyDescent="0.3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hidden="1" x14ac:dyDescent="0.3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hidden="1" x14ac:dyDescent="0.3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hidden="1" x14ac:dyDescent="0.3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hidden="1" x14ac:dyDescent="0.3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hidden="1" x14ac:dyDescent="0.3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hidden="1" x14ac:dyDescent="0.3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hidden="1" x14ac:dyDescent="0.3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hidden="1" x14ac:dyDescent="0.3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hidden="1" x14ac:dyDescent="0.3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hidden="1" x14ac:dyDescent="0.3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hidden="1" x14ac:dyDescent="0.3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hidden="1" x14ac:dyDescent="0.3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hidden="1" x14ac:dyDescent="0.3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hidden="1" x14ac:dyDescent="0.3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hidden="1" x14ac:dyDescent="0.3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0.2</v>
      </c>
      <c r="U7162">
        <v>5.6</v>
      </c>
    </row>
    <row r="7163" spans="1:21" hidden="1" x14ac:dyDescent="0.3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hidden="1" x14ac:dyDescent="0.3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hidden="1" x14ac:dyDescent="0.3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hidden="1" x14ac:dyDescent="0.3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hidden="1" x14ac:dyDescent="0.3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hidden="1" x14ac:dyDescent="0.3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hidden="1" x14ac:dyDescent="0.3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hidden="1" x14ac:dyDescent="0.3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hidden="1" x14ac:dyDescent="0.3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hidden="1" x14ac:dyDescent="0.3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hidden="1" x14ac:dyDescent="0.3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hidden="1" x14ac:dyDescent="0.3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hidden="1" x14ac:dyDescent="0.3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hidden="1" x14ac:dyDescent="0.3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hidden="1" x14ac:dyDescent="0.3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hidden="1" x14ac:dyDescent="0.3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hidden="1" x14ac:dyDescent="0.3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hidden="1" x14ac:dyDescent="0.3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hidden="1" x14ac:dyDescent="0.3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hidden="1" x14ac:dyDescent="0.3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0.2</v>
      </c>
      <c r="U7183">
        <v>0.5</v>
      </c>
    </row>
    <row r="7184" spans="1:21" hidden="1" x14ac:dyDescent="0.3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hidden="1" x14ac:dyDescent="0.3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hidden="1" x14ac:dyDescent="0.3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hidden="1" x14ac:dyDescent="0.3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hidden="1" x14ac:dyDescent="0.3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hidden="1" x14ac:dyDescent="0.3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hidden="1" x14ac:dyDescent="0.3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hidden="1" x14ac:dyDescent="0.3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hidden="1" x14ac:dyDescent="0.3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hidden="1" x14ac:dyDescent="0.3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hidden="1" x14ac:dyDescent="0.3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hidden="1" x14ac:dyDescent="0.3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hidden="1" x14ac:dyDescent="0.3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hidden="1" x14ac:dyDescent="0.3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hidden="1" x14ac:dyDescent="0.3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hidden="1" x14ac:dyDescent="0.3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hidden="1" x14ac:dyDescent="0.3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hidden="1" x14ac:dyDescent="0.3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hidden="1" x14ac:dyDescent="0.3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hidden="1" x14ac:dyDescent="0.3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hidden="1" x14ac:dyDescent="0.3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hidden="1" x14ac:dyDescent="0.3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hidden="1" x14ac:dyDescent="0.3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hidden="1" x14ac:dyDescent="0.3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hidden="1" x14ac:dyDescent="0.3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hidden="1" x14ac:dyDescent="0.3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hidden="1" x14ac:dyDescent="0.3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hidden="1" x14ac:dyDescent="0.3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hidden="1" x14ac:dyDescent="0.3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hidden="1" x14ac:dyDescent="0.3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hidden="1" x14ac:dyDescent="0.3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hidden="1" x14ac:dyDescent="0.3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hidden="1" x14ac:dyDescent="0.3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hidden="1" x14ac:dyDescent="0.3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hidden="1" x14ac:dyDescent="0.3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hidden="1" x14ac:dyDescent="0.3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hidden="1" x14ac:dyDescent="0.3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hidden="1" x14ac:dyDescent="0.3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hidden="1" x14ac:dyDescent="0.3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hidden="1" x14ac:dyDescent="0.3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hidden="1" x14ac:dyDescent="0.3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hidden="1" x14ac:dyDescent="0.3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hidden="1" x14ac:dyDescent="0.3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hidden="1" x14ac:dyDescent="0.3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hidden="1" x14ac:dyDescent="0.3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hidden="1" x14ac:dyDescent="0.3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hidden="1" x14ac:dyDescent="0.3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hidden="1" x14ac:dyDescent="0.3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hidden="1" x14ac:dyDescent="0.3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hidden="1" x14ac:dyDescent="0.3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hidden="1" x14ac:dyDescent="0.3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hidden="1" x14ac:dyDescent="0.3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hidden="1" x14ac:dyDescent="0.3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hidden="1" x14ac:dyDescent="0.3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hidden="1" x14ac:dyDescent="0.3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hidden="1" x14ac:dyDescent="0.3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hidden="1" x14ac:dyDescent="0.3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hidden="1" x14ac:dyDescent="0.3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hidden="1" x14ac:dyDescent="0.3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hidden="1" x14ac:dyDescent="0.3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hidden="1" x14ac:dyDescent="0.3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hidden="1" x14ac:dyDescent="0.3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hidden="1" x14ac:dyDescent="0.3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hidden="1" x14ac:dyDescent="0.3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hidden="1" x14ac:dyDescent="0.3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hidden="1" x14ac:dyDescent="0.3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hidden="1" x14ac:dyDescent="0.3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hidden="1" x14ac:dyDescent="0.3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hidden="1" x14ac:dyDescent="0.3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hidden="1" x14ac:dyDescent="0.3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hidden="1" x14ac:dyDescent="0.3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hidden="1" x14ac:dyDescent="0.3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hidden="1" x14ac:dyDescent="0.3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hidden="1" x14ac:dyDescent="0.3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hidden="1" x14ac:dyDescent="0.3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hidden="1" x14ac:dyDescent="0.3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hidden="1" x14ac:dyDescent="0.3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hidden="1" x14ac:dyDescent="0.3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hidden="1" x14ac:dyDescent="0.3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hidden="1" x14ac:dyDescent="0.3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hidden="1" x14ac:dyDescent="0.3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hidden="1" x14ac:dyDescent="0.3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hidden="1" x14ac:dyDescent="0.3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hidden="1" x14ac:dyDescent="0.3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hidden="1" x14ac:dyDescent="0.3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hidden="1" x14ac:dyDescent="0.3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hidden="1" x14ac:dyDescent="0.3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hidden="1" x14ac:dyDescent="0.3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hidden="1" x14ac:dyDescent="0.3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hidden="1" x14ac:dyDescent="0.3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hidden="1" x14ac:dyDescent="0.3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hidden="1" x14ac:dyDescent="0.3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hidden="1" x14ac:dyDescent="0.3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hidden="1" x14ac:dyDescent="0.3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hidden="1" x14ac:dyDescent="0.3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hidden="1" x14ac:dyDescent="0.3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hidden="1" x14ac:dyDescent="0.3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hidden="1" x14ac:dyDescent="0.3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hidden="1" x14ac:dyDescent="0.3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hidden="1" x14ac:dyDescent="0.3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hidden="1" x14ac:dyDescent="0.3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hidden="1" x14ac:dyDescent="0.3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hidden="1" x14ac:dyDescent="0.3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hidden="1" x14ac:dyDescent="0.3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hidden="1" x14ac:dyDescent="0.3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hidden="1" x14ac:dyDescent="0.3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hidden="1" x14ac:dyDescent="0.3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hidden="1" x14ac:dyDescent="0.3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hidden="1" x14ac:dyDescent="0.3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hidden="1" x14ac:dyDescent="0.3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12.96</v>
      </c>
    </row>
    <row r="7309" spans="1:21" hidden="1" x14ac:dyDescent="0.3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hidden="1" x14ac:dyDescent="0.3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hidden="1" x14ac:dyDescent="0.3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hidden="1" x14ac:dyDescent="0.3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hidden="1" x14ac:dyDescent="0.3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hidden="1" x14ac:dyDescent="0.3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hidden="1" x14ac:dyDescent="0.3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hidden="1" x14ac:dyDescent="0.3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hidden="1" x14ac:dyDescent="0.3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hidden="1" x14ac:dyDescent="0.3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hidden="1" x14ac:dyDescent="0.3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hidden="1" x14ac:dyDescent="0.3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hidden="1" x14ac:dyDescent="0.3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hidden="1" x14ac:dyDescent="0.3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hidden="1" x14ac:dyDescent="0.3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hidden="1" x14ac:dyDescent="0.3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hidden="1" x14ac:dyDescent="0.3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hidden="1" x14ac:dyDescent="0.3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hidden="1" x14ac:dyDescent="0.3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hidden="1" x14ac:dyDescent="0.3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hidden="1" x14ac:dyDescent="0.3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hidden="1" x14ac:dyDescent="0.3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hidden="1" x14ac:dyDescent="0.3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hidden="1" x14ac:dyDescent="0.3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hidden="1" x14ac:dyDescent="0.3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hidden="1" x14ac:dyDescent="0.3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hidden="1" x14ac:dyDescent="0.3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hidden="1" x14ac:dyDescent="0.3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hidden="1" x14ac:dyDescent="0.3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hidden="1" x14ac:dyDescent="0.3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hidden="1" x14ac:dyDescent="0.3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hidden="1" x14ac:dyDescent="0.3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hidden="1" x14ac:dyDescent="0.3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hidden="1" x14ac:dyDescent="0.3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hidden="1" x14ac:dyDescent="0.3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hidden="1" x14ac:dyDescent="0.3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hidden="1" x14ac:dyDescent="0.3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hidden="1" x14ac:dyDescent="0.3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hidden="1" x14ac:dyDescent="0.3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hidden="1" x14ac:dyDescent="0.3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hidden="1" x14ac:dyDescent="0.3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hidden="1" x14ac:dyDescent="0.3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hidden="1" x14ac:dyDescent="0.3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hidden="1" x14ac:dyDescent="0.3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hidden="1" x14ac:dyDescent="0.3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hidden="1" x14ac:dyDescent="0.3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hidden="1" x14ac:dyDescent="0.3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hidden="1" x14ac:dyDescent="0.3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hidden="1" x14ac:dyDescent="0.3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hidden="1" x14ac:dyDescent="0.3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hidden="1" x14ac:dyDescent="0.3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hidden="1" x14ac:dyDescent="0.3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hidden="1" x14ac:dyDescent="0.3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hidden="1" x14ac:dyDescent="0.3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hidden="1" x14ac:dyDescent="0.3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hidden="1" x14ac:dyDescent="0.3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hidden="1" x14ac:dyDescent="0.3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hidden="1" x14ac:dyDescent="0.3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hidden="1" x14ac:dyDescent="0.3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hidden="1" x14ac:dyDescent="0.3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hidden="1" x14ac:dyDescent="0.3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hidden="1" x14ac:dyDescent="0.3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hidden="1" x14ac:dyDescent="0.3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hidden="1" x14ac:dyDescent="0.3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hidden="1" x14ac:dyDescent="0.3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hidden="1" x14ac:dyDescent="0.3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hidden="1" x14ac:dyDescent="0.3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hidden="1" x14ac:dyDescent="0.3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hidden="1" x14ac:dyDescent="0.3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hidden="1" x14ac:dyDescent="0.3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hidden="1" x14ac:dyDescent="0.3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hidden="1" x14ac:dyDescent="0.3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hidden="1" x14ac:dyDescent="0.3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hidden="1" x14ac:dyDescent="0.3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hidden="1" x14ac:dyDescent="0.3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hidden="1" x14ac:dyDescent="0.3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hidden="1" x14ac:dyDescent="0.3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hidden="1" x14ac:dyDescent="0.3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hidden="1" x14ac:dyDescent="0.3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hidden="1" x14ac:dyDescent="0.3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hidden="1" x14ac:dyDescent="0.3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hidden="1" x14ac:dyDescent="0.3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hidden="1" x14ac:dyDescent="0.3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hidden="1" x14ac:dyDescent="0.3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hidden="1" x14ac:dyDescent="0.3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hidden="1" x14ac:dyDescent="0.3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hidden="1" x14ac:dyDescent="0.3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hidden="1" x14ac:dyDescent="0.3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hidden="1" x14ac:dyDescent="0.3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hidden="1" x14ac:dyDescent="0.3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hidden="1" x14ac:dyDescent="0.3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hidden="1" x14ac:dyDescent="0.3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hidden="1" x14ac:dyDescent="0.3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hidden="1" x14ac:dyDescent="0.3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hidden="1" x14ac:dyDescent="0.3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hidden="1" x14ac:dyDescent="0.3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hidden="1" x14ac:dyDescent="0.3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hidden="1" x14ac:dyDescent="0.3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hidden="1" x14ac:dyDescent="0.3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hidden="1" x14ac:dyDescent="0.3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hidden="1" x14ac:dyDescent="0.3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hidden="1" x14ac:dyDescent="0.3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hidden="1" x14ac:dyDescent="0.3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hidden="1" x14ac:dyDescent="0.3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hidden="1" x14ac:dyDescent="0.3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hidden="1" x14ac:dyDescent="0.3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hidden="1" x14ac:dyDescent="0.3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hidden="1" x14ac:dyDescent="0.3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hidden="1" x14ac:dyDescent="0.3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hidden="1" x14ac:dyDescent="0.3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hidden="1" x14ac:dyDescent="0.3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hidden="1" x14ac:dyDescent="0.3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hidden="1" x14ac:dyDescent="0.3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hidden="1" x14ac:dyDescent="0.3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hidden="1" x14ac:dyDescent="0.3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hidden="1" x14ac:dyDescent="0.3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hidden="1" x14ac:dyDescent="0.3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hidden="1" x14ac:dyDescent="0.3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hidden="1" x14ac:dyDescent="0.3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hidden="1" x14ac:dyDescent="0.3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7.68</v>
      </c>
    </row>
    <row r="7433" spans="1:21" hidden="1" x14ac:dyDescent="0.3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hidden="1" x14ac:dyDescent="0.3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hidden="1" x14ac:dyDescent="0.3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hidden="1" x14ac:dyDescent="0.3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hidden="1" x14ac:dyDescent="0.3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hidden="1" x14ac:dyDescent="0.3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hidden="1" x14ac:dyDescent="0.3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hidden="1" x14ac:dyDescent="0.3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hidden="1" x14ac:dyDescent="0.3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hidden="1" x14ac:dyDescent="0.3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hidden="1" x14ac:dyDescent="0.3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hidden="1" x14ac:dyDescent="0.3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hidden="1" x14ac:dyDescent="0.3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hidden="1" x14ac:dyDescent="0.3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hidden="1" x14ac:dyDescent="0.3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hidden="1" x14ac:dyDescent="0.3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hidden="1" x14ac:dyDescent="0.3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hidden="1" x14ac:dyDescent="0.3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hidden="1" x14ac:dyDescent="0.3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hidden="1" x14ac:dyDescent="0.3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hidden="1" x14ac:dyDescent="0.3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hidden="1" x14ac:dyDescent="0.3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hidden="1" x14ac:dyDescent="0.3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hidden="1" x14ac:dyDescent="0.3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hidden="1" x14ac:dyDescent="0.3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hidden="1" x14ac:dyDescent="0.3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hidden="1" x14ac:dyDescent="0.3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hidden="1" x14ac:dyDescent="0.3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hidden="1" x14ac:dyDescent="0.3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hidden="1" x14ac:dyDescent="0.3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hidden="1" x14ac:dyDescent="0.3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hidden="1" x14ac:dyDescent="0.3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hidden="1" x14ac:dyDescent="0.3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hidden="1" x14ac:dyDescent="0.3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hidden="1" x14ac:dyDescent="0.3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hidden="1" x14ac:dyDescent="0.3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hidden="1" x14ac:dyDescent="0.3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hidden="1" x14ac:dyDescent="0.3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hidden="1" x14ac:dyDescent="0.3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hidden="1" x14ac:dyDescent="0.3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hidden="1" x14ac:dyDescent="0.3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hidden="1" x14ac:dyDescent="0.3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hidden="1" x14ac:dyDescent="0.3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hidden="1" x14ac:dyDescent="0.3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hidden="1" x14ac:dyDescent="0.3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hidden="1" x14ac:dyDescent="0.3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hidden="1" x14ac:dyDescent="0.3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hidden="1" x14ac:dyDescent="0.3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hidden="1" x14ac:dyDescent="0.3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hidden="1" x14ac:dyDescent="0.3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hidden="1" x14ac:dyDescent="0.3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hidden="1" x14ac:dyDescent="0.3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hidden="1" x14ac:dyDescent="0.3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hidden="1" x14ac:dyDescent="0.3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hidden="1" x14ac:dyDescent="0.3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hidden="1" x14ac:dyDescent="0.3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hidden="1" x14ac:dyDescent="0.3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hidden="1" x14ac:dyDescent="0.3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hidden="1" x14ac:dyDescent="0.3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hidden="1" x14ac:dyDescent="0.3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hidden="1" x14ac:dyDescent="0.3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hidden="1" x14ac:dyDescent="0.3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hidden="1" x14ac:dyDescent="0.3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hidden="1" x14ac:dyDescent="0.3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hidden="1" x14ac:dyDescent="0.3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hidden="1" x14ac:dyDescent="0.3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hidden="1" x14ac:dyDescent="0.3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hidden="1" x14ac:dyDescent="0.3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hidden="1" x14ac:dyDescent="0.3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hidden="1" x14ac:dyDescent="0.3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hidden="1" x14ac:dyDescent="0.3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hidden="1" x14ac:dyDescent="0.3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hidden="1" x14ac:dyDescent="0.3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hidden="1" x14ac:dyDescent="0.3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hidden="1" x14ac:dyDescent="0.3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hidden="1" x14ac:dyDescent="0.3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hidden="1" x14ac:dyDescent="0.3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hidden="1" x14ac:dyDescent="0.3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hidden="1" x14ac:dyDescent="0.3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hidden="1" x14ac:dyDescent="0.3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hidden="1" x14ac:dyDescent="0.3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hidden="1" x14ac:dyDescent="0.3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hidden="1" x14ac:dyDescent="0.3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hidden="1" x14ac:dyDescent="0.3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hidden="1" x14ac:dyDescent="0.3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hidden="1" x14ac:dyDescent="0.3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hidden="1" x14ac:dyDescent="0.3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hidden="1" x14ac:dyDescent="0.3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hidden="1" x14ac:dyDescent="0.3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hidden="1" x14ac:dyDescent="0.3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hidden="1" x14ac:dyDescent="0.3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hidden="1" x14ac:dyDescent="0.3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hidden="1" x14ac:dyDescent="0.3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hidden="1" x14ac:dyDescent="0.3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hidden="1" x14ac:dyDescent="0.3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hidden="1" x14ac:dyDescent="0.3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hidden="1" x14ac:dyDescent="0.3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hidden="1" x14ac:dyDescent="0.3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hidden="1" x14ac:dyDescent="0.3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hidden="1" x14ac:dyDescent="0.3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hidden="1" x14ac:dyDescent="0.3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hidden="1" x14ac:dyDescent="0.3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hidden="1" x14ac:dyDescent="0.3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hidden="1" x14ac:dyDescent="0.3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hidden="1" x14ac:dyDescent="0.3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hidden="1" x14ac:dyDescent="0.3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hidden="1" x14ac:dyDescent="0.3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hidden="1" x14ac:dyDescent="0.3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hidden="1" x14ac:dyDescent="0.3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hidden="1" x14ac:dyDescent="0.3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hidden="1" x14ac:dyDescent="0.3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hidden="1" x14ac:dyDescent="0.3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hidden="1" x14ac:dyDescent="0.3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hidden="1" x14ac:dyDescent="0.3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hidden="1" x14ac:dyDescent="0.3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hidden="1" x14ac:dyDescent="0.3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hidden="1" x14ac:dyDescent="0.3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hidden="1" x14ac:dyDescent="0.3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hidden="1" x14ac:dyDescent="0.3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hidden="1" x14ac:dyDescent="0.3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hidden="1" x14ac:dyDescent="0.3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hidden="1" x14ac:dyDescent="0.3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hidden="1" x14ac:dyDescent="0.3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hidden="1" x14ac:dyDescent="0.3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hidden="1" x14ac:dyDescent="0.3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hidden="1" x14ac:dyDescent="0.3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hidden="1" x14ac:dyDescent="0.3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hidden="1" x14ac:dyDescent="0.3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hidden="1" x14ac:dyDescent="0.3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hidden="1" x14ac:dyDescent="0.3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7.2</v>
      </c>
    </row>
    <row r="7573" spans="1:21" hidden="1" x14ac:dyDescent="0.3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hidden="1" x14ac:dyDescent="0.3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hidden="1" x14ac:dyDescent="0.3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hidden="1" x14ac:dyDescent="0.3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hidden="1" x14ac:dyDescent="0.3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hidden="1" x14ac:dyDescent="0.3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hidden="1" x14ac:dyDescent="0.3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hidden="1" x14ac:dyDescent="0.3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hidden="1" x14ac:dyDescent="0.3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hidden="1" x14ac:dyDescent="0.3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hidden="1" x14ac:dyDescent="0.3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hidden="1" x14ac:dyDescent="0.3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hidden="1" x14ac:dyDescent="0.3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hidden="1" x14ac:dyDescent="0.3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hidden="1" x14ac:dyDescent="0.3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hidden="1" x14ac:dyDescent="0.3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hidden="1" x14ac:dyDescent="0.3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hidden="1" x14ac:dyDescent="0.3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hidden="1" x14ac:dyDescent="0.3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hidden="1" x14ac:dyDescent="0.3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hidden="1" x14ac:dyDescent="0.3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hidden="1" x14ac:dyDescent="0.3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hidden="1" x14ac:dyDescent="0.3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hidden="1" x14ac:dyDescent="0.3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hidden="1" x14ac:dyDescent="0.3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hidden="1" x14ac:dyDescent="0.3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hidden="1" x14ac:dyDescent="0.3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hidden="1" x14ac:dyDescent="0.3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hidden="1" x14ac:dyDescent="0.3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hidden="1" x14ac:dyDescent="0.3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hidden="1" x14ac:dyDescent="0.3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hidden="1" x14ac:dyDescent="0.3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hidden="1" x14ac:dyDescent="0.3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hidden="1" x14ac:dyDescent="0.3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hidden="1" x14ac:dyDescent="0.3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hidden="1" x14ac:dyDescent="0.3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hidden="1" x14ac:dyDescent="0.3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hidden="1" x14ac:dyDescent="0.3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hidden="1" x14ac:dyDescent="0.3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hidden="1" x14ac:dyDescent="0.3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hidden="1" x14ac:dyDescent="0.3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hidden="1" x14ac:dyDescent="0.3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hidden="1" x14ac:dyDescent="0.3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hidden="1" x14ac:dyDescent="0.3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hidden="1" x14ac:dyDescent="0.3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hidden="1" x14ac:dyDescent="0.3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hidden="1" x14ac:dyDescent="0.3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hidden="1" x14ac:dyDescent="0.3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hidden="1" x14ac:dyDescent="0.3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hidden="1" x14ac:dyDescent="0.3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hidden="1" x14ac:dyDescent="0.3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hidden="1" x14ac:dyDescent="0.3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hidden="1" x14ac:dyDescent="0.3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hidden="1" x14ac:dyDescent="0.3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hidden="1" x14ac:dyDescent="0.3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hidden="1" x14ac:dyDescent="0.3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hidden="1" x14ac:dyDescent="0.3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hidden="1" x14ac:dyDescent="0.3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hidden="1" x14ac:dyDescent="0.3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hidden="1" x14ac:dyDescent="0.3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hidden="1" x14ac:dyDescent="0.3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hidden="1" x14ac:dyDescent="0.3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hidden="1" x14ac:dyDescent="0.3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hidden="1" x14ac:dyDescent="0.3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hidden="1" x14ac:dyDescent="0.3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hidden="1" x14ac:dyDescent="0.3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hidden="1" x14ac:dyDescent="0.3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hidden="1" x14ac:dyDescent="0.3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hidden="1" x14ac:dyDescent="0.3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hidden="1" x14ac:dyDescent="0.3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hidden="1" x14ac:dyDescent="0.3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hidden="1" x14ac:dyDescent="0.3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hidden="1" x14ac:dyDescent="0.3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hidden="1" x14ac:dyDescent="0.3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hidden="1" x14ac:dyDescent="0.3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hidden="1" x14ac:dyDescent="0.3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hidden="1" x14ac:dyDescent="0.3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hidden="1" x14ac:dyDescent="0.3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hidden="1" x14ac:dyDescent="0.3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hidden="1" x14ac:dyDescent="0.3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hidden="1" x14ac:dyDescent="0.3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hidden="1" x14ac:dyDescent="0.3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hidden="1" x14ac:dyDescent="0.3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hidden="1" x14ac:dyDescent="0.3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hidden="1" x14ac:dyDescent="0.3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hidden="1" x14ac:dyDescent="0.3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hidden="1" x14ac:dyDescent="0.3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hidden="1" x14ac:dyDescent="0.3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hidden="1" x14ac:dyDescent="0.3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hidden="1" x14ac:dyDescent="0.3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hidden="1" x14ac:dyDescent="0.3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hidden="1" x14ac:dyDescent="0.3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hidden="1" x14ac:dyDescent="0.3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hidden="1" x14ac:dyDescent="0.3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hidden="1" x14ac:dyDescent="0.3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hidden="1" x14ac:dyDescent="0.3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hidden="1" x14ac:dyDescent="0.3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hidden="1" x14ac:dyDescent="0.3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hidden="1" x14ac:dyDescent="0.3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hidden="1" x14ac:dyDescent="0.3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hidden="1" x14ac:dyDescent="0.3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hidden="1" x14ac:dyDescent="0.3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hidden="1" x14ac:dyDescent="0.3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hidden="1" x14ac:dyDescent="0.3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hidden="1" x14ac:dyDescent="0.3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hidden="1" x14ac:dyDescent="0.3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hidden="1" x14ac:dyDescent="0.3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hidden="1" x14ac:dyDescent="0.3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hidden="1" x14ac:dyDescent="0.3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hidden="1" x14ac:dyDescent="0.3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hidden="1" x14ac:dyDescent="0.3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hidden="1" x14ac:dyDescent="0.3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hidden="1" x14ac:dyDescent="0.3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hidden="1" x14ac:dyDescent="0.3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hidden="1" x14ac:dyDescent="0.3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hidden="1" x14ac:dyDescent="0.3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hidden="1" x14ac:dyDescent="0.3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hidden="1" x14ac:dyDescent="0.3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hidden="1" x14ac:dyDescent="0.3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hidden="1" x14ac:dyDescent="0.3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hidden="1" x14ac:dyDescent="0.3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hidden="1" x14ac:dyDescent="0.3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hidden="1" x14ac:dyDescent="0.3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hidden="1" x14ac:dyDescent="0.3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hidden="1" x14ac:dyDescent="0.3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hidden="1" x14ac:dyDescent="0.3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hidden="1" x14ac:dyDescent="0.3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hidden="1" x14ac:dyDescent="0.3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hidden="1" x14ac:dyDescent="0.3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hidden="1" x14ac:dyDescent="0.3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hidden="1" x14ac:dyDescent="0.3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hidden="1" x14ac:dyDescent="0.3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hidden="1" x14ac:dyDescent="0.3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hidden="1" x14ac:dyDescent="0.3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hidden="1" x14ac:dyDescent="0.3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hidden="1" x14ac:dyDescent="0.3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hidden="1" x14ac:dyDescent="0.3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hidden="1" x14ac:dyDescent="0.3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hidden="1" x14ac:dyDescent="0.3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hidden="1" x14ac:dyDescent="0.3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hidden="1" x14ac:dyDescent="0.3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hidden="1" x14ac:dyDescent="0.3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hidden="1" x14ac:dyDescent="0.3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hidden="1" x14ac:dyDescent="0.3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hidden="1" x14ac:dyDescent="0.3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hidden="1" x14ac:dyDescent="0.3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hidden="1" x14ac:dyDescent="0.3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hidden="1" x14ac:dyDescent="0.3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hidden="1" x14ac:dyDescent="0.3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hidden="1" x14ac:dyDescent="0.3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hidden="1" x14ac:dyDescent="0.3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hidden="1" x14ac:dyDescent="0.3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hidden="1" x14ac:dyDescent="0.3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hidden="1" x14ac:dyDescent="0.3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hidden="1" x14ac:dyDescent="0.3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hidden="1" x14ac:dyDescent="0.3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hidden="1" x14ac:dyDescent="0.3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hidden="1" x14ac:dyDescent="0.3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hidden="1" x14ac:dyDescent="0.3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hidden="1" x14ac:dyDescent="0.3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hidden="1" x14ac:dyDescent="0.3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hidden="1" x14ac:dyDescent="0.3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hidden="1" x14ac:dyDescent="0.3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hidden="1" x14ac:dyDescent="0.3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hidden="1" x14ac:dyDescent="0.3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hidden="1" x14ac:dyDescent="0.3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hidden="1" x14ac:dyDescent="0.3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hidden="1" x14ac:dyDescent="0.3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hidden="1" x14ac:dyDescent="0.3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hidden="1" x14ac:dyDescent="0.3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hidden="1" x14ac:dyDescent="0.3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hidden="1" x14ac:dyDescent="0.3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hidden="1" x14ac:dyDescent="0.3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hidden="1" x14ac:dyDescent="0.3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hidden="1" x14ac:dyDescent="0.3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hidden="1" x14ac:dyDescent="0.3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hidden="1" x14ac:dyDescent="0.3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hidden="1" x14ac:dyDescent="0.3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hidden="1" x14ac:dyDescent="0.3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hidden="1" x14ac:dyDescent="0.3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hidden="1" x14ac:dyDescent="0.3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hidden="1" x14ac:dyDescent="0.3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hidden="1" x14ac:dyDescent="0.3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hidden="1" x14ac:dyDescent="0.3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hidden="1" x14ac:dyDescent="0.3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hidden="1" x14ac:dyDescent="0.3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hidden="1" x14ac:dyDescent="0.3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hidden="1" x14ac:dyDescent="0.3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hidden="1" x14ac:dyDescent="0.3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hidden="1" x14ac:dyDescent="0.3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hidden="1" x14ac:dyDescent="0.3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hidden="1" x14ac:dyDescent="0.3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hidden="1" x14ac:dyDescent="0.3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hidden="1" x14ac:dyDescent="0.3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hidden="1" x14ac:dyDescent="0.3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hidden="1" x14ac:dyDescent="0.3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hidden="1" x14ac:dyDescent="0.3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hidden="1" x14ac:dyDescent="0.3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hidden="1" x14ac:dyDescent="0.3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hidden="1" x14ac:dyDescent="0.3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hidden="1" x14ac:dyDescent="0.3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hidden="1" x14ac:dyDescent="0.3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hidden="1" x14ac:dyDescent="0.3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hidden="1" x14ac:dyDescent="0.3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hidden="1" x14ac:dyDescent="0.3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hidden="1" x14ac:dyDescent="0.3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hidden="1" x14ac:dyDescent="0.3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hidden="1" x14ac:dyDescent="0.3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hidden="1" x14ac:dyDescent="0.3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hidden="1" x14ac:dyDescent="0.3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hidden="1" x14ac:dyDescent="0.3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hidden="1" x14ac:dyDescent="0.3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hidden="1" x14ac:dyDescent="0.3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hidden="1" x14ac:dyDescent="0.3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hidden="1" x14ac:dyDescent="0.3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hidden="1" x14ac:dyDescent="0.3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hidden="1" x14ac:dyDescent="0.3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hidden="1" x14ac:dyDescent="0.3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0.2</v>
      </c>
      <c r="U7804">
        <v>4.2</v>
      </c>
    </row>
    <row r="7805" spans="1:21" hidden="1" x14ac:dyDescent="0.3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hidden="1" x14ac:dyDescent="0.3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hidden="1" x14ac:dyDescent="0.3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hidden="1" x14ac:dyDescent="0.3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hidden="1" x14ac:dyDescent="0.3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hidden="1" x14ac:dyDescent="0.3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hidden="1" x14ac:dyDescent="0.3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hidden="1" x14ac:dyDescent="0.3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hidden="1" x14ac:dyDescent="0.3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hidden="1" x14ac:dyDescent="0.3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hidden="1" x14ac:dyDescent="0.3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hidden="1" x14ac:dyDescent="0.3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hidden="1" x14ac:dyDescent="0.3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hidden="1" x14ac:dyDescent="0.3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hidden="1" x14ac:dyDescent="0.3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hidden="1" x14ac:dyDescent="0.3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hidden="1" x14ac:dyDescent="0.3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hidden="1" x14ac:dyDescent="0.3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hidden="1" x14ac:dyDescent="0.3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hidden="1" x14ac:dyDescent="0.3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hidden="1" x14ac:dyDescent="0.3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hidden="1" x14ac:dyDescent="0.3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hidden="1" x14ac:dyDescent="0.3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hidden="1" x14ac:dyDescent="0.3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hidden="1" x14ac:dyDescent="0.3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hidden="1" x14ac:dyDescent="0.3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hidden="1" x14ac:dyDescent="0.3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hidden="1" x14ac:dyDescent="0.3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hidden="1" x14ac:dyDescent="0.3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hidden="1" x14ac:dyDescent="0.3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hidden="1" x14ac:dyDescent="0.3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hidden="1" x14ac:dyDescent="0.3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hidden="1" x14ac:dyDescent="0.3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hidden="1" x14ac:dyDescent="0.3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hidden="1" x14ac:dyDescent="0.3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hidden="1" x14ac:dyDescent="0.3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hidden="1" x14ac:dyDescent="0.3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hidden="1" x14ac:dyDescent="0.3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hidden="1" x14ac:dyDescent="0.3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hidden="1" x14ac:dyDescent="0.3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hidden="1" x14ac:dyDescent="0.3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hidden="1" x14ac:dyDescent="0.3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hidden="1" x14ac:dyDescent="0.3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hidden="1" x14ac:dyDescent="0.3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hidden="1" x14ac:dyDescent="0.3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hidden="1" x14ac:dyDescent="0.3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hidden="1" x14ac:dyDescent="0.3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hidden="1" x14ac:dyDescent="0.3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23.4</v>
      </c>
    </row>
    <row r="7858" spans="1:21" hidden="1" x14ac:dyDescent="0.3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hidden="1" x14ac:dyDescent="0.3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hidden="1" x14ac:dyDescent="0.3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hidden="1" x14ac:dyDescent="0.3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hidden="1" x14ac:dyDescent="0.3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hidden="1" x14ac:dyDescent="0.3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hidden="1" x14ac:dyDescent="0.3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>
        <v>2</v>
      </c>
      <c r="T7864">
        <v>0</v>
      </c>
      <c r="U7864">
        <v>0</v>
      </c>
    </row>
    <row r="7865" spans="1:21" hidden="1" x14ac:dyDescent="0.3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hidden="1" x14ac:dyDescent="0.3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hidden="1" x14ac:dyDescent="0.3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hidden="1" x14ac:dyDescent="0.3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hidden="1" x14ac:dyDescent="0.3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hidden="1" x14ac:dyDescent="0.3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hidden="1" x14ac:dyDescent="0.3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hidden="1" x14ac:dyDescent="0.3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hidden="1" x14ac:dyDescent="0.3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hidden="1" x14ac:dyDescent="0.3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hidden="1" x14ac:dyDescent="0.3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hidden="1" x14ac:dyDescent="0.3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hidden="1" x14ac:dyDescent="0.3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hidden="1" x14ac:dyDescent="0.3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hidden="1" x14ac:dyDescent="0.3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hidden="1" x14ac:dyDescent="0.3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hidden="1" x14ac:dyDescent="0.3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hidden="1" x14ac:dyDescent="0.3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hidden="1" x14ac:dyDescent="0.3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hidden="1" x14ac:dyDescent="0.3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hidden="1" x14ac:dyDescent="0.3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hidden="1" x14ac:dyDescent="0.3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hidden="1" x14ac:dyDescent="0.3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hidden="1" x14ac:dyDescent="0.3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hidden="1" x14ac:dyDescent="0.3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hidden="1" x14ac:dyDescent="0.3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hidden="1" x14ac:dyDescent="0.3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hidden="1" x14ac:dyDescent="0.3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hidden="1" x14ac:dyDescent="0.3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hidden="1" x14ac:dyDescent="0.3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hidden="1" x14ac:dyDescent="0.3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hidden="1" x14ac:dyDescent="0.3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hidden="1" x14ac:dyDescent="0.3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hidden="1" x14ac:dyDescent="0.3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hidden="1" x14ac:dyDescent="0.3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hidden="1" x14ac:dyDescent="0.3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hidden="1" x14ac:dyDescent="0.3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hidden="1" x14ac:dyDescent="0.3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hidden="1" x14ac:dyDescent="0.3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hidden="1" x14ac:dyDescent="0.3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hidden="1" x14ac:dyDescent="0.3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hidden="1" x14ac:dyDescent="0.3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hidden="1" x14ac:dyDescent="0.3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hidden="1" x14ac:dyDescent="0.3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hidden="1" x14ac:dyDescent="0.3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hidden="1" x14ac:dyDescent="0.3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hidden="1" x14ac:dyDescent="0.3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hidden="1" x14ac:dyDescent="0.3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hidden="1" x14ac:dyDescent="0.3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hidden="1" x14ac:dyDescent="0.3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hidden="1" x14ac:dyDescent="0.3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hidden="1" x14ac:dyDescent="0.3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hidden="1" x14ac:dyDescent="0.3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hidden="1" x14ac:dyDescent="0.3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hidden="1" x14ac:dyDescent="0.3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hidden="1" x14ac:dyDescent="0.3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hidden="1" x14ac:dyDescent="0.3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hidden="1" x14ac:dyDescent="0.3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hidden="1" x14ac:dyDescent="0.3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hidden="1" x14ac:dyDescent="0.3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hidden="1" x14ac:dyDescent="0.3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hidden="1" x14ac:dyDescent="0.3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hidden="1" x14ac:dyDescent="0.3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hidden="1" x14ac:dyDescent="0.3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hidden="1" x14ac:dyDescent="0.3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hidden="1" x14ac:dyDescent="0.3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hidden="1" x14ac:dyDescent="0.3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hidden="1" x14ac:dyDescent="0.3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hidden="1" x14ac:dyDescent="0.3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hidden="1" x14ac:dyDescent="0.3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hidden="1" x14ac:dyDescent="0.3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hidden="1" x14ac:dyDescent="0.3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hidden="1" x14ac:dyDescent="0.3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hidden="1" x14ac:dyDescent="0.3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hidden="1" x14ac:dyDescent="0.3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hidden="1" x14ac:dyDescent="0.3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hidden="1" x14ac:dyDescent="0.3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hidden="1" x14ac:dyDescent="0.3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hidden="1" x14ac:dyDescent="0.3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hidden="1" x14ac:dyDescent="0.3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hidden="1" x14ac:dyDescent="0.3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hidden="1" x14ac:dyDescent="0.3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hidden="1" x14ac:dyDescent="0.3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hidden="1" x14ac:dyDescent="0.3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hidden="1" x14ac:dyDescent="0.3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hidden="1" x14ac:dyDescent="0.3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hidden="1" x14ac:dyDescent="0.3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hidden="1" x14ac:dyDescent="0.3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hidden="1" x14ac:dyDescent="0.3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hidden="1" x14ac:dyDescent="0.3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hidden="1" x14ac:dyDescent="0.3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hidden="1" x14ac:dyDescent="0.3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hidden="1" x14ac:dyDescent="0.3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hidden="1" x14ac:dyDescent="0.3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hidden="1" x14ac:dyDescent="0.3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hidden="1" x14ac:dyDescent="0.3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hidden="1" x14ac:dyDescent="0.3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hidden="1" x14ac:dyDescent="0.3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hidden="1" x14ac:dyDescent="0.3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hidden="1" x14ac:dyDescent="0.3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hidden="1" x14ac:dyDescent="0.3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hidden="1" x14ac:dyDescent="0.3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hidden="1" x14ac:dyDescent="0.3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hidden="1" x14ac:dyDescent="0.3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hidden="1" x14ac:dyDescent="0.3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hidden="1" x14ac:dyDescent="0.3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hidden="1" x14ac:dyDescent="0.3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hidden="1" x14ac:dyDescent="0.3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hidden="1" x14ac:dyDescent="0.3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hidden="1" x14ac:dyDescent="0.3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hidden="1" x14ac:dyDescent="0.3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hidden="1" x14ac:dyDescent="0.3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hidden="1" x14ac:dyDescent="0.3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hidden="1" x14ac:dyDescent="0.3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hidden="1" x14ac:dyDescent="0.3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hidden="1" x14ac:dyDescent="0.3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hidden="1" x14ac:dyDescent="0.3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hidden="1" x14ac:dyDescent="0.3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hidden="1" x14ac:dyDescent="0.3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hidden="1" x14ac:dyDescent="0.3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hidden="1" x14ac:dyDescent="0.3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hidden="1" x14ac:dyDescent="0.3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hidden="1" x14ac:dyDescent="0.3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hidden="1" x14ac:dyDescent="0.3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hidden="1" x14ac:dyDescent="0.3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hidden="1" x14ac:dyDescent="0.3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hidden="1" x14ac:dyDescent="0.3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hidden="1" x14ac:dyDescent="0.3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hidden="1" x14ac:dyDescent="0.3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hidden="1" x14ac:dyDescent="0.3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hidden="1" x14ac:dyDescent="0.3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hidden="1" x14ac:dyDescent="0.3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hidden="1" x14ac:dyDescent="0.3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hidden="1" x14ac:dyDescent="0.3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hidden="1" x14ac:dyDescent="0.3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hidden="1" x14ac:dyDescent="0.3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hidden="1" x14ac:dyDescent="0.3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hidden="1" x14ac:dyDescent="0.3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hidden="1" x14ac:dyDescent="0.3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hidden="1" x14ac:dyDescent="0.3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hidden="1" x14ac:dyDescent="0.3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13.2</v>
      </c>
    </row>
    <row r="8016" spans="1:21" hidden="1" x14ac:dyDescent="0.3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hidden="1" x14ac:dyDescent="0.3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hidden="1" x14ac:dyDescent="0.3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hidden="1" x14ac:dyDescent="0.3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hidden="1" x14ac:dyDescent="0.3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hidden="1" x14ac:dyDescent="0.3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hidden="1" x14ac:dyDescent="0.3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hidden="1" x14ac:dyDescent="0.3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hidden="1" x14ac:dyDescent="0.3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hidden="1" x14ac:dyDescent="0.3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hidden="1" x14ac:dyDescent="0.3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hidden="1" x14ac:dyDescent="0.3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hidden="1" x14ac:dyDescent="0.3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hidden="1" x14ac:dyDescent="0.3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hidden="1" x14ac:dyDescent="0.3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hidden="1" x14ac:dyDescent="0.3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hidden="1" x14ac:dyDescent="0.3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hidden="1" x14ac:dyDescent="0.3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hidden="1" x14ac:dyDescent="0.3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hidden="1" x14ac:dyDescent="0.3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hidden="1" x14ac:dyDescent="0.3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hidden="1" x14ac:dyDescent="0.3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hidden="1" x14ac:dyDescent="0.3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hidden="1" x14ac:dyDescent="0.3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hidden="1" x14ac:dyDescent="0.3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hidden="1" x14ac:dyDescent="0.3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hidden="1" x14ac:dyDescent="0.3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hidden="1" x14ac:dyDescent="0.3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hidden="1" x14ac:dyDescent="0.3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hidden="1" x14ac:dyDescent="0.3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hidden="1" x14ac:dyDescent="0.3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hidden="1" x14ac:dyDescent="0.3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hidden="1" x14ac:dyDescent="0.3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hidden="1" x14ac:dyDescent="0.3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hidden="1" x14ac:dyDescent="0.3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hidden="1" x14ac:dyDescent="0.3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hidden="1" x14ac:dyDescent="0.3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hidden="1" x14ac:dyDescent="0.3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hidden="1" x14ac:dyDescent="0.3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hidden="1" x14ac:dyDescent="0.3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hidden="1" x14ac:dyDescent="0.3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hidden="1" x14ac:dyDescent="0.3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hidden="1" x14ac:dyDescent="0.3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hidden="1" x14ac:dyDescent="0.3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hidden="1" x14ac:dyDescent="0.3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hidden="1" x14ac:dyDescent="0.3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hidden="1" x14ac:dyDescent="0.3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hidden="1" x14ac:dyDescent="0.3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hidden="1" x14ac:dyDescent="0.3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hidden="1" x14ac:dyDescent="0.3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hidden="1" x14ac:dyDescent="0.3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hidden="1" x14ac:dyDescent="0.3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hidden="1" x14ac:dyDescent="0.3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hidden="1" x14ac:dyDescent="0.3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hidden="1" x14ac:dyDescent="0.3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hidden="1" x14ac:dyDescent="0.3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hidden="1" x14ac:dyDescent="0.3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hidden="1" x14ac:dyDescent="0.3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hidden="1" x14ac:dyDescent="0.3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hidden="1" x14ac:dyDescent="0.3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hidden="1" x14ac:dyDescent="0.3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hidden="1" x14ac:dyDescent="0.3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hidden="1" x14ac:dyDescent="0.3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hidden="1" x14ac:dyDescent="0.3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hidden="1" x14ac:dyDescent="0.3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hidden="1" x14ac:dyDescent="0.3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hidden="1" x14ac:dyDescent="0.3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hidden="1" x14ac:dyDescent="0.3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hidden="1" x14ac:dyDescent="0.3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hidden="1" x14ac:dyDescent="0.3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hidden="1" x14ac:dyDescent="0.3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hidden="1" x14ac:dyDescent="0.3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hidden="1" x14ac:dyDescent="0.3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hidden="1" x14ac:dyDescent="0.3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hidden="1" x14ac:dyDescent="0.3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hidden="1" x14ac:dyDescent="0.3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hidden="1" x14ac:dyDescent="0.3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hidden="1" x14ac:dyDescent="0.3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hidden="1" x14ac:dyDescent="0.3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hidden="1" x14ac:dyDescent="0.3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hidden="1" x14ac:dyDescent="0.3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hidden="1" x14ac:dyDescent="0.3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hidden="1" x14ac:dyDescent="0.3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hidden="1" x14ac:dyDescent="0.3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hidden="1" x14ac:dyDescent="0.3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hidden="1" x14ac:dyDescent="0.3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hidden="1" x14ac:dyDescent="0.3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hidden="1" x14ac:dyDescent="0.3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hidden="1" x14ac:dyDescent="0.3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hidden="1" x14ac:dyDescent="0.3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hidden="1" x14ac:dyDescent="0.3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hidden="1" x14ac:dyDescent="0.3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hidden="1" x14ac:dyDescent="0.3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hidden="1" x14ac:dyDescent="0.3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hidden="1" x14ac:dyDescent="0.3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hidden="1" x14ac:dyDescent="0.3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hidden="1" x14ac:dyDescent="0.3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hidden="1" x14ac:dyDescent="0.3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hidden="1" x14ac:dyDescent="0.3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hidden="1" x14ac:dyDescent="0.3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hidden="1" x14ac:dyDescent="0.3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hidden="1" x14ac:dyDescent="0.3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hidden="1" x14ac:dyDescent="0.3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hidden="1" x14ac:dyDescent="0.3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hidden="1" x14ac:dyDescent="0.3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hidden="1" x14ac:dyDescent="0.3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hidden="1" x14ac:dyDescent="0.3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hidden="1" x14ac:dyDescent="0.3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hidden="1" x14ac:dyDescent="0.3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hidden="1" x14ac:dyDescent="0.3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hidden="1" x14ac:dyDescent="0.3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hidden="1" x14ac:dyDescent="0.3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hidden="1" x14ac:dyDescent="0.3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hidden="1" x14ac:dyDescent="0.3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hidden="1" x14ac:dyDescent="0.3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hidden="1" x14ac:dyDescent="0.3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hidden="1" x14ac:dyDescent="0.3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hidden="1" x14ac:dyDescent="0.3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hidden="1" x14ac:dyDescent="0.3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hidden="1" x14ac:dyDescent="0.3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95.2</v>
      </c>
    </row>
    <row r="8160" spans="1:21" hidden="1" x14ac:dyDescent="0.3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hidden="1" x14ac:dyDescent="0.3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hidden="1" x14ac:dyDescent="0.3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hidden="1" x14ac:dyDescent="0.3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hidden="1" x14ac:dyDescent="0.3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hidden="1" x14ac:dyDescent="0.3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hidden="1" x14ac:dyDescent="0.3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hidden="1" x14ac:dyDescent="0.3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hidden="1" x14ac:dyDescent="0.3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hidden="1" x14ac:dyDescent="0.3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hidden="1" x14ac:dyDescent="0.3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hidden="1" x14ac:dyDescent="0.3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hidden="1" x14ac:dyDescent="0.3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hidden="1" x14ac:dyDescent="0.3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hidden="1" x14ac:dyDescent="0.3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hidden="1" x14ac:dyDescent="0.3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hidden="1" x14ac:dyDescent="0.3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hidden="1" x14ac:dyDescent="0.3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hidden="1" x14ac:dyDescent="0.3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hidden="1" x14ac:dyDescent="0.3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hidden="1" x14ac:dyDescent="0.3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hidden="1" x14ac:dyDescent="0.3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hidden="1" x14ac:dyDescent="0.3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hidden="1" x14ac:dyDescent="0.3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hidden="1" x14ac:dyDescent="0.3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hidden="1" x14ac:dyDescent="0.3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hidden="1" x14ac:dyDescent="0.3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hidden="1" x14ac:dyDescent="0.3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hidden="1" x14ac:dyDescent="0.3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hidden="1" x14ac:dyDescent="0.3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hidden="1" x14ac:dyDescent="0.3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hidden="1" x14ac:dyDescent="0.3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hidden="1" x14ac:dyDescent="0.3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hidden="1" x14ac:dyDescent="0.3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hidden="1" x14ac:dyDescent="0.3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hidden="1" x14ac:dyDescent="0.3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hidden="1" x14ac:dyDescent="0.3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hidden="1" x14ac:dyDescent="0.3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hidden="1" x14ac:dyDescent="0.3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hidden="1" x14ac:dyDescent="0.3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hidden="1" x14ac:dyDescent="0.3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hidden="1" x14ac:dyDescent="0.3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hidden="1" x14ac:dyDescent="0.3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hidden="1" x14ac:dyDescent="0.3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hidden="1" x14ac:dyDescent="0.3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hidden="1" x14ac:dyDescent="0.3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hidden="1" x14ac:dyDescent="0.3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hidden="1" x14ac:dyDescent="0.3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hidden="1" x14ac:dyDescent="0.3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hidden="1" x14ac:dyDescent="0.3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hidden="1" x14ac:dyDescent="0.3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hidden="1" x14ac:dyDescent="0.3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hidden="1" x14ac:dyDescent="0.3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hidden="1" x14ac:dyDescent="0.3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hidden="1" x14ac:dyDescent="0.3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hidden="1" x14ac:dyDescent="0.3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hidden="1" x14ac:dyDescent="0.3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hidden="1" x14ac:dyDescent="0.3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hidden="1" x14ac:dyDescent="0.3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hidden="1" x14ac:dyDescent="0.3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hidden="1" x14ac:dyDescent="0.3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hidden="1" x14ac:dyDescent="0.3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hidden="1" x14ac:dyDescent="0.3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hidden="1" x14ac:dyDescent="0.3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hidden="1" x14ac:dyDescent="0.3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hidden="1" x14ac:dyDescent="0.3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hidden="1" x14ac:dyDescent="0.3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hidden="1" x14ac:dyDescent="0.3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hidden="1" x14ac:dyDescent="0.3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hidden="1" x14ac:dyDescent="0.3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hidden="1" x14ac:dyDescent="0.3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hidden="1" x14ac:dyDescent="0.3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hidden="1" x14ac:dyDescent="0.3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hidden="1" x14ac:dyDescent="0.3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hidden="1" x14ac:dyDescent="0.3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hidden="1" x14ac:dyDescent="0.3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hidden="1" x14ac:dyDescent="0.3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hidden="1" x14ac:dyDescent="0.3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hidden="1" x14ac:dyDescent="0.3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hidden="1" x14ac:dyDescent="0.3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hidden="1" x14ac:dyDescent="0.3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hidden="1" x14ac:dyDescent="0.3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hidden="1" x14ac:dyDescent="0.3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hidden="1" x14ac:dyDescent="0.3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hidden="1" x14ac:dyDescent="0.3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hidden="1" x14ac:dyDescent="0.3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hidden="1" x14ac:dyDescent="0.3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hidden="1" x14ac:dyDescent="0.3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hidden="1" x14ac:dyDescent="0.3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hidden="1" x14ac:dyDescent="0.3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hidden="1" x14ac:dyDescent="0.3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hidden="1" x14ac:dyDescent="0.3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hidden="1" x14ac:dyDescent="0.3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hidden="1" x14ac:dyDescent="0.3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hidden="1" x14ac:dyDescent="0.3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hidden="1" x14ac:dyDescent="0.3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hidden="1" x14ac:dyDescent="0.3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hidden="1" x14ac:dyDescent="0.3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hidden="1" x14ac:dyDescent="0.3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hidden="1" x14ac:dyDescent="0.3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hidden="1" x14ac:dyDescent="0.3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hidden="1" x14ac:dyDescent="0.3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hidden="1" x14ac:dyDescent="0.3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hidden="1" x14ac:dyDescent="0.3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hidden="1" x14ac:dyDescent="0.3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hidden="1" x14ac:dyDescent="0.3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hidden="1" x14ac:dyDescent="0.3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hidden="1" x14ac:dyDescent="0.3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hidden="1" x14ac:dyDescent="0.3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hidden="1" x14ac:dyDescent="0.3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hidden="1" x14ac:dyDescent="0.3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hidden="1" x14ac:dyDescent="0.3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hidden="1" x14ac:dyDescent="0.3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hidden="1" x14ac:dyDescent="0.3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hidden="1" x14ac:dyDescent="0.3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hidden="1" x14ac:dyDescent="0.3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hidden="1" x14ac:dyDescent="0.3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hidden="1" x14ac:dyDescent="0.3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hidden="1" x14ac:dyDescent="0.3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hidden="1" x14ac:dyDescent="0.3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hidden="1" x14ac:dyDescent="0.3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hidden="1" x14ac:dyDescent="0.3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hidden="1" x14ac:dyDescent="0.3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hidden="1" x14ac:dyDescent="0.3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hidden="1" x14ac:dyDescent="0.3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hidden="1" x14ac:dyDescent="0.3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hidden="1" x14ac:dyDescent="0.3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hidden="1" x14ac:dyDescent="0.3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hidden="1" x14ac:dyDescent="0.3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hidden="1" x14ac:dyDescent="0.3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hidden="1" x14ac:dyDescent="0.3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hidden="1" x14ac:dyDescent="0.3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hidden="1" x14ac:dyDescent="0.3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hidden="1" x14ac:dyDescent="0.3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hidden="1" x14ac:dyDescent="0.3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hidden="1" x14ac:dyDescent="0.3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hidden="1" x14ac:dyDescent="0.3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hidden="1" x14ac:dyDescent="0.3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hidden="1" x14ac:dyDescent="0.3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hidden="1" x14ac:dyDescent="0.3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hidden="1" x14ac:dyDescent="0.3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hidden="1" x14ac:dyDescent="0.3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hidden="1" x14ac:dyDescent="0.3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hidden="1" x14ac:dyDescent="0.3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hidden="1" x14ac:dyDescent="0.3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hidden="1" x14ac:dyDescent="0.3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hidden="1" x14ac:dyDescent="0.3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hidden="1" x14ac:dyDescent="0.3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hidden="1" x14ac:dyDescent="0.3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hidden="1" x14ac:dyDescent="0.3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hidden="1" x14ac:dyDescent="0.3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hidden="1" x14ac:dyDescent="0.3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hidden="1" x14ac:dyDescent="0.3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hidden="1" x14ac:dyDescent="0.3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hidden="1" x14ac:dyDescent="0.3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hidden="1" x14ac:dyDescent="0.3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hidden="1" x14ac:dyDescent="0.3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hidden="1" x14ac:dyDescent="0.3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hidden="1" x14ac:dyDescent="0.3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hidden="1" x14ac:dyDescent="0.3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hidden="1" x14ac:dyDescent="0.3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hidden="1" x14ac:dyDescent="0.3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hidden="1" x14ac:dyDescent="0.3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hidden="1" x14ac:dyDescent="0.3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hidden="1" x14ac:dyDescent="0.3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hidden="1" x14ac:dyDescent="0.3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hidden="1" x14ac:dyDescent="0.3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hidden="1" x14ac:dyDescent="0.3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hidden="1" x14ac:dyDescent="0.3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hidden="1" x14ac:dyDescent="0.3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hidden="1" x14ac:dyDescent="0.3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hidden="1" x14ac:dyDescent="0.3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hidden="1" x14ac:dyDescent="0.3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hidden="1" x14ac:dyDescent="0.3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hidden="1" x14ac:dyDescent="0.3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hidden="1" x14ac:dyDescent="0.3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hidden="1" x14ac:dyDescent="0.3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0.2</v>
      </c>
      <c r="U8357">
        <v>2.8</v>
      </c>
    </row>
    <row r="8358" spans="1:21" hidden="1" x14ac:dyDescent="0.3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hidden="1" x14ac:dyDescent="0.3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hidden="1" x14ac:dyDescent="0.3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hidden="1" x14ac:dyDescent="0.3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hidden="1" x14ac:dyDescent="0.3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hidden="1" x14ac:dyDescent="0.3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hidden="1" x14ac:dyDescent="0.3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hidden="1" x14ac:dyDescent="0.3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hidden="1" x14ac:dyDescent="0.3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hidden="1" x14ac:dyDescent="0.3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hidden="1" x14ac:dyDescent="0.3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hidden="1" x14ac:dyDescent="0.3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hidden="1" x14ac:dyDescent="0.3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hidden="1" x14ac:dyDescent="0.3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hidden="1" x14ac:dyDescent="0.3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hidden="1" x14ac:dyDescent="0.3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hidden="1" x14ac:dyDescent="0.3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hidden="1" x14ac:dyDescent="0.3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hidden="1" x14ac:dyDescent="0.3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hidden="1" x14ac:dyDescent="0.3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hidden="1" x14ac:dyDescent="0.3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hidden="1" x14ac:dyDescent="0.3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hidden="1" x14ac:dyDescent="0.3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hidden="1" x14ac:dyDescent="0.3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hidden="1" x14ac:dyDescent="0.3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hidden="1" x14ac:dyDescent="0.3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hidden="1" x14ac:dyDescent="0.3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hidden="1" x14ac:dyDescent="0.3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hidden="1" x14ac:dyDescent="0.3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hidden="1" x14ac:dyDescent="0.3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hidden="1" x14ac:dyDescent="0.3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hidden="1" x14ac:dyDescent="0.3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hidden="1" x14ac:dyDescent="0.3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hidden="1" x14ac:dyDescent="0.3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hidden="1" x14ac:dyDescent="0.3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hidden="1" x14ac:dyDescent="0.3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hidden="1" x14ac:dyDescent="0.3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hidden="1" x14ac:dyDescent="0.3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hidden="1" x14ac:dyDescent="0.3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hidden="1" x14ac:dyDescent="0.3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hidden="1" x14ac:dyDescent="0.3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hidden="1" x14ac:dyDescent="0.3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hidden="1" x14ac:dyDescent="0.3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hidden="1" x14ac:dyDescent="0.3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hidden="1" x14ac:dyDescent="0.3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hidden="1" x14ac:dyDescent="0.3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hidden="1" x14ac:dyDescent="0.3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hidden="1" x14ac:dyDescent="0.3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hidden="1" x14ac:dyDescent="0.3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hidden="1" x14ac:dyDescent="0.3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hidden="1" x14ac:dyDescent="0.3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hidden="1" x14ac:dyDescent="0.3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hidden="1" x14ac:dyDescent="0.3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hidden="1" x14ac:dyDescent="0.3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hidden="1" x14ac:dyDescent="0.3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hidden="1" x14ac:dyDescent="0.3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hidden="1" x14ac:dyDescent="0.3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hidden="1" x14ac:dyDescent="0.3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hidden="1" x14ac:dyDescent="0.3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4.95</v>
      </c>
    </row>
    <row r="8424" spans="1:21" hidden="1" x14ac:dyDescent="0.3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hidden="1" x14ac:dyDescent="0.3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hidden="1" x14ac:dyDescent="0.3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hidden="1" x14ac:dyDescent="0.3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hidden="1" x14ac:dyDescent="0.3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hidden="1" x14ac:dyDescent="0.3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hidden="1" x14ac:dyDescent="0.3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hidden="1" x14ac:dyDescent="0.3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hidden="1" x14ac:dyDescent="0.3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hidden="1" x14ac:dyDescent="0.3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hidden="1" x14ac:dyDescent="0.3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hidden="1" x14ac:dyDescent="0.3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hidden="1" x14ac:dyDescent="0.3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hidden="1" x14ac:dyDescent="0.3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hidden="1" x14ac:dyDescent="0.3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hidden="1" x14ac:dyDescent="0.3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hidden="1" x14ac:dyDescent="0.3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hidden="1" x14ac:dyDescent="0.3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hidden="1" x14ac:dyDescent="0.3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hidden="1" x14ac:dyDescent="0.3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hidden="1" x14ac:dyDescent="0.3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hidden="1" x14ac:dyDescent="0.3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14.7</v>
      </c>
    </row>
    <row r="8449" spans="1:21" hidden="1" x14ac:dyDescent="0.3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hidden="1" x14ac:dyDescent="0.3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hidden="1" x14ac:dyDescent="0.3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hidden="1" x14ac:dyDescent="0.3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hidden="1" x14ac:dyDescent="0.3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hidden="1" x14ac:dyDescent="0.3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hidden="1" x14ac:dyDescent="0.3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hidden="1" x14ac:dyDescent="0.3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hidden="1" x14ac:dyDescent="0.3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hidden="1" x14ac:dyDescent="0.3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>
        <v>2</v>
      </c>
      <c r="T8464">
        <v>0</v>
      </c>
      <c r="U8464">
        <v>3.6</v>
      </c>
    </row>
    <row r="8465" spans="1:21" hidden="1" x14ac:dyDescent="0.3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hidden="1" x14ac:dyDescent="0.3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hidden="1" x14ac:dyDescent="0.3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hidden="1" x14ac:dyDescent="0.3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hidden="1" x14ac:dyDescent="0.3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hidden="1" x14ac:dyDescent="0.3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hidden="1" x14ac:dyDescent="0.3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hidden="1" x14ac:dyDescent="0.3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hidden="1" x14ac:dyDescent="0.3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hidden="1" x14ac:dyDescent="0.3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0.2</v>
      </c>
      <c r="U8474">
        <v>1.05</v>
      </c>
    </row>
    <row r="8475" spans="1:21" hidden="1" x14ac:dyDescent="0.3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hidden="1" x14ac:dyDescent="0.3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hidden="1" x14ac:dyDescent="0.3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hidden="1" x14ac:dyDescent="0.3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hidden="1" x14ac:dyDescent="0.3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hidden="1" x14ac:dyDescent="0.3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hidden="1" x14ac:dyDescent="0.3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hidden="1" x14ac:dyDescent="0.3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hidden="1" x14ac:dyDescent="0.3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hidden="1" x14ac:dyDescent="0.3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hidden="1" x14ac:dyDescent="0.3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hidden="1" x14ac:dyDescent="0.3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hidden="1" x14ac:dyDescent="0.3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hidden="1" x14ac:dyDescent="0.3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hidden="1" x14ac:dyDescent="0.3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hidden="1" x14ac:dyDescent="0.3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hidden="1" x14ac:dyDescent="0.3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hidden="1" x14ac:dyDescent="0.3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hidden="1" x14ac:dyDescent="0.3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hidden="1" x14ac:dyDescent="0.3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hidden="1" x14ac:dyDescent="0.3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hidden="1" x14ac:dyDescent="0.3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hidden="1" x14ac:dyDescent="0.3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hidden="1" x14ac:dyDescent="0.3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hidden="1" x14ac:dyDescent="0.3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hidden="1" x14ac:dyDescent="0.3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hidden="1" x14ac:dyDescent="0.3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hidden="1" x14ac:dyDescent="0.3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hidden="1" x14ac:dyDescent="0.3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hidden="1" x14ac:dyDescent="0.3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hidden="1" x14ac:dyDescent="0.3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hidden="1" x14ac:dyDescent="0.3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hidden="1" x14ac:dyDescent="0.3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hidden="1" x14ac:dyDescent="0.3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hidden="1" x14ac:dyDescent="0.3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10.35</v>
      </c>
    </row>
    <row r="8513" spans="1:21" hidden="1" x14ac:dyDescent="0.3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hidden="1" x14ac:dyDescent="0.3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hidden="1" x14ac:dyDescent="0.3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hidden="1" x14ac:dyDescent="0.3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hidden="1" x14ac:dyDescent="0.3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hidden="1" x14ac:dyDescent="0.3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hidden="1" x14ac:dyDescent="0.3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hidden="1" x14ac:dyDescent="0.3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hidden="1" x14ac:dyDescent="0.3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hidden="1" x14ac:dyDescent="0.3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hidden="1" x14ac:dyDescent="0.3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hidden="1" x14ac:dyDescent="0.3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hidden="1" x14ac:dyDescent="0.3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hidden="1" x14ac:dyDescent="0.3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hidden="1" x14ac:dyDescent="0.3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hidden="1" x14ac:dyDescent="0.3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hidden="1" x14ac:dyDescent="0.3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hidden="1" x14ac:dyDescent="0.3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hidden="1" x14ac:dyDescent="0.3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hidden="1" x14ac:dyDescent="0.3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hidden="1" x14ac:dyDescent="0.3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hidden="1" x14ac:dyDescent="0.3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hidden="1" x14ac:dyDescent="0.3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hidden="1" x14ac:dyDescent="0.3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hidden="1" x14ac:dyDescent="0.3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hidden="1" x14ac:dyDescent="0.3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hidden="1" x14ac:dyDescent="0.3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hidden="1" x14ac:dyDescent="0.3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hidden="1" x14ac:dyDescent="0.3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hidden="1" x14ac:dyDescent="0.3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hidden="1" x14ac:dyDescent="0.3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hidden="1" x14ac:dyDescent="0.3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hidden="1" x14ac:dyDescent="0.3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hidden="1" x14ac:dyDescent="0.3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hidden="1" x14ac:dyDescent="0.3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17.55</v>
      </c>
    </row>
    <row r="8550" spans="1:21" hidden="1" x14ac:dyDescent="0.3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hidden="1" x14ac:dyDescent="0.3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hidden="1" x14ac:dyDescent="0.3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hidden="1" x14ac:dyDescent="0.3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hidden="1" x14ac:dyDescent="0.3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hidden="1" x14ac:dyDescent="0.3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hidden="1" x14ac:dyDescent="0.3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hidden="1" x14ac:dyDescent="0.3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hidden="1" x14ac:dyDescent="0.3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hidden="1" x14ac:dyDescent="0.3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hidden="1" x14ac:dyDescent="0.3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hidden="1" x14ac:dyDescent="0.3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hidden="1" x14ac:dyDescent="0.3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hidden="1" x14ac:dyDescent="0.3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hidden="1" x14ac:dyDescent="0.3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hidden="1" x14ac:dyDescent="0.3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hidden="1" x14ac:dyDescent="0.3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hidden="1" x14ac:dyDescent="0.3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hidden="1" x14ac:dyDescent="0.3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hidden="1" x14ac:dyDescent="0.3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hidden="1" x14ac:dyDescent="0.3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hidden="1" x14ac:dyDescent="0.3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hidden="1" x14ac:dyDescent="0.3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hidden="1" x14ac:dyDescent="0.3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hidden="1" x14ac:dyDescent="0.3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hidden="1" x14ac:dyDescent="0.3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hidden="1" x14ac:dyDescent="0.3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hidden="1" x14ac:dyDescent="0.3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hidden="1" x14ac:dyDescent="0.3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hidden="1" x14ac:dyDescent="0.3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hidden="1" x14ac:dyDescent="0.3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hidden="1" x14ac:dyDescent="0.3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hidden="1" x14ac:dyDescent="0.3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hidden="1" x14ac:dyDescent="0.3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hidden="1" x14ac:dyDescent="0.3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hidden="1" x14ac:dyDescent="0.3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hidden="1" x14ac:dyDescent="0.3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hidden="1" x14ac:dyDescent="0.3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hidden="1" x14ac:dyDescent="0.3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hidden="1" x14ac:dyDescent="0.3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hidden="1" x14ac:dyDescent="0.3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hidden="1" x14ac:dyDescent="0.3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hidden="1" x14ac:dyDescent="0.3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hidden="1" x14ac:dyDescent="0.3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hidden="1" x14ac:dyDescent="0.3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hidden="1" x14ac:dyDescent="0.3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hidden="1" x14ac:dyDescent="0.3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hidden="1" x14ac:dyDescent="0.3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hidden="1" x14ac:dyDescent="0.3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hidden="1" x14ac:dyDescent="0.3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hidden="1" x14ac:dyDescent="0.3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hidden="1" x14ac:dyDescent="0.3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hidden="1" x14ac:dyDescent="0.3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hidden="1" x14ac:dyDescent="0.3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hidden="1" x14ac:dyDescent="0.3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hidden="1" x14ac:dyDescent="0.3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hidden="1" x14ac:dyDescent="0.3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hidden="1" x14ac:dyDescent="0.3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hidden="1" x14ac:dyDescent="0.3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hidden="1" x14ac:dyDescent="0.3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hidden="1" x14ac:dyDescent="0.3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hidden="1" x14ac:dyDescent="0.3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hidden="1" x14ac:dyDescent="0.3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hidden="1" x14ac:dyDescent="0.3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hidden="1" x14ac:dyDescent="0.3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hidden="1" x14ac:dyDescent="0.3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hidden="1" x14ac:dyDescent="0.3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hidden="1" x14ac:dyDescent="0.3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hidden="1" x14ac:dyDescent="0.3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hidden="1" x14ac:dyDescent="0.3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hidden="1" x14ac:dyDescent="0.3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hidden="1" x14ac:dyDescent="0.3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16.2</v>
      </c>
    </row>
    <row r="8630" spans="1:21" hidden="1" x14ac:dyDescent="0.3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hidden="1" x14ac:dyDescent="0.3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hidden="1" x14ac:dyDescent="0.3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hidden="1" x14ac:dyDescent="0.3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hidden="1" x14ac:dyDescent="0.3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hidden="1" x14ac:dyDescent="0.3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hidden="1" x14ac:dyDescent="0.3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hidden="1" x14ac:dyDescent="0.3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hidden="1" x14ac:dyDescent="0.3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hidden="1" x14ac:dyDescent="0.3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hidden="1" x14ac:dyDescent="0.3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hidden="1" x14ac:dyDescent="0.3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hidden="1" x14ac:dyDescent="0.3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hidden="1" x14ac:dyDescent="0.3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hidden="1" x14ac:dyDescent="0.3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hidden="1" x14ac:dyDescent="0.3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hidden="1" x14ac:dyDescent="0.3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hidden="1" x14ac:dyDescent="0.3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hidden="1" x14ac:dyDescent="0.3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hidden="1" x14ac:dyDescent="0.3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hidden="1" x14ac:dyDescent="0.3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hidden="1" x14ac:dyDescent="0.3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hidden="1" x14ac:dyDescent="0.3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hidden="1" x14ac:dyDescent="0.3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>
        <v>2</v>
      </c>
      <c r="T8654">
        <v>0</v>
      </c>
      <c r="U8654">
        <v>2.19</v>
      </c>
    </row>
    <row r="8655" spans="1:21" hidden="1" x14ac:dyDescent="0.3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hidden="1" x14ac:dyDescent="0.3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hidden="1" x14ac:dyDescent="0.3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hidden="1" x14ac:dyDescent="0.3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hidden="1" x14ac:dyDescent="0.3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hidden="1" x14ac:dyDescent="0.3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hidden="1" x14ac:dyDescent="0.3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hidden="1" x14ac:dyDescent="0.3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hidden="1" x14ac:dyDescent="0.3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hidden="1" x14ac:dyDescent="0.3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hidden="1" x14ac:dyDescent="0.3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hidden="1" x14ac:dyDescent="0.3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hidden="1" x14ac:dyDescent="0.3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hidden="1" x14ac:dyDescent="0.3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hidden="1" x14ac:dyDescent="0.3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hidden="1" x14ac:dyDescent="0.3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hidden="1" x14ac:dyDescent="0.3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hidden="1" x14ac:dyDescent="0.3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hidden="1" x14ac:dyDescent="0.3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hidden="1" x14ac:dyDescent="0.3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hidden="1" x14ac:dyDescent="0.3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hidden="1" x14ac:dyDescent="0.3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hidden="1" x14ac:dyDescent="0.3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hidden="1" x14ac:dyDescent="0.3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hidden="1" x14ac:dyDescent="0.3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hidden="1" x14ac:dyDescent="0.3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hidden="1" x14ac:dyDescent="0.3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hidden="1" x14ac:dyDescent="0.3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hidden="1" x14ac:dyDescent="0.3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hidden="1" x14ac:dyDescent="0.3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hidden="1" x14ac:dyDescent="0.3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hidden="1" x14ac:dyDescent="0.3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hidden="1" x14ac:dyDescent="0.3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hidden="1" x14ac:dyDescent="0.3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hidden="1" x14ac:dyDescent="0.3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hidden="1" x14ac:dyDescent="0.3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hidden="1" x14ac:dyDescent="0.3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hidden="1" x14ac:dyDescent="0.3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hidden="1" x14ac:dyDescent="0.3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hidden="1" x14ac:dyDescent="0.3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hidden="1" x14ac:dyDescent="0.3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hidden="1" x14ac:dyDescent="0.3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hidden="1" x14ac:dyDescent="0.3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hidden="1" x14ac:dyDescent="0.3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hidden="1" x14ac:dyDescent="0.3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hidden="1" x14ac:dyDescent="0.3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4.71</v>
      </c>
      <c r="S8707">
        <v>1</v>
      </c>
      <c r="T8707">
        <v>0</v>
      </c>
      <c r="U8707">
        <v>0</v>
      </c>
    </row>
    <row r="8708" spans="1:21" hidden="1" x14ac:dyDescent="0.3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hidden="1" x14ac:dyDescent="0.3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hidden="1" x14ac:dyDescent="0.3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hidden="1" x14ac:dyDescent="0.3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hidden="1" x14ac:dyDescent="0.3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hidden="1" x14ac:dyDescent="0.3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hidden="1" x14ac:dyDescent="0.3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hidden="1" x14ac:dyDescent="0.3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hidden="1" x14ac:dyDescent="0.3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hidden="1" x14ac:dyDescent="0.3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hidden="1" x14ac:dyDescent="0.3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hidden="1" x14ac:dyDescent="0.3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hidden="1" x14ac:dyDescent="0.3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hidden="1" x14ac:dyDescent="0.3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hidden="1" x14ac:dyDescent="0.3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hidden="1" x14ac:dyDescent="0.3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hidden="1" x14ac:dyDescent="0.3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hidden="1" x14ac:dyDescent="0.3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hidden="1" x14ac:dyDescent="0.3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hidden="1" x14ac:dyDescent="0.3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hidden="1" x14ac:dyDescent="0.3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hidden="1" x14ac:dyDescent="0.3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hidden="1" x14ac:dyDescent="0.3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hidden="1" x14ac:dyDescent="0.3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hidden="1" x14ac:dyDescent="0.3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hidden="1" x14ac:dyDescent="0.3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hidden="1" x14ac:dyDescent="0.3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hidden="1" x14ac:dyDescent="0.3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hidden="1" x14ac:dyDescent="0.3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hidden="1" x14ac:dyDescent="0.3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hidden="1" x14ac:dyDescent="0.3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hidden="1" x14ac:dyDescent="0.3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hidden="1" x14ac:dyDescent="0.3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hidden="1" x14ac:dyDescent="0.3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hidden="1" x14ac:dyDescent="0.3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hidden="1" x14ac:dyDescent="0.3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hidden="1" x14ac:dyDescent="0.3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hidden="1" x14ac:dyDescent="0.3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hidden="1" x14ac:dyDescent="0.3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hidden="1" x14ac:dyDescent="0.3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hidden="1" x14ac:dyDescent="0.3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hidden="1" x14ac:dyDescent="0.3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hidden="1" x14ac:dyDescent="0.3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hidden="1" x14ac:dyDescent="0.3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hidden="1" x14ac:dyDescent="0.3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hidden="1" x14ac:dyDescent="0.3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hidden="1" x14ac:dyDescent="0.3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hidden="1" x14ac:dyDescent="0.3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hidden="1" x14ac:dyDescent="0.3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hidden="1" x14ac:dyDescent="0.3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hidden="1" x14ac:dyDescent="0.3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hidden="1" x14ac:dyDescent="0.3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hidden="1" x14ac:dyDescent="0.3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hidden="1" x14ac:dyDescent="0.3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hidden="1" x14ac:dyDescent="0.3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hidden="1" x14ac:dyDescent="0.3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hidden="1" x14ac:dyDescent="0.3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hidden="1" x14ac:dyDescent="0.3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hidden="1" x14ac:dyDescent="0.3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hidden="1" x14ac:dyDescent="0.3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hidden="1" x14ac:dyDescent="0.3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hidden="1" x14ac:dyDescent="0.3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hidden="1" x14ac:dyDescent="0.3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hidden="1" x14ac:dyDescent="0.3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hidden="1" x14ac:dyDescent="0.3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hidden="1" x14ac:dyDescent="0.3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hidden="1" x14ac:dyDescent="0.3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hidden="1" x14ac:dyDescent="0.3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hidden="1" x14ac:dyDescent="0.3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hidden="1" x14ac:dyDescent="0.3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hidden="1" x14ac:dyDescent="0.3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hidden="1" x14ac:dyDescent="0.3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hidden="1" x14ac:dyDescent="0.3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hidden="1" x14ac:dyDescent="0.3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hidden="1" x14ac:dyDescent="0.3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hidden="1" x14ac:dyDescent="0.3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hidden="1" x14ac:dyDescent="0.3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hidden="1" x14ac:dyDescent="0.3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hidden="1" x14ac:dyDescent="0.3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hidden="1" x14ac:dyDescent="0.3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hidden="1" x14ac:dyDescent="0.3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hidden="1" x14ac:dyDescent="0.3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hidden="1" x14ac:dyDescent="0.3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hidden="1" x14ac:dyDescent="0.3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hidden="1" x14ac:dyDescent="0.3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hidden="1" x14ac:dyDescent="0.3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hidden="1" x14ac:dyDescent="0.3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hidden="1" x14ac:dyDescent="0.3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hidden="1" x14ac:dyDescent="0.3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hidden="1" x14ac:dyDescent="0.3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hidden="1" x14ac:dyDescent="0.3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hidden="1" x14ac:dyDescent="0.3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hidden="1" x14ac:dyDescent="0.3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hidden="1" x14ac:dyDescent="0.3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hidden="1" x14ac:dyDescent="0.3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hidden="1" x14ac:dyDescent="0.3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hidden="1" x14ac:dyDescent="0.3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hidden="1" x14ac:dyDescent="0.3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hidden="1" x14ac:dyDescent="0.3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hidden="1" x14ac:dyDescent="0.3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hidden="1" x14ac:dyDescent="0.3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hidden="1" x14ac:dyDescent="0.3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hidden="1" x14ac:dyDescent="0.3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hidden="1" x14ac:dyDescent="0.3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hidden="1" x14ac:dyDescent="0.3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hidden="1" x14ac:dyDescent="0.3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hidden="1" x14ac:dyDescent="0.3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hidden="1" x14ac:dyDescent="0.3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hidden="1" x14ac:dyDescent="0.3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hidden="1" x14ac:dyDescent="0.3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hidden="1" x14ac:dyDescent="0.3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hidden="1" x14ac:dyDescent="0.3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hidden="1" x14ac:dyDescent="0.3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hidden="1" x14ac:dyDescent="0.3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hidden="1" x14ac:dyDescent="0.3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hidden="1" x14ac:dyDescent="0.3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hidden="1" x14ac:dyDescent="0.3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hidden="1" x14ac:dyDescent="0.3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hidden="1" x14ac:dyDescent="0.3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hidden="1" x14ac:dyDescent="0.3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hidden="1" x14ac:dyDescent="0.3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hidden="1" x14ac:dyDescent="0.3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hidden="1" x14ac:dyDescent="0.3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hidden="1" x14ac:dyDescent="0.3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hidden="1" x14ac:dyDescent="0.3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hidden="1" x14ac:dyDescent="0.3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hidden="1" x14ac:dyDescent="0.3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hidden="1" x14ac:dyDescent="0.3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hidden="1" x14ac:dyDescent="0.3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hidden="1" x14ac:dyDescent="0.3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hidden="1" x14ac:dyDescent="0.3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hidden="1" x14ac:dyDescent="0.3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hidden="1" x14ac:dyDescent="0.3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hidden="1" x14ac:dyDescent="0.3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hidden="1" x14ac:dyDescent="0.3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hidden="1" x14ac:dyDescent="0.3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hidden="1" x14ac:dyDescent="0.3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hidden="1" x14ac:dyDescent="0.3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hidden="1" x14ac:dyDescent="0.3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hidden="1" x14ac:dyDescent="0.3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hidden="1" x14ac:dyDescent="0.3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hidden="1" x14ac:dyDescent="0.3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hidden="1" x14ac:dyDescent="0.3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hidden="1" x14ac:dyDescent="0.3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hidden="1" x14ac:dyDescent="0.3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hidden="1" x14ac:dyDescent="0.3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hidden="1" x14ac:dyDescent="0.3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hidden="1" x14ac:dyDescent="0.3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hidden="1" x14ac:dyDescent="0.3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hidden="1" x14ac:dyDescent="0.3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hidden="1" x14ac:dyDescent="0.3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hidden="1" x14ac:dyDescent="0.3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hidden="1" x14ac:dyDescent="0.3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hidden="1" x14ac:dyDescent="0.3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hidden="1" x14ac:dyDescent="0.3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hidden="1" x14ac:dyDescent="0.3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hidden="1" x14ac:dyDescent="0.3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hidden="1" x14ac:dyDescent="0.3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hidden="1" x14ac:dyDescent="0.3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hidden="1" x14ac:dyDescent="0.3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hidden="1" x14ac:dyDescent="0.3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hidden="1" x14ac:dyDescent="0.3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hidden="1" x14ac:dyDescent="0.3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hidden="1" x14ac:dyDescent="0.3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hidden="1" x14ac:dyDescent="0.3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hidden="1" x14ac:dyDescent="0.3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hidden="1" x14ac:dyDescent="0.3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hidden="1" x14ac:dyDescent="0.3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hidden="1" x14ac:dyDescent="0.3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hidden="1" x14ac:dyDescent="0.3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hidden="1" x14ac:dyDescent="0.3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hidden="1" x14ac:dyDescent="0.3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hidden="1" x14ac:dyDescent="0.3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hidden="1" x14ac:dyDescent="0.3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hidden="1" x14ac:dyDescent="0.3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hidden="1" x14ac:dyDescent="0.3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hidden="1" x14ac:dyDescent="0.3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hidden="1" x14ac:dyDescent="0.3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hidden="1" x14ac:dyDescent="0.3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hidden="1" x14ac:dyDescent="0.3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hidden="1" x14ac:dyDescent="0.3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hidden="1" x14ac:dyDescent="0.3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hidden="1" x14ac:dyDescent="0.3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hidden="1" x14ac:dyDescent="0.3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hidden="1" x14ac:dyDescent="0.3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hidden="1" x14ac:dyDescent="0.3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hidden="1" x14ac:dyDescent="0.3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hidden="1" x14ac:dyDescent="0.3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hidden="1" x14ac:dyDescent="0.3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hidden="1" x14ac:dyDescent="0.3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hidden="1" x14ac:dyDescent="0.3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hidden="1" x14ac:dyDescent="0.3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hidden="1" x14ac:dyDescent="0.3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hidden="1" x14ac:dyDescent="0.3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hidden="1" x14ac:dyDescent="0.3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hidden="1" x14ac:dyDescent="0.3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hidden="1" x14ac:dyDescent="0.3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hidden="1" x14ac:dyDescent="0.3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hidden="1" x14ac:dyDescent="0.3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hidden="1" x14ac:dyDescent="0.3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hidden="1" x14ac:dyDescent="0.3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hidden="1" x14ac:dyDescent="0.3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hidden="1" x14ac:dyDescent="0.3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hidden="1" x14ac:dyDescent="0.3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hidden="1" x14ac:dyDescent="0.3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hidden="1" x14ac:dyDescent="0.3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hidden="1" x14ac:dyDescent="0.3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hidden="1" x14ac:dyDescent="0.3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hidden="1" x14ac:dyDescent="0.3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hidden="1" x14ac:dyDescent="0.3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hidden="1" x14ac:dyDescent="0.3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hidden="1" x14ac:dyDescent="0.3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hidden="1" x14ac:dyDescent="0.3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hidden="1" x14ac:dyDescent="0.3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hidden="1" x14ac:dyDescent="0.3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hidden="1" x14ac:dyDescent="0.3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hidden="1" x14ac:dyDescent="0.3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hidden="1" x14ac:dyDescent="0.3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hidden="1" x14ac:dyDescent="0.3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hidden="1" x14ac:dyDescent="0.3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hidden="1" x14ac:dyDescent="0.3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hidden="1" x14ac:dyDescent="0.3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hidden="1" x14ac:dyDescent="0.3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hidden="1" x14ac:dyDescent="0.3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hidden="1" x14ac:dyDescent="0.3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hidden="1" x14ac:dyDescent="0.3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hidden="1" x14ac:dyDescent="0.3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hidden="1" x14ac:dyDescent="0.3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hidden="1" x14ac:dyDescent="0.3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hidden="1" x14ac:dyDescent="0.3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hidden="1" x14ac:dyDescent="0.3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hidden="1" x14ac:dyDescent="0.3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hidden="1" x14ac:dyDescent="0.3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hidden="1" x14ac:dyDescent="0.3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hidden="1" x14ac:dyDescent="0.3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hidden="1" x14ac:dyDescent="0.3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hidden="1" x14ac:dyDescent="0.3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hidden="1" x14ac:dyDescent="0.3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hidden="1" x14ac:dyDescent="0.3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hidden="1" x14ac:dyDescent="0.3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hidden="1" x14ac:dyDescent="0.3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hidden="1" x14ac:dyDescent="0.3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hidden="1" x14ac:dyDescent="0.3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hidden="1" x14ac:dyDescent="0.3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hidden="1" x14ac:dyDescent="0.3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hidden="1" x14ac:dyDescent="0.3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hidden="1" x14ac:dyDescent="0.3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hidden="1" x14ac:dyDescent="0.3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hidden="1" x14ac:dyDescent="0.3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hidden="1" x14ac:dyDescent="0.3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hidden="1" x14ac:dyDescent="0.3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hidden="1" x14ac:dyDescent="0.3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hidden="1" x14ac:dyDescent="0.3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hidden="1" x14ac:dyDescent="0.3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hidden="1" x14ac:dyDescent="0.3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hidden="1" x14ac:dyDescent="0.3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hidden="1" x14ac:dyDescent="0.3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hidden="1" x14ac:dyDescent="0.3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hidden="1" x14ac:dyDescent="0.3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hidden="1" x14ac:dyDescent="0.3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hidden="1" x14ac:dyDescent="0.3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hidden="1" x14ac:dyDescent="0.3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hidden="1" x14ac:dyDescent="0.3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hidden="1" x14ac:dyDescent="0.3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hidden="1" x14ac:dyDescent="0.3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hidden="1" x14ac:dyDescent="0.3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hidden="1" x14ac:dyDescent="0.3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hidden="1" x14ac:dyDescent="0.3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hidden="1" x14ac:dyDescent="0.3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hidden="1" x14ac:dyDescent="0.3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hidden="1" x14ac:dyDescent="0.3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hidden="1" x14ac:dyDescent="0.3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hidden="1" x14ac:dyDescent="0.3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hidden="1" x14ac:dyDescent="0.3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hidden="1" x14ac:dyDescent="0.3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hidden="1" x14ac:dyDescent="0.3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hidden="1" x14ac:dyDescent="0.3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hidden="1" x14ac:dyDescent="0.3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hidden="1" x14ac:dyDescent="0.3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hidden="1" x14ac:dyDescent="0.3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hidden="1" x14ac:dyDescent="0.3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hidden="1" x14ac:dyDescent="0.3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hidden="1" x14ac:dyDescent="0.3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hidden="1" x14ac:dyDescent="0.3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hidden="1" x14ac:dyDescent="0.3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hidden="1" x14ac:dyDescent="0.3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hidden="1" x14ac:dyDescent="0.3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hidden="1" x14ac:dyDescent="0.3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hidden="1" x14ac:dyDescent="0.3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hidden="1" x14ac:dyDescent="0.3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hidden="1" x14ac:dyDescent="0.3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hidden="1" x14ac:dyDescent="0.3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hidden="1" x14ac:dyDescent="0.3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hidden="1" x14ac:dyDescent="0.3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hidden="1" x14ac:dyDescent="0.3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hidden="1" x14ac:dyDescent="0.3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hidden="1" x14ac:dyDescent="0.3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hidden="1" x14ac:dyDescent="0.3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hidden="1" x14ac:dyDescent="0.3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hidden="1" x14ac:dyDescent="0.3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hidden="1" x14ac:dyDescent="0.3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hidden="1" x14ac:dyDescent="0.3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hidden="1" x14ac:dyDescent="0.3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hidden="1" x14ac:dyDescent="0.3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hidden="1" x14ac:dyDescent="0.3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hidden="1" x14ac:dyDescent="0.3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hidden="1" x14ac:dyDescent="0.3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hidden="1" x14ac:dyDescent="0.3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hidden="1" x14ac:dyDescent="0.3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hidden="1" x14ac:dyDescent="0.3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hidden="1" x14ac:dyDescent="0.3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hidden="1" x14ac:dyDescent="0.3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hidden="1" x14ac:dyDescent="0.3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hidden="1" x14ac:dyDescent="0.3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hidden="1" x14ac:dyDescent="0.3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hidden="1" x14ac:dyDescent="0.3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hidden="1" x14ac:dyDescent="0.3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hidden="1" x14ac:dyDescent="0.3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hidden="1" x14ac:dyDescent="0.3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hidden="1" x14ac:dyDescent="0.3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hidden="1" x14ac:dyDescent="0.3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hidden="1" x14ac:dyDescent="0.3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hidden="1" x14ac:dyDescent="0.3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hidden="1" x14ac:dyDescent="0.3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hidden="1" x14ac:dyDescent="0.3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hidden="1" x14ac:dyDescent="0.3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hidden="1" x14ac:dyDescent="0.3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hidden="1" x14ac:dyDescent="0.3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hidden="1" x14ac:dyDescent="0.3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hidden="1" x14ac:dyDescent="0.3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hidden="1" x14ac:dyDescent="0.3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hidden="1" x14ac:dyDescent="0.3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>
        <v>6</v>
      </c>
      <c r="T9076">
        <v>0</v>
      </c>
      <c r="U9076">
        <v>0</v>
      </c>
    </row>
    <row r="9077" spans="1:21" hidden="1" x14ac:dyDescent="0.3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hidden="1" x14ac:dyDescent="0.3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hidden="1" x14ac:dyDescent="0.3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hidden="1" x14ac:dyDescent="0.3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hidden="1" x14ac:dyDescent="0.3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hidden="1" x14ac:dyDescent="0.3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hidden="1" x14ac:dyDescent="0.3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hidden="1" x14ac:dyDescent="0.3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hidden="1" x14ac:dyDescent="0.3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hidden="1" x14ac:dyDescent="0.3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hidden="1" x14ac:dyDescent="0.3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hidden="1" x14ac:dyDescent="0.3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hidden="1" x14ac:dyDescent="0.3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hidden="1" x14ac:dyDescent="0.3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hidden="1" x14ac:dyDescent="0.3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hidden="1" x14ac:dyDescent="0.3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hidden="1" x14ac:dyDescent="0.3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hidden="1" x14ac:dyDescent="0.3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hidden="1" x14ac:dyDescent="0.3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hidden="1" x14ac:dyDescent="0.3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hidden="1" x14ac:dyDescent="0.3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hidden="1" x14ac:dyDescent="0.3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hidden="1" x14ac:dyDescent="0.3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hidden="1" x14ac:dyDescent="0.3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hidden="1" x14ac:dyDescent="0.3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hidden="1" x14ac:dyDescent="0.3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hidden="1" x14ac:dyDescent="0.3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hidden="1" x14ac:dyDescent="0.3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hidden="1" x14ac:dyDescent="0.3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hidden="1" x14ac:dyDescent="0.3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hidden="1" x14ac:dyDescent="0.3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hidden="1" x14ac:dyDescent="0.3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hidden="1" x14ac:dyDescent="0.3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hidden="1" x14ac:dyDescent="0.3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hidden="1" x14ac:dyDescent="0.3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hidden="1" x14ac:dyDescent="0.3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hidden="1" x14ac:dyDescent="0.3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hidden="1" x14ac:dyDescent="0.3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hidden="1" x14ac:dyDescent="0.3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hidden="1" x14ac:dyDescent="0.3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hidden="1" x14ac:dyDescent="0.3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hidden="1" x14ac:dyDescent="0.3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hidden="1" x14ac:dyDescent="0.3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hidden="1" x14ac:dyDescent="0.3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hidden="1" x14ac:dyDescent="0.3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hidden="1" x14ac:dyDescent="0.3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hidden="1" x14ac:dyDescent="0.3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hidden="1" x14ac:dyDescent="0.3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hidden="1" x14ac:dyDescent="0.3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hidden="1" x14ac:dyDescent="0.3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hidden="1" x14ac:dyDescent="0.3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hidden="1" x14ac:dyDescent="0.3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hidden="1" x14ac:dyDescent="0.3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hidden="1" x14ac:dyDescent="0.3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hidden="1" x14ac:dyDescent="0.3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hidden="1" x14ac:dyDescent="0.3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hidden="1" x14ac:dyDescent="0.3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hidden="1" x14ac:dyDescent="0.3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hidden="1" x14ac:dyDescent="0.3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hidden="1" x14ac:dyDescent="0.3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hidden="1" x14ac:dyDescent="0.3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hidden="1" x14ac:dyDescent="0.3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hidden="1" x14ac:dyDescent="0.3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hidden="1" x14ac:dyDescent="0.3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hidden="1" x14ac:dyDescent="0.3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hidden="1" x14ac:dyDescent="0.3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hidden="1" x14ac:dyDescent="0.3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hidden="1" x14ac:dyDescent="0.3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hidden="1" x14ac:dyDescent="0.3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hidden="1" x14ac:dyDescent="0.3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hidden="1" x14ac:dyDescent="0.3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hidden="1" x14ac:dyDescent="0.3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hidden="1" x14ac:dyDescent="0.3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hidden="1" x14ac:dyDescent="0.3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hidden="1" x14ac:dyDescent="0.3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hidden="1" x14ac:dyDescent="0.3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hidden="1" x14ac:dyDescent="0.3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hidden="1" x14ac:dyDescent="0.3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hidden="1" x14ac:dyDescent="0.3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hidden="1" x14ac:dyDescent="0.3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hidden="1" x14ac:dyDescent="0.3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hidden="1" x14ac:dyDescent="0.3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hidden="1" x14ac:dyDescent="0.3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hidden="1" x14ac:dyDescent="0.3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hidden="1" x14ac:dyDescent="0.3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hidden="1" x14ac:dyDescent="0.3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hidden="1" x14ac:dyDescent="0.3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hidden="1" x14ac:dyDescent="0.3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hidden="1" x14ac:dyDescent="0.3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hidden="1" x14ac:dyDescent="0.3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hidden="1" x14ac:dyDescent="0.3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hidden="1" x14ac:dyDescent="0.3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hidden="1" x14ac:dyDescent="0.3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hidden="1" x14ac:dyDescent="0.3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hidden="1" x14ac:dyDescent="0.3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hidden="1" x14ac:dyDescent="0.3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hidden="1" x14ac:dyDescent="0.3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hidden="1" x14ac:dyDescent="0.3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hidden="1" x14ac:dyDescent="0.3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hidden="1" x14ac:dyDescent="0.3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hidden="1" x14ac:dyDescent="0.3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hidden="1" x14ac:dyDescent="0.3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hidden="1" x14ac:dyDescent="0.3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hidden="1" x14ac:dyDescent="0.3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hidden="1" x14ac:dyDescent="0.3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hidden="1" x14ac:dyDescent="0.3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hidden="1" x14ac:dyDescent="0.3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hidden="1" x14ac:dyDescent="0.3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hidden="1" x14ac:dyDescent="0.3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hidden="1" x14ac:dyDescent="0.3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hidden="1" x14ac:dyDescent="0.3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hidden="1" x14ac:dyDescent="0.3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hidden="1" x14ac:dyDescent="0.3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hidden="1" x14ac:dyDescent="0.3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hidden="1" x14ac:dyDescent="0.3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hidden="1" x14ac:dyDescent="0.3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hidden="1" x14ac:dyDescent="0.3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hidden="1" x14ac:dyDescent="0.3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hidden="1" x14ac:dyDescent="0.3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hidden="1" x14ac:dyDescent="0.3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hidden="1" x14ac:dyDescent="0.3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hidden="1" x14ac:dyDescent="0.3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hidden="1" x14ac:dyDescent="0.3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hidden="1" x14ac:dyDescent="0.3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hidden="1" x14ac:dyDescent="0.3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hidden="1" x14ac:dyDescent="0.3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hidden="1" x14ac:dyDescent="0.3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hidden="1" x14ac:dyDescent="0.3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hidden="1" x14ac:dyDescent="0.3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hidden="1" x14ac:dyDescent="0.3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hidden="1" x14ac:dyDescent="0.3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hidden="1" x14ac:dyDescent="0.3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hidden="1" x14ac:dyDescent="0.3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hidden="1" x14ac:dyDescent="0.3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hidden="1" x14ac:dyDescent="0.3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hidden="1" x14ac:dyDescent="0.3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hidden="1" x14ac:dyDescent="0.3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>
        <v>4</v>
      </c>
      <c r="T9230">
        <v>0</v>
      </c>
      <c r="U9230">
        <v>3.36</v>
      </c>
    </row>
    <row r="9231" spans="1:21" hidden="1" x14ac:dyDescent="0.3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hidden="1" x14ac:dyDescent="0.3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hidden="1" x14ac:dyDescent="0.3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hidden="1" x14ac:dyDescent="0.3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hidden="1" x14ac:dyDescent="0.3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hidden="1" x14ac:dyDescent="0.3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hidden="1" x14ac:dyDescent="0.3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hidden="1" x14ac:dyDescent="0.3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hidden="1" x14ac:dyDescent="0.3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hidden="1" x14ac:dyDescent="0.3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hidden="1" x14ac:dyDescent="0.3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hidden="1" x14ac:dyDescent="0.3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hidden="1" x14ac:dyDescent="0.3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hidden="1" x14ac:dyDescent="0.3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hidden="1" x14ac:dyDescent="0.3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hidden="1" x14ac:dyDescent="0.3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hidden="1" x14ac:dyDescent="0.3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hidden="1" x14ac:dyDescent="0.3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hidden="1" x14ac:dyDescent="0.3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hidden="1" x14ac:dyDescent="0.3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hidden="1" x14ac:dyDescent="0.3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hidden="1" x14ac:dyDescent="0.3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hidden="1" x14ac:dyDescent="0.3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hidden="1" x14ac:dyDescent="0.3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hidden="1" x14ac:dyDescent="0.3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hidden="1" x14ac:dyDescent="0.3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hidden="1" x14ac:dyDescent="0.3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hidden="1" x14ac:dyDescent="0.3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hidden="1" x14ac:dyDescent="0.3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hidden="1" x14ac:dyDescent="0.3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hidden="1" x14ac:dyDescent="0.3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hidden="1" x14ac:dyDescent="0.3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hidden="1" x14ac:dyDescent="0.3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hidden="1" x14ac:dyDescent="0.3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hidden="1" x14ac:dyDescent="0.3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hidden="1" x14ac:dyDescent="0.3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hidden="1" x14ac:dyDescent="0.3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hidden="1" x14ac:dyDescent="0.3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hidden="1" x14ac:dyDescent="0.3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hidden="1" x14ac:dyDescent="0.3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hidden="1" x14ac:dyDescent="0.3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hidden="1" x14ac:dyDescent="0.3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hidden="1" x14ac:dyDescent="0.3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hidden="1" x14ac:dyDescent="0.3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hidden="1" x14ac:dyDescent="0.3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hidden="1" x14ac:dyDescent="0.3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hidden="1" x14ac:dyDescent="0.3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hidden="1" x14ac:dyDescent="0.3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hidden="1" x14ac:dyDescent="0.3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hidden="1" x14ac:dyDescent="0.3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hidden="1" x14ac:dyDescent="0.3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hidden="1" x14ac:dyDescent="0.3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hidden="1" x14ac:dyDescent="0.3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hidden="1" x14ac:dyDescent="0.3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hidden="1" x14ac:dyDescent="0.3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hidden="1" x14ac:dyDescent="0.3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hidden="1" x14ac:dyDescent="0.3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hidden="1" x14ac:dyDescent="0.3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hidden="1" x14ac:dyDescent="0.3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hidden="1" x14ac:dyDescent="0.3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hidden="1" x14ac:dyDescent="0.3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hidden="1" x14ac:dyDescent="0.3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hidden="1" x14ac:dyDescent="0.3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hidden="1" x14ac:dyDescent="0.3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hidden="1" x14ac:dyDescent="0.3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hidden="1" x14ac:dyDescent="0.3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hidden="1" x14ac:dyDescent="0.3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hidden="1" x14ac:dyDescent="0.3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hidden="1" x14ac:dyDescent="0.3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hidden="1" x14ac:dyDescent="0.3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hidden="1" x14ac:dyDescent="0.3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hidden="1" x14ac:dyDescent="0.3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hidden="1" x14ac:dyDescent="0.3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hidden="1" x14ac:dyDescent="0.3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hidden="1" x14ac:dyDescent="0.3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hidden="1" x14ac:dyDescent="0.3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hidden="1" x14ac:dyDescent="0.3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hidden="1" x14ac:dyDescent="0.3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hidden="1" x14ac:dyDescent="0.3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hidden="1" x14ac:dyDescent="0.3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hidden="1" x14ac:dyDescent="0.3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hidden="1" x14ac:dyDescent="0.3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hidden="1" x14ac:dyDescent="0.3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hidden="1" x14ac:dyDescent="0.3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hidden="1" x14ac:dyDescent="0.3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hidden="1" x14ac:dyDescent="0.3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hidden="1" x14ac:dyDescent="0.3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hidden="1" x14ac:dyDescent="0.3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hidden="1" x14ac:dyDescent="0.3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hidden="1" x14ac:dyDescent="0.3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hidden="1" x14ac:dyDescent="0.3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hidden="1" x14ac:dyDescent="0.3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hidden="1" x14ac:dyDescent="0.3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hidden="1" x14ac:dyDescent="0.3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hidden="1" x14ac:dyDescent="0.3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hidden="1" x14ac:dyDescent="0.3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hidden="1" x14ac:dyDescent="0.3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hidden="1" x14ac:dyDescent="0.3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hidden="1" x14ac:dyDescent="0.3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hidden="1" x14ac:dyDescent="0.3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hidden="1" x14ac:dyDescent="0.3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hidden="1" x14ac:dyDescent="0.3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hidden="1" x14ac:dyDescent="0.3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>
        <v>5</v>
      </c>
      <c r="T9342">
        <v>0</v>
      </c>
      <c r="U9342">
        <v>9</v>
      </c>
    </row>
    <row r="9343" spans="1:21" hidden="1" x14ac:dyDescent="0.3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hidden="1" x14ac:dyDescent="0.3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hidden="1" x14ac:dyDescent="0.3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hidden="1" x14ac:dyDescent="0.3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hidden="1" x14ac:dyDescent="0.3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hidden="1" x14ac:dyDescent="0.3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hidden="1" x14ac:dyDescent="0.3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hidden="1" x14ac:dyDescent="0.3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hidden="1" x14ac:dyDescent="0.3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hidden="1" x14ac:dyDescent="0.3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hidden="1" x14ac:dyDescent="0.3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hidden="1" x14ac:dyDescent="0.3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hidden="1" x14ac:dyDescent="0.3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hidden="1" x14ac:dyDescent="0.3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hidden="1" x14ac:dyDescent="0.3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hidden="1" x14ac:dyDescent="0.3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hidden="1" x14ac:dyDescent="0.3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hidden="1" x14ac:dyDescent="0.3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hidden="1" x14ac:dyDescent="0.3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>
        <v>7</v>
      </c>
      <c r="T9362">
        <v>0</v>
      </c>
      <c r="U9362">
        <v>0</v>
      </c>
    </row>
    <row r="9363" spans="1:21" hidden="1" x14ac:dyDescent="0.3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hidden="1" x14ac:dyDescent="0.3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hidden="1" x14ac:dyDescent="0.3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hidden="1" x14ac:dyDescent="0.3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hidden="1" x14ac:dyDescent="0.3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hidden="1" x14ac:dyDescent="0.3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hidden="1" x14ac:dyDescent="0.3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hidden="1" x14ac:dyDescent="0.3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hidden="1" x14ac:dyDescent="0.3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hidden="1" x14ac:dyDescent="0.3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hidden="1" x14ac:dyDescent="0.3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hidden="1" x14ac:dyDescent="0.3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hidden="1" x14ac:dyDescent="0.3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hidden="1" x14ac:dyDescent="0.3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hidden="1" x14ac:dyDescent="0.3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10.5</v>
      </c>
    </row>
    <row r="9378" spans="1:21" hidden="1" x14ac:dyDescent="0.3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hidden="1" x14ac:dyDescent="0.3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hidden="1" x14ac:dyDescent="0.3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hidden="1" x14ac:dyDescent="0.3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hidden="1" x14ac:dyDescent="0.3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hidden="1" x14ac:dyDescent="0.3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hidden="1" x14ac:dyDescent="0.3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hidden="1" x14ac:dyDescent="0.3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hidden="1" x14ac:dyDescent="0.3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hidden="1" x14ac:dyDescent="0.3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hidden="1" x14ac:dyDescent="0.3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hidden="1" x14ac:dyDescent="0.3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hidden="1" x14ac:dyDescent="0.3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hidden="1" x14ac:dyDescent="0.3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hidden="1" x14ac:dyDescent="0.3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hidden="1" x14ac:dyDescent="0.3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hidden="1" x14ac:dyDescent="0.3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hidden="1" x14ac:dyDescent="0.3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hidden="1" x14ac:dyDescent="0.3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hidden="1" x14ac:dyDescent="0.3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hidden="1" x14ac:dyDescent="0.3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hidden="1" x14ac:dyDescent="0.3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hidden="1" x14ac:dyDescent="0.3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hidden="1" x14ac:dyDescent="0.3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hidden="1" x14ac:dyDescent="0.3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hidden="1" x14ac:dyDescent="0.3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hidden="1" x14ac:dyDescent="0.3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hidden="1" x14ac:dyDescent="0.3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hidden="1" x14ac:dyDescent="0.3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hidden="1" x14ac:dyDescent="0.3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hidden="1" x14ac:dyDescent="0.3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hidden="1" x14ac:dyDescent="0.3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hidden="1" x14ac:dyDescent="0.3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hidden="1" x14ac:dyDescent="0.3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hidden="1" x14ac:dyDescent="0.3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hidden="1" x14ac:dyDescent="0.3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hidden="1" x14ac:dyDescent="0.3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hidden="1" x14ac:dyDescent="0.3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hidden="1" x14ac:dyDescent="0.3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hidden="1" x14ac:dyDescent="0.3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hidden="1" x14ac:dyDescent="0.3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hidden="1" x14ac:dyDescent="0.3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hidden="1" x14ac:dyDescent="0.3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hidden="1" x14ac:dyDescent="0.3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hidden="1" x14ac:dyDescent="0.3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hidden="1" x14ac:dyDescent="0.3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4.95</v>
      </c>
    </row>
    <row r="9427" spans="1:21" hidden="1" x14ac:dyDescent="0.3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hidden="1" x14ac:dyDescent="0.3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hidden="1" x14ac:dyDescent="0.3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hidden="1" x14ac:dyDescent="0.3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hidden="1" x14ac:dyDescent="0.3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hidden="1" x14ac:dyDescent="0.3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hidden="1" x14ac:dyDescent="0.3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hidden="1" x14ac:dyDescent="0.3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hidden="1" x14ac:dyDescent="0.3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hidden="1" x14ac:dyDescent="0.3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hidden="1" x14ac:dyDescent="0.3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hidden="1" x14ac:dyDescent="0.3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hidden="1" x14ac:dyDescent="0.3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hidden="1" x14ac:dyDescent="0.3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hidden="1" x14ac:dyDescent="0.3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hidden="1" x14ac:dyDescent="0.3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hidden="1" x14ac:dyDescent="0.3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hidden="1" x14ac:dyDescent="0.3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hidden="1" x14ac:dyDescent="0.3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hidden="1" x14ac:dyDescent="0.3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hidden="1" x14ac:dyDescent="0.3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hidden="1" x14ac:dyDescent="0.3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hidden="1" x14ac:dyDescent="0.3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hidden="1" x14ac:dyDescent="0.3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hidden="1" x14ac:dyDescent="0.3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hidden="1" x14ac:dyDescent="0.3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hidden="1" x14ac:dyDescent="0.3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hidden="1" x14ac:dyDescent="0.3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hidden="1" x14ac:dyDescent="0.3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hidden="1" x14ac:dyDescent="0.3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hidden="1" x14ac:dyDescent="0.3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hidden="1" x14ac:dyDescent="0.3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hidden="1" x14ac:dyDescent="0.3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hidden="1" x14ac:dyDescent="0.3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hidden="1" x14ac:dyDescent="0.3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hidden="1" x14ac:dyDescent="0.3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hidden="1" x14ac:dyDescent="0.3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hidden="1" x14ac:dyDescent="0.3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hidden="1" x14ac:dyDescent="0.3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hidden="1" x14ac:dyDescent="0.3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hidden="1" x14ac:dyDescent="0.3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hidden="1" x14ac:dyDescent="0.3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hidden="1" x14ac:dyDescent="0.3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hidden="1" x14ac:dyDescent="0.3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hidden="1" x14ac:dyDescent="0.3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hidden="1" x14ac:dyDescent="0.3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hidden="1" x14ac:dyDescent="0.3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hidden="1" x14ac:dyDescent="0.3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hidden="1" x14ac:dyDescent="0.3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hidden="1" x14ac:dyDescent="0.3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hidden="1" x14ac:dyDescent="0.3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hidden="1" x14ac:dyDescent="0.3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hidden="1" x14ac:dyDescent="0.3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hidden="1" x14ac:dyDescent="0.3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hidden="1" x14ac:dyDescent="0.3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hidden="1" x14ac:dyDescent="0.3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hidden="1" x14ac:dyDescent="0.3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hidden="1" x14ac:dyDescent="0.3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hidden="1" x14ac:dyDescent="0.3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hidden="1" x14ac:dyDescent="0.3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hidden="1" x14ac:dyDescent="0.3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hidden="1" x14ac:dyDescent="0.3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hidden="1" x14ac:dyDescent="0.3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hidden="1" x14ac:dyDescent="0.3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hidden="1" x14ac:dyDescent="0.3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hidden="1" x14ac:dyDescent="0.3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hidden="1" x14ac:dyDescent="0.3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hidden="1" x14ac:dyDescent="0.3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hidden="1" x14ac:dyDescent="0.3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hidden="1" x14ac:dyDescent="0.3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hidden="1" x14ac:dyDescent="0.3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hidden="1" x14ac:dyDescent="0.3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hidden="1" x14ac:dyDescent="0.3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hidden="1" x14ac:dyDescent="0.3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hidden="1" x14ac:dyDescent="0.3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hidden="1" x14ac:dyDescent="0.3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hidden="1" x14ac:dyDescent="0.3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hidden="1" x14ac:dyDescent="0.3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hidden="1" x14ac:dyDescent="0.3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hidden="1" x14ac:dyDescent="0.3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hidden="1" x14ac:dyDescent="0.3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hidden="1" x14ac:dyDescent="0.3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hidden="1" x14ac:dyDescent="0.3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hidden="1" x14ac:dyDescent="0.3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hidden="1" x14ac:dyDescent="0.3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hidden="1" x14ac:dyDescent="0.3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hidden="1" x14ac:dyDescent="0.3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hidden="1" x14ac:dyDescent="0.3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hidden="1" x14ac:dyDescent="0.3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hidden="1" x14ac:dyDescent="0.3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hidden="1" x14ac:dyDescent="0.3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hidden="1" x14ac:dyDescent="0.3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hidden="1" x14ac:dyDescent="0.3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hidden="1" x14ac:dyDescent="0.3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hidden="1" x14ac:dyDescent="0.3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hidden="1" x14ac:dyDescent="0.3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hidden="1" x14ac:dyDescent="0.3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hidden="1" x14ac:dyDescent="0.3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hidden="1" x14ac:dyDescent="0.3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hidden="1" x14ac:dyDescent="0.3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hidden="1" x14ac:dyDescent="0.3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hidden="1" x14ac:dyDescent="0.3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hidden="1" x14ac:dyDescent="0.3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hidden="1" x14ac:dyDescent="0.3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hidden="1" x14ac:dyDescent="0.3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hidden="1" x14ac:dyDescent="0.3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hidden="1" x14ac:dyDescent="0.3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hidden="1" x14ac:dyDescent="0.3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hidden="1" x14ac:dyDescent="0.3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hidden="1" x14ac:dyDescent="0.3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hidden="1" x14ac:dyDescent="0.3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hidden="1" x14ac:dyDescent="0.3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hidden="1" x14ac:dyDescent="0.3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hidden="1" x14ac:dyDescent="0.3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hidden="1" x14ac:dyDescent="0.3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hidden="1" x14ac:dyDescent="0.3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hidden="1" x14ac:dyDescent="0.3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hidden="1" x14ac:dyDescent="0.3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hidden="1" x14ac:dyDescent="0.3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hidden="1" x14ac:dyDescent="0.3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hidden="1" x14ac:dyDescent="0.3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hidden="1" x14ac:dyDescent="0.3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hidden="1" x14ac:dyDescent="0.3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hidden="1" x14ac:dyDescent="0.3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hidden="1" x14ac:dyDescent="0.3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0.2</v>
      </c>
      <c r="U9565">
        <v>2.1</v>
      </c>
    </row>
    <row r="9566" spans="1:21" hidden="1" x14ac:dyDescent="0.3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hidden="1" x14ac:dyDescent="0.3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hidden="1" x14ac:dyDescent="0.3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hidden="1" x14ac:dyDescent="0.3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hidden="1" x14ac:dyDescent="0.3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hidden="1" x14ac:dyDescent="0.3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hidden="1" x14ac:dyDescent="0.3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hidden="1" x14ac:dyDescent="0.3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hidden="1" x14ac:dyDescent="0.3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hidden="1" x14ac:dyDescent="0.3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hidden="1" x14ac:dyDescent="0.3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hidden="1" x14ac:dyDescent="0.3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hidden="1" x14ac:dyDescent="0.3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hidden="1" x14ac:dyDescent="0.3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hidden="1" x14ac:dyDescent="0.3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hidden="1" x14ac:dyDescent="0.3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hidden="1" x14ac:dyDescent="0.3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hidden="1" x14ac:dyDescent="0.3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hidden="1" x14ac:dyDescent="0.3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hidden="1" x14ac:dyDescent="0.3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hidden="1" x14ac:dyDescent="0.3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hidden="1" x14ac:dyDescent="0.3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hidden="1" x14ac:dyDescent="0.3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hidden="1" x14ac:dyDescent="0.3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hidden="1" x14ac:dyDescent="0.3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hidden="1" x14ac:dyDescent="0.3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hidden="1" x14ac:dyDescent="0.3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hidden="1" x14ac:dyDescent="0.3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hidden="1" x14ac:dyDescent="0.3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hidden="1" x14ac:dyDescent="0.3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hidden="1" x14ac:dyDescent="0.3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hidden="1" x14ac:dyDescent="0.3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hidden="1" x14ac:dyDescent="0.3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hidden="1" x14ac:dyDescent="0.3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hidden="1" x14ac:dyDescent="0.3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hidden="1" x14ac:dyDescent="0.3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hidden="1" x14ac:dyDescent="0.3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hidden="1" x14ac:dyDescent="0.3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hidden="1" x14ac:dyDescent="0.3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hidden="1" x14ac:dyDescent="0.3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hidden="1" x14ac:dyDescent="0.3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hidden="1" x14ac:dyDescent="0.3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hidden="1" x14ac:dyDescent="0.3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hidden="1" x14ac:dyDescent="0.3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hidden="1" x14ac:dyDescent="0.3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hidden="1" x14ac:dyDescent="0.3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hidden="1" x14ac:dyDescent="0.3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hidden="1" x14ac:dyDescent="0.3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hidden="1" x14ac:dyDescent="0.3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hidden="1" x14ac:dyDescent="0.3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hidden="1" x14ac:dyDescent="0.3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hidden="1" x14ac:dyDescent="0.3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hidden="1" x14ac:dyDescent="0.3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hidden="1" x14ac:dyDescent="0.3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hidden="1" x14ac:dyDescent="0.3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hidden="1" x14ac:dyDescent="0.3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hidden="1" x14ac:dyDescent="0.3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hidden="1" x14ac:dyDescent="0.3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hidden="1" x14ac:dyDescent="0.3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hidden="1" x14ac:dyDescent="0.3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hidden="1" x14ac:dyDescent="0.3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hidden="1" x14ac:dyDescent="0.3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hidden="1" x14ac:dyDescent="0.3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hidden="1" x14ac:dyDescent="0.3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hidden="1" x14ac:dyDescent="0.3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hidden="1" x14ac:dyDescent="0.3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hidden="1" x14ac:dyDescent="0.3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hidden="1" x14ac:dyDescent="0.3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>
        <v>5</v>
      </c>
      <c r="T9643">
        <v>0</v>
      </c>
      <c r="U9643">
        <v>0</v>
      </c>
    </row>
    <row r="9644" spans="1:21" hidden="1" x14ac:dyDescent="0.3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hidden="1" x14ac:dyDescent="0.3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hidden="1" x14ac:dyDescent="0.3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hidden="1" x14ac:dyDescent="0.3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hidden="1" x14ac:dyDescent="0.3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hidden="1" x14ac:dyDescent="0.3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hidden="1" x14ac:dyDescent="0.3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hidden="1" x14ac:dyDescent="0.3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hidden="1" x14ac:dyDescent="0.3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hidden="1" x14ac:dyDescent="0.3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hidden="1" x14ac:dyDescent="0.3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hidden="1" x14ac:dyDescent="0.3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hidden="1" x14ac:dyDescent="0.3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hidden="1" x14ac:dyDescent="0.3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hidden="1" x14ac:dyDescent="0.3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hidden="1" x14ac:dyDescent="0.3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hidden="1" x14ac:dyDescent="0.3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hidden="1" x14ac:dyDescent="0.3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>
        <v>5</v>
      </c>
      <c r="T9661">
        <v>0</v>
      </c>
      <c r="U9661">
        <v>9</v>
      </c>
    </row>
    <row r="9662" spans="1:21" hidden="1" x14ac:dyDescent="0.3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hidden="1" x14ac:dyDescent="0.3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hidden="1" x14ac:dyDescent="0.3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hidden="1" x14ac:dyDescent="0.3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hidden="1" x14ac:dyDescent="0.3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hidden="1" x14ac:dyDescent="0.3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hidden="1" x14ac:dyDescent="0.3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hidden="1" x14ac:dyDescent="0.3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hidden="1" x14ac:dyDescent="0.3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hidden="1" x14ac:dyDescent="0.3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hidden="1" x14ac:dyDescent="0.3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hidden="1" x14ac:dyDescent="0.3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hidden="1" x14ac:dyDescent="0.3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hidden="1" x14ac:dyDescent="0.3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hidden="1" x14ac:dyDescent="0.3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hidden="1" x14ac:dyDescent="0.3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hidden="1" x14ac:dyDescent="0.3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hidden="1" x14ac:dyDescent="0.3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hidden="1" x14ac:dyDescent="0.3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hidden="1" x14ac:dyDescent="0.3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hidden="1" x14ac:dyDescent="0.3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hidden="1" x14ac:dyDescent="0.3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hidden="1" x14ac:dyDescent="0.3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hidden="1" x14ac:dyDescent="0.3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hidden="1" x14ac:dyDescent="0.3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hidden="1" x14ac:dyDescent="0.3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hidden="1" x14ac:dyDescent="0.3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hidden="1" x14ac:dyDescent="0.3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hidden="1" x14ac:dyDescent="0.3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hidden="1" x14ac:dyDescent="0.3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hidden="1" x14ac:dyDescent="0.3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hidden="1" x14ac:dyDescent="0.3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hidden="1" x14ac:dyDescent="0.3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>
        <v>2</v>
      </c>
      <c r="T9696">
        <v>0</v>
      </c>
      <c r="U9696">
        <v>2.19</v>
      </c>
    </row>
    <row r="9697" spans="1:21" hidden="1" x14ac:dyDescent="0.3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hidden="1" x14ac:dyDescent="0.3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hidden="1" x14ac:dyDescent="0.3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hidden="1" x14ac:dyDescent="0.3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hidden="1" x14ac:dyDescent="0.3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hidden="1" x14ac:dyDescent="0.3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hidden="1" x14ac:dyDescent="0.3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hidden="1" x14ac:dyDescent="0.3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hidden="1" x14ac:dyDescent="0.3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hidden="1" x14ac:dyDescent="0.3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hidden="1" x14ac:dyDescent="0.3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hidden="1" x14ac:dyDescent="0.3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hidden="1" x14ac:dyDescent="0.3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hidden="1" x14ac:dyDescent="0.3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hidden="1" x14ac:dyDescent="0.3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hidden="1" x14ac:dyDescent="0.3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hidden="1" x14ac:dyDescent="0.3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hidden="1" x14ac:dyDescent="0.3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hidden="1" x14ac:dyDescent="0.3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hidden="1" x14ac:dyDescent="0.3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hidden="1" x14ac:dyDescent="0.3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hidden="1" x14ac:dyDescent="0.3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hidden="1" x14ac:dyDescent="0.3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hidden="1" x14ac:dyDescent="0.3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hidden="1" x14ac:dyDescent="0.3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hidden="1" x14ac:dyDescent="0.3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hidden="1" x14ac:dyDescent="0.3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hidden="1" x14ac:dyDescent="0.3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hidden="1" x14ac:dyDescent="0.3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hidden="1" x14ac:dyDescent="0.3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hidden="1" x14ac:dyDescent="0.3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hidden="1" x14ac:dyDescent="0.3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hidden="1" x14ac:dyDescent="0.3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hidden="1" x14ac:dyDescent="0.3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hidden="1" x14ac:dyDescent="0.3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hidden="1" x14ac:dyDescent="0.3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hidden="1" x14ac:dyDescent="0.3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hidden="1" x14ac:dyDescent="0.3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hidden="1" x14ac:dyDescent="0.3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hidden="1" x14ac:dyDescent="0.3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hidden="1" x14ac:dyDescent="0.3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hidden="1" x14ac:dyDescent="0.3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hidden="1" x14ac:dyDescent="0.3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hidden="1" x14ac:dyDescent="0.3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hidden="1" x14ac:dyDescent="0.3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hidden="1" x14ac:dyDescent="0.3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hidden="1" x14ac:dyDescent="0.3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hidden="1" x14ac:dyDescent="0.3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hidden="1" x14ac:dyDescent="0.3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hidden="1" x14ac:dyDescent="0.3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hidden="1" x14ac:dyDescent="0.3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hidden="1" x14ac:dyDescent="0.3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hidden="1" x14ac:dyDescent="0.3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hidden="1" x14ac:dyDescent="0.3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hidden="1" x14ac:dyDescent="0.3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hidden="1" x14ac:dyDescent="0.3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hidden="1" x14ac:dyDescent="0.3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hidden="1" x14ac:dyDescent="0.3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hidden="1" x14ac:dyDescent="0.3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hidden="1" x14ac:dyDescent="0.3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hidden="1" x14ac:dyDescent="0.3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hidden="1" x14ac:dyDescent="0.3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hidden="1" x14ac:dyDescent="0.3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hidden="1" x14ac:dyDescent="0.3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hidden="1" x14ac:dyDescent="0.3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hidden="1" x14ac:dyDescent="0.3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hidden="1" x14ac:dyDescent="0.3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hidden="1" x14ac:dyDescent="0.3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hidden="1" x14ac:dyDescent="0.3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hidden="1" x14ac:dyDescent="0.3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hidden="1" x14ac:dyDescent="0.3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hidden="1" x14ac:dyDescent="0.3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hidden="1" x14ac:dyDescent="0.3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hidden="1" x14ac:dyDescent="0.3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hidden="1" x14ac:dyDescent="0.3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hidden="1" x14ac:dyDescent="0.3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hidden="1" x14ac:dyDescent="0.3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hidden="1" x14ac:dyDescent="0.3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hidden="1" x14ac:dyDescent="0.3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hidden="1" x14ac:dyDescent="0.3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hidden="1" x14ac:dyDescent="0.3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hidden="1" x14ac:dyDescent="0.3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hidden="1" x14ac:dyDescent="0.3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hidden="1" x14ac:dyDescent="0.3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hidden="1" x14ac:dyDescent="0.3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hidden="1" x14ac:dyDescent="0.3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hidden="1" x14ac:dyDescent="0.3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hidden="1" x14ac:dyDescent="0.3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hidden="1" x14ac:dyDescent="0.3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hidden="1" x14ac:dyDescent="0.3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hidden="1" x14ac:dyDescent="0.3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hidden="1" x14ac:dyDescent="0.3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hidden="1" x14ac:dyDescent="0.3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hidden="1" x14ac:dyDescent="0.3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hidden="1" x14ac:dyDescent="0.3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hidden="1" x14ac:dyDescent="0.3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hidden="1" x14ac:dyDescent="0.3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hidden="1" x14ac:dyDescent="0.3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hidden="1" x14ac:dyDescent="0.3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hidden="1" x14ac:dyDescent="0.3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hidden="1" x14ac:dyDescent="0.3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hidden="1" x14ac:dyDescent="0.3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hidden="1" x14ac:dyDescent="0.3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hidden="1" x14ac:dyDescent="0.3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hidden="1" x14ac:dyDescent="0.3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hidden="1" x14ac:dyDescent="0.3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hidden="1" x14ac:dyDescent="0.3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hidden="1" x14ac:dyDescent="0.3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hidden="1" x14ac:dyDescent="0.3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hidden="1" x14ac:dyDescent="0.3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hidden="1" x14ac:dyDescent="0.3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hidden="1" x14ac:dyDescent="0.3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hidden="1" x14ac:dyDescent="0.3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hidden="1" x14ac:dyDescent="0.3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hidden="1" x14ac:dyDescent="0.3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hidden="1" x14ac:dyDescent="0.3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hidden="1" x14ac:dyDescent="0.3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hidden="1" x14ac:dyDescent="0.3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hidden="1" x14ac:dyDescent="0.3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hidden="1" x14ac:dyDescent="0.3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hidden="1" x14ac:dyDescent="0.3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hidden="1" x14ac:dyDescent="0.3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hidden="1" x14ac:dyDescent="0.3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hidden="1" x14ac:dyDescent="0.3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hidden="1" x14ac:dyDescent="0.3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hidden="1" x14ac:dyDescent="0.3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hidden="1" x14ac:dyDescent="0.3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hidden="1" x14ac:dyDescent="0.3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hidden="1" x14ac:dyDescent="0.3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hidden="1" x14ac:dyDescent="0.3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hidden="1" x14ac:dyDescent="0.3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hidden="1" x14ac:dyDescent="0.3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hidden="1" x14ac:dyDescent="0.3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hidden="1" x14ac:dyDescent="0.3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hidden="1" x14ac:dyDescent="0.3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hidden="1" x14ac:dyDescent="0.3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hidden="1" x14ac:dyDescent="0.3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hidden="1" x14ac:dyDescent="0.3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hidden="1" x14ac:dyDescent="0.3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hidden="1" x14ac:dyDescent="0.3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hidden="1" x14ac:dyDescent="0.3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hidden="1" x14ac:dyDescent="0.3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hidden="1" x14ac:dyDescent="0.3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hidden="1" x14ac:dyDescent="0.3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hidden="1" x14ac:dyDescent="0.3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hidden="1" x14ac:dyDescent="0.3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hidden="1" x14ac:dyDescent="0.3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hidden="1" x14ac:dyDescent="0.3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hidden="1" x14ac:dyDescent="0.3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hidden="1" x14ac:dyDescent="0.3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hidden="1" x14ac:dyDescent="0.3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hidden="1" x14ac:dyDescent="0.3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hidden="1" x14ac:dyDescent="0.3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hidden="1" x14ac:dyDescent="0.3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hidden="1" x14ac:dyDescent="0.3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hidden="1" x14ac:dyDescent="0.3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hidden="1" x14ac:dyDescent="0.3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hidden="1" x14ac:dyDescent="0.3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hidden="1" x14ac:dyDescent="0.3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hidden="1" x14ac:dyDescent="0.3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hidden="1" x14ac:dyDescent="0.3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hidden="1" x14ac:dyDescent="0.3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hidden="1" x14ac:dyDescent="0.3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hidden="1" x14ac:dyDescent="0.3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hidden="1" x14ac:dyDescent="0.3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hidden="1" x14ac:dyDescent="0.3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hidden="1" x14ac:dyDescent="0.3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hidden="1" x14ac:dyDescent="0.3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hidden="1" x14ac:dyDescent="0.3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hidden="1" x14ac:dyDescent="0.3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hidden="1" x14ac:dyDescent="0.3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hidden="1" x14ac:dyDescent="0.3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hidden="1" x14ac:dyDescent="0.3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>
        <v>3</v>
      </c>
      <c r="T9888">
        <v>0</v>
      </c>
      <c r="U9888">
        <v>0</v>
      </c>
    </row>
    <row r="9889" spans="1:21" hidden="1" x14ac:dyDescent="0.3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hidden="1" x14ac:dyDescent="0.3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hidden="1" x14ac:dyDescent="0.3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hidden="1" x14ac:dyDescent="0.3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hidden="1" x14ac:dyDescent="0.3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hidden="1" x14ac:dyDescent="0.3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hidden="1" x14ac:dyDescent="0.3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hidden="1" x14ac:dyDescent="0.3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hidden="1" x14ac:dyDescent="0.3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hidden="1" x14ac:dyDescent="0.3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hidden="1" x14ac:dyDescent="0.3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hidden="1" x14ac:dyDescent="0.3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hidden="1" x14ac:dyDescent="0.3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hidden="1" x14ac:dyDescent="0.3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hidden="1" x14ac:dyDescent="0.3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hidden="1" x14ac:dyDescent="0.3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hidden="1" x14ac:dyDescent="0.3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hidden="1" x14ac:dyDescent="0.3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hidden="1" x14ac:dyDescent="0.3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hidden="1" x14ac:dyDescent="0.3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hidden="1" x14ac:dyDescent="0.3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hidden="1" x14ac:dyDescent="0.3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hidden="1" x14ac:dyDescent="0.3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hidden="1" x14ac:dyDescent="0.3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hidden="1" x14ac:dyDescent="0.3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hidden="1" x14ac:dyDescent="0.3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hidden="1" x14ac:dyDescent="0.3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hidden="1" x14ac:dyDescent="0.3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hidden="1" x14ac:dyDescent="0.3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hidden="1" x14ac:dyDescent="0.3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hidden="1" x14ac:dyDescent="0.3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hidden="1" x14ac:dyDescent="0.3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hidden="1" x14ac:dyDescent="0.3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hidden="1" x14ac:dyDescent="0.3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hidden="1" x14ac:dyDescent="0.3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hidden="1" x14ac:dyDescent="0.3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hidden="1" x14ac:dyDescent="0.3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hidden="1" x14ac:dyDescent="0.3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hidden="1" x14ac:dyDescent="0.3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hidden="1" x14ac:dyDescent="0.3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hidden="1" x14ac:dyDescent="0.3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hidden="1" x14ac:dyDescent="0.3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hidden="1" x14ac:dyDescent="0.3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hidden="1" x14ac:dyDescent="0.3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hidden="1" x14ac:dyDescent="0.3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hidden="1" x14ac:dyDescent="0.3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hidden="1" x14ac:dyDescent="0.3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hidden="1" x14ac:dyDescent="0.3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hidden="1" x14ac:dyDescent="0.3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hidden="1" x14ac:dyDescent="0.3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hidden="1" x14ac:dyDescent="0.3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hidden="1" x14ac:dyDescent="0.3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hidden="1" x14ac:dyDescent="0.3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hidden="1" x14ac:dyDescent="0.3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hidden="1" x14ac:dyDescent="0.3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hidden="1" x14ac:dyDescent="0.3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hidden="1" x14ac:dyDescent="0.3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hidden="1" x14ac:dyDescent="0.3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hidden="1" x14ac:dyDescent="0.3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hidden="1" x14ac:dyDescent="0.3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hidden="1" x14ac:dyDescent="0.3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hidden="1" x14ac:dyDescent="0.3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hidden="1" x14ac:dyDescent="0.3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hidden="1" x14ac:dyDescent="0.3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hidden="1" x14ac:dyDescent="0.3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hidden="1" x14ac:dyDescent="0.3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hidden="1" x14ac:dyDescent="0.3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hidden="1" x14ac:dyDescent="0.3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hidden="1" x14ac:dyDescent="0.3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>
        <v>2</v>
      </c>
      <c r="T9960">
        <v>0</v>
      </c>
      <c r="U9960">
        <v>2.19</v>
      </c>
    </row>
    <row r="9961" spans="1:21" hidden="1" x14ac:dyDescent="0.3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hidden="1" x14ac:dyDescent="0.3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3.24</v>
      </c>
    </row>
    <row r="9963" spans="1:21" hidden="1" x14ac:dyDescent="0.3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hidden="1" x14ac:dyDescent="0.3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hidden="1" x14ac:dyDescent="0.3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hidden="1" x14ac:dyDescent="0.3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hidden="1" x14ac:dyDescent="0.3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hidden="1" x14ac:dyDescent="0.3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hidden="1" x14ac:dyDescent="0.3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hidden="1" x14ac:dyDescent="0.3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hidden="1" x14ac:dyDescent="0.3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hidden="1" x14ac:dyDescent="0.3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hidden="1" x14ac:dyDescent="0.3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hidden="1" x14ac:dyDescent="0.3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hidden="1" x14ac:dyDescent="0.3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hidden="1" x14ac:dyDescent="0.3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hidden="1" x14ac:dyDescent="0.3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hidden="1" x14ac:dyDescent="0.3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>
        <v>7</v>
      </c>
      <c r="T9979">
        <v>0</v>
      </c>
      <c r="U9979">
        <v>0</v>
      </c>
    </row>
    <row r="9980" spans="1:21" hidden="1" x14ac:dyDescent="0.3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hidden="1" x14ac:dyDescent="0.3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hidden="1" x14ac:dyDescent="0.3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hidden="1" x14ac:dyDescent="0.3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hidden="1" x14ac:dyDescent="0.3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hidden="1" x14ac:dyDescent="0.3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hidden="1" x14ac:dyDescent="0.3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hidden="1" x14ac:dyDescent="0.3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hidden="1" x14ac:dyDescent="0.3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hidden="1" x14ac:dyDescent="0.3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hidden="1" x14ac:dyDescent="0.3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hidden="1" x14ac:dyDescent="0.3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hidden="1" x14ac:dyDescent="0.3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hidden="1" x14ac:dyDescent="0.3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hidden="1" x14ac:dyDescent="0.3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hidden="1" x14ac:dyDescent="0.3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>
        <v>2</v>
      </c>
      <c r="T9995">
        <v>0</v>
      </c>
      <c r="U9995">
        <v>72.947999999999993</v>
      </c>
    </row>
    <row r="9998" spans="1:21" x14ac:dyDescent="0.3">
      <c r="A9998">
        <f>SUBTOTAL(103, WorkData[Sales])</f>
        <v>741</v>
      </c>
    </row>
    <row r="9999" spans="1:21" x14ac:dyDescent="0.3">
      <c r="A9999" s="5">
        <f>SUBTOTAL(109, WorkData[Profit])</f>
        <v>-56314.885000000075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CDF2-8157-4FD0-9E31-9E04576094B7}">
  <dimension ref="B2:I8"/>
  <sheetViews>
    <sheetView workbookViewId="0">
      <selection activeCell="I14" sqref="I14"/>
    </sheetView>
  </sheetViews>
  <sheetFormatPr defaultRowHeight="14.4" x14ac:dyDescent="0.3"/>
  <cols>
    <col min="1" max="1" width="2" customWidth="1"/>
    <col min="2" max="2" width="4.77734375" customWidth="1"/>
    <col min="3" max="3" width="31.77734375" customWidth="1"/>
    <col min="4" max="4" width="28.6640625" bestFit="1" customWidth="1"/>
    <col min="5" max="5" width="19.109375" bestFit="1" customWidth="1"/>
    <col min="6" max="6" width="20.109375" bestFit="1" customWidth="1"/>
    <col min="8" max="8" width="14.88671875" bestFit="1" customWidth="1"/>
    <col min="9" max="9" width="73.5546875" bestFit="1" customWidth="1"/>
  </cols>
  <sheetData>
    <row r="2" spans="2:9" x14ac:dyDescent="0.3">
      <c r="I2" s="6"/>
    </row>
    <row r="3" spans="2:9" x14ac:dyDescent="0.3">
      <c r="B3" s="3" t="s">
        <v>12373</v>
      </c>
      <c r="C3" s="3" t="s">
        <v>12374</v>
      </c>
      <c r="D3" s="7" t="s">
        <v>12375</v>
      </c>
      <c r="E3" s="7" t="s">
        <v>12376</v>
      </c>
      <c r="F3" s="7" t="s">
        <v>12377</v>
      </c>
      <c r="I3" s="15" t="s">
        <v>12392</v>
      </c>
    </row>
    <row r="4" spans="2:9" ht="21" customHeight="1" x14ac:dyDescent="0.3">
      <c r="B4" s="4">
        <v>1</v>
      </c>
      <c r="C4" s="8" t="s">
        <v>12378</v>
      </c>
      <c r="D4" s="9" t="s">
        <v>12383</v>
      </c>
      <c r="E4" s="9" t="s">
        <v>12388</v>
      </c>
      <c r="F4" s="10">
        <f>COUNTIFS(Superstore[Profit],"&lt;0",Superstore[Region],"Central")</f>
        <v>741</v>
      </c>
      <c r="I4" s="2" t="s">
        <v>12393</v>
      </c>
    </row>
    <row r="5" spans="2:9" x14ac:dyDescent="0.3">
      <c r="B5" s="4">
        <v>2</v>
      </c>
      <c r="C5" s="8" t="s">
        <v>12379</v>
      </c>
      <c r="D5" s="9" t="s">
        <v>12384</v>
      </c>
      <c r="E5" s="9" t="s">
        <v>12389</v>
      </c>
      <c r="F5" s="11">
        <f>SUMIFS(Superstore[Profit],Superstore[Discount],"&gt;=0.4",Superstore[Profit],"&lt;0")</f>
        <v>-125346.41730000006</v>
      </c>
      <c r="I5" s="2" t="s">
        <v>12394</v>
      </c>
    </row>
    <row r="6" spans="2:9" x14ac:dyDescent="0.3">
      <c r="B6" s="4">
        <v>3</v>
      </c>
      <c r="C6" s="8" t="s">
        <v>12380</v>
      </c>
      <c r="D6" s="9" t="s">
        <v>12385</v>
      </c>
      <c r="E6" s="9">
        <v>203</v>
      </c>
      <c r="F6" s="10">
        <f>COUNTIFS(Superstore[Sub-Category],"Tables",Superstore[Profit],"&lt;0")</f>
        <v>203</v>
      </c>
      <c r="I6" s="2" t="s">
        <v>12395</v>
      </c>
    </row>
    <row r="7" spans="2:9" x14ac:dyDescent="0.3">
      <c r="B7" s="4">
        <v>4</v>
      </c>
      <c r="C7" s="8" t="s">
        <v>12382</v>
      </c>
      <c r="D7" s="9" t="s">
        <v>12386</v>
      </c>
      <c r="E7" s="9" t="s">
        <v>12390</v>
      </c>
      <c r="F7" s="12">
        <f>SUMIFS(Superstore[Sales],Superstore[Sub-Category],"Phones")</f>
        <v>330007.05400000012</v>
      </c>
      <c r="I7" s="2" t="s">
        <v>12396</v>
      </c>
    </row>
    <row r="8" spans="2:9" ht="18" customHeight="1" x14ac:dyDescent="0.3">
      <c r="B8" s="4">
        <v>5</v>
      </c>
      <c r="C8" s="16" t="s">
        <v>12381</v>
      </c>
      <c r="D8" s="9" t="s">
        <v>12387</v>
      </c>
      <c r="E8" s="9" t="s">
        <v>12391</v>
      </c>
      <c r="F8" s="14">
        <f>MAX(Superstore[Discount])</f>
        <v>0.8</v>
      </c>
      <c r="G8" s="13">
        <f>COUNTIFS(Superstore[Discount],0.8,Superstore[Profit],"&gt;=0")</f>
        <v>0</v>
      </c>
      <c r="I8" s="2" t="s">
        <v>12397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F4E1C1-29ED-4FDF-B26D-DA4CDC3E7C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Work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2026-09-18T06:46:27Z</dcterms:created>
  <dcterms:modified xsi:type="dcterms:W3CDTF">2026-09-18T09:58:29Z</dcterms:modified>
</cp:coreProperties>
</file>