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git\Stock trading models\EQS_model\data\index82624\"/>
    </mc:Choice>
  </mc:AlternateContent>
  <xr:revisionPtr revIDLastSave="0" documentId="13_ncr:1_{DA3787D1-1DF1-441F-9F41-7F94A7237F31}" xr6:coauthVersionLast="47" xr6:coauthVersionMax="47" xr10:uidLastSave="{00000000-0000-0000-0000-000000000000}"/>
  <bookViews>
    <workbookView xWindow="-109" yWindow="-109" windowWidth="26301" windowHeight="14169" xr2:uid="{91289DAD-F057-4DB1-8592-92A133D059CD}"/>
  </bookViews>
  <sheets>
    <sheet name="Sheet1" sheetId="1" r:id="rId1"/>
  </sheets>
  <definedNames>
    <definedName name="_xlnm._FilterDatabase" localSheetId="0" hidden="1">Sheet1!$A$1:$AR$3046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770" i="1" l="1"/>
  <c r="O1410" i="1"/>
  <c r="O157" i="1"/>
  <c r="O1016" i="1"/>
  <c r="O380" i="1"/>
  <c r="O2619" i="1"/>
  <c r="O400" i="1"/>
  <c r="R400" i="1" s="1"/>
  <c r="O35" i="1"/>
  <c r="O851" i="1"/>
  <c r="O2713" i="1"/>
  <c r="O1017" i="1"/>
  <c r="O1158" i="1"/>
  <c r="O181" i="1"/>
  <c r="O1223" i="1"/>
  <c r="O307" i="1"/>
  <c r="O655" i="1"/>
  <c r="O3031" i="1"/>
  <c r="O1662" i="1"/>
  <c r="O710" i="1"/>
  <c r="O1837" i="1"/>
  <c r="O1553" i="1"/>
  <c r="R1553" i="1" s="1"/>
  <c r="O2484" i="1"/>
  <c r="O147" i="1"/>
  <c r="O290" i="1"/>
  <c r="O2001" i="1"/>
  <c r="O1425" i="1"/>
  <c r="O1039" i="1"/>
  <c r="O2815" i="1"/>
  <c r="O390" i="1"/>
  <c r="O624" i="1"/>
  <c r="O2863" i="1"/>
  <c r="O1538" i="1"/>
  <c r="O3022" i="1"/>
  <c r="O105" i="1"/>
  <c r="O1412" i="1"/>
  <c r="O1105" i="1"/>
  <c r="O2112" i="1"/>
  <c r="O1212" i="1"/>
  <c r="O2124" i="1"/>
  <c r="R2124" i="1" s="1"/>
  <c r="O688" i="1"/>
  <c r="O964" i="1"/>
  <c r="O874" i="1"/>
  <c r="O1245" i="1"/>
  <c r="O2166" i="1"/>
  <c r="O2943" i="1"/>
  <c r="O1067" i="1"/>
  <c r="O240" i="1"/>
  <c r="O682" i="1"/>
  <c r="O1743" i="1"/>
  <c r="O777" i="1"/>
  <c r="O1954" i="1"/>
  <c r="O2914" i="1"/>
  <c r="O2733" i="1"/>
  <c r="O2608" i="1"/>
  <c r="O907" i="1"/>
  <c r="O1625" i="1"/>
  <c r="O2536" i="1"/>
  <c r="O1751" i="1"/>
  <c r="O1424" i="1"/>
  <c r="O2483" i="1"/>
  <c r="O2013" i="1"/>
  <c r="O2179" i="1"/>
  <c r="O563" i="1"/>
  <c r="O1098" i="1"/>
  <c r="O466" i="1"/>
  <c r="O2117" i="1"/>
  <c r="O2649" i="1"/>
  <c r="R2649" i="1" s="1"/>
  <c r="O1894" i="1"/>
  <c r="O2477" i="1"/>
  <c r="O2801" i="1"/>
  <c r="O2169" i="1"/>
  <c r="O1985" i="1"/>
  <c r="O1737" i="1"/>
  <c r="R1737" i="1" s="1"/>
  <c r="O9" i="1"/>
  <c r="O2305" i="1"/>
  <c r="O684" i="1"/>
  <c r="O2362" i="1"/>
  <c r="O1914" i="1"/>
  <c r="O1131" i="1"/>
  <c r="Q1131" i="1" s="1"/>
  <c r="O892" i="1"/>
  <c r="O2514" i="1"/>
  <c r="O319" i="1"/>
  <c r="O74" i="1"/>
  <c r="O2293" i="1"/>
  <c r="O104" i="1"/>
  <c r="O360" i="1"/>
  <c r="O1879" i="1"/>
  <c r="O1313" i="1"/>
  <c r="O1682" i="1"/>
  <c r="O1396" i="1"/>
  <c r="O2951" i="1"/>
  <c r="O2944" i="1"/>
  <c r="O1522" i="1"/>
  <c r="O1983" i="1"/>
  <c r="O840" i="1"/>
  <c r="O1151" i="1"/>
  <c r="O2000" i="1"/>
  <c r="O1677" i="1"/>
  <c r="O2643" i="1"/>
  <c r="O963" i="1"/>
  <c r="O1005" i="1"/>
  <c r="O832" i="1"/>
  <c r="O441" i="1"/>
  <c r="O2754" i="1"/>
  <c r="O1089" i="1"/>
  <c r="O969" i="1"/>
  <c r="O586" i="1"/>
  <c r="O365" i="1"/>
  <c r="O2599" i="1"/>
  <c r="R2599" i="1" s="1"/>
  <c r="O510" i="1"/>
  <c r="O447" i="1"/>
  <c r="O2709" i="1"/>
  <c r="O2553" i="1"/>
  <c r="O2813" i="1"/>
  <c r="O270" i="1"/>
  <c r="O541" i="1"/>
  <c r="O2885" i="1"/>
  <c r="Q2885" i="1" s="1"/>
  <c r="O1870" i="1"/>
  <c r="O1598" i="1"/>
  <c r="O607" i="1"/>
  <c r="O1989" i="1"/>
  <c r="O1987" i="1"/>
  <c r="O1570" i="1"/>
  <c r="O489" i="1"/>
  <c r="O1088" i="1"/>
  <c r="O1296" i="1"/>
  <c r="O2243" i="1"/>
  <c r="O2060" i="1"/>
  <c r="O1344" i="1"/>
  <c r="O141" i="1"/>
  <c r="O1744" i="1"/>
  <c r="O2539" i="1"/>
  <c r="O1465" i="1"/>
  <c r="O1510" i="1"/>
  <c r="O1051" i="1"/>
  <c r="O1189" i="1"/>
  <c r="O3010" i="1"/>
  <c r="O2939" i="1"/>
  <c r="O185" i="1"/>
  <c r="O2891" i="1"/>
  <c r="O1643" i="1"/>
  <c r="O646" i="1"/>
  <c r="O1343" i="1"/>
  <c r="O2965" i="1"/>
  <c r="O2837" i="1"/>
  <c r="O2974" i="1"/>
  <c r="O2768" i="1"/>
  <c r="O1302" i="1"/>
  <c r="O1182" i="1"/>
  <c r="O1613" i="1"/>
  <c r="O1252" i="1"/>
  <c r="O320" i="1"/>
  <c r="O282" i="1"/>
  <c r="O379" i="1"/>
  <c r="O2922" i="1"/>
  <c r="O945" i="1"/>
  <c r="O2959" i="1"/>
  <c r="P2959" i="1" s="1"/>
  <c r="O2572" i="1"/>
  <c r="O1852" i="1"/>
  <c r="O1807" i="1"/>
  <c r="O2829" i="1"/>
  <c r="O490" i="1"/>
  <c r="O538" i="1"/>
  <c r="O1777" i="1"/>
  <c r="O1275" i="1"/>
  <c r="O1716" i="1"/>
  <c r="O2773" i="1"/>
  <c r="O752" i="1"/>
  <c r="O1482" i="1"/>
  <c r="O1460" i="1"/>
  <c r="O568" i="1"/>
  <c r="O743" i="1"/>
  <c r="O2399" i="1"/>
  <c r="O2889" i="1"/>
  <c r="O589" i="1"/>
  <c r="O1768" i="1"/>
  <c r="O2824" i="1"/>
  <c r="O816" i="1"/>
  <c r="O2099" i="1"/>
  <c r="O800" i="1"/>
  <c r="O557" i="1"/>
  <c r="O2905" i="1"/>
  <c r="O419" i="1"/>
  <c r="O2798" i="1"/>
  <c r="O163" i="1"/>
  <c r="O1247" i="1"/>
  <c r="O2921" i="1"/>
  <c r="O1631" i="1"/>
  <c r="O1867" i="1"/>
  <c r="Q1867" i="1" s="1"/>
  <c r="O988" i="1"/>
  <c r="O1514" i="1"/>
  <c r="O1979" i="1"/>
  <c r="O2478" i="1"/>
  <c r="O1405" i="1"/>
  <c r="O323" i="1"/>
  <c r="O1486" i="1"/>
  <c r="O1469" i="1"/>
  <c r="O531" i="1"/>
  <c r="O948" i="1"/>
  <c r="O213" i="1"/>
  <c r="O2540" i="1"/>
  <c r="O2408" i="1"/>
  <c r="O78" i="1"/>
  <c r="O1305" i="1"/>
  <c r="O930" i="1"/>
  <c r="O222" i="1"/>
  <c r="O302" i="1"/>
  <c r="O662" i="1"/>
  <c r="O2271" i="1"/>
  <c r="O1377" i="1"/>
  <c r="O115" i="1"/>
  <c r="O1295" i="1"/>
  <c r="O2039" i="1"/>
  <c r="O153" i="1"/>
  <c r="O2035" i="1"/>
  <c r="O1554" i="1"/>
  <c r="O2496" i="1"/>
  <c r="O255" i="1"/>
  <c r="O2569" i="1"/>
  <c r="O500" i="1"/>
  <c r="O1266" i="1"/>
  <c r="O377" i="1"/>
  <c r="R377" i="1" s="1"/>
  <c r="O1494" i="1"/>
  <c r="O43" i="1"/>
  <c r="O670" i="1"/>
  <c r="O180" i="1"/>
  <c r="O250" i="1"/>
  <c r="O2820" i="1"/>
  <c r="O650" i="1"/>
  <c r="O2488" i="1"/>
  <c r="O143" i="1"/>
  <c r="O258" i="1"/>
  <c r="Q258" i="1" s="1"/>
  <c r="O2956" i="1"/>
  <c r="R2956" i="1" s="1"/>
  <c r="O2600" i="1"/>
  <c r="O3003" i="1"/>
  <c r="O2864" i="1"/>
  <c r="O1681" i="1"/>
  <c r="O2729" i="1"/>
  <c r="O626" i="1"/>
  <c r="O2592" i="1"/>
  <c r="O1365" i="1"/>
  <c r="O2404" i="1"/>
  <c r="O3018" i="1"/>
  <c r="O2329" i="1"/>
  <c r="O2533" i="1"/>
  <c r="O2708" i="1"/>
  <c r="O514" i="1"/>
  <c r="O2898" i="1"/>
  <c r="O1171" i="1"/>
  <c r="O11" i="1"/>
  <c r="O940" i="1"/>
  <c r="R940" i="1" s="1"/>
  <c r="O1356" i="1"/>
  <c r="O966" i="1"/>
  <c r="O239" i="1"/>
  <c r="O2862" i="1"/>
  <c r="R2862" i="1" s="1"/>
  <c r="O696" i="1"/>
  <c r="O2755" i="1"/>
  <c r="O780" i="1"/>
  <c r="O462" i="1"/>
  <c r="O2386" i="1"/>
  <c r="O995" i="1"/>
  <c r="O1328" i="1"/>
  <c r="O1238" i="1"/>
  <c r="R1238" i="1" s="1"/>
  <c r="O1146" i="1"/>
  <c r="O606" i="1"/>
  <c r="R606" i="1" s="1"/>
  <c r="O601" i="1"/>
  <c r="O2790" i="1"/>
  <c r="O913" i="1"/>
  <c r="O117" i="1"/>
  <c r="O3017" i="1"/>
  <c r="O2925" i="1"/>
  <c r="O2077" i="1"/>
  <c r="O2793" i="1"/>
  <c r="O2319" i="1"/>
  <c r="O1106" i="1"/>
  <c r="O23" i="1"/>
  <c r="O2722" i="1"/>
  <c r="R2722" i="1" s="1"/>
  <c r="O767" i="1"/>
  <c r="O1967" i="1"/>
  <c r="O1074" i="1"/>
  <c r="O1140" i="1"/>
  <c r="R1140" i="1" s="1"/>
  <c r="O1286" i="1"/>
  <c r="O1461" i="1"/>
  <c r="O2161" i="1"/>
  <c r="O1084" i="1"/>
  <c r="O2836" i="1"/>
  <c r="Q2836" i="1" s="1"/>
  <c r="O1150" i="1"/>
  <c r="O1004" i="1"/>
  <c r="O694" i="1"/>
  <c r="O2724" i="1"/>
  <c r="O1309" i="1"/>
  <c r="O1872" i="1"/>
  <c r="O135" i="1"/>
  <c r="O1254" i="1"/>
  <c r="O144" i="1"/>
  <c r="O2908" i="1"/>
  <c r="O893" i="1"/>
  <c r="O1702" i="1"/>
  <c r="O1101" i="1"/>
  <c r="O371" i="1"/>
  <c r="O2927" i="1"/>
  <c r="O2" i="1"/>
  <c r="O1228" i="1"/>
  <c r="O1414" i="1"/>
  <c r="O1008" i="1"/>
  <c r="O751" i="1"/>
  <c r="O324" i="1"/>
  <c r="O1112" i="1"/>
  <c r="O3044" i="1"/>
  <c r="O2417" i="1"/>
  <c r="O1294" i="1"/>
  <c r="O486" i="1"/>
  <c r="O1602" i="1"/>
  <c r="O2573" i="1"/>
  <c r="O2957" i="1"/>
  <c r="O2852" i="1"/>
  <c r="O2491" i="1"/>
  <c r="O2819" i="1"/>
  <c r="R2819" i="1" s="1"/>
  <c r="O2635" i="1"/>
  <c r="O2562" i="1"/>
  <c r="O359" i="1"/>
  <c r="O935" i="1"/>
  <c r="O2547" i="1"/>
  <c r="O2877" i="1"/>
  <c r="O970" i="1"/>
  <c r="O2388" i="1"/>
  <c r="O2171" i="1"/>
  <c r="O2294" i="1"/>
  <c r="O2098" i="1"/>
  <c r="O1258" i="1"/>
  <c r="O2019" i="1"/>
  <c r="O2418" i="1"/>
  <c r="O1214" i="1"/>
  <c r="O908" i="1"/>
  <c r="O924" i="1"/>
  <c r="O1536" i="1"/>
  <c r="O2263" i="1"/>
  <c r="O2430" i="1"/>
  <c r="O1227" i="1"/>
  <c r="O1137" i="1"/>
  <c r="O2292" i="1"/>
  <c r="O2492" i="1"/>
  <c r="O1007" i="1"/>
  <c r="O2091" i="1"/>
  <c r="O1325" i="1"/>
  <c r="O392" i="1"/>
  <c r="O1495" i="1"/>
  <c r="O2133" i="1"/>
  <c r="O570" i="1"/>
  <c r="O2142" i="1"/>
  <c r="O374" i="1"/>
  <c r="O488" i="1"/>
  <c r="O480" i="1"/>
  <c r="O1170" i="1"/>
  <c r="O2148" i="1"/>
  <c r="O1374" i="1"/>
  <c r="O1045" i="1"/>
  <c r="O2374" i="1"/>
  <c r="O1338" i="1"/>
  <c r="O529" i="1"/>
  <c r="O2673" i="1"/>
  <c r="O2848" i="1"/>
  <c r="O2846" i="1"/>
  <c r="O849" i="1"/>
  <c r="O1035" i="1"/>
  <c r="O997" i="1"/>
  <c r="O2361" i="1"/>
  <c r="O788" i="1"/>
  <c r="O2736" i="1"/>
  <c r="O1684" i="1"/>
  <c r="O1885" i="1"/>
  <c r="O1108" i="1"/>
  <c r="O269" i="1"/>
  <c r="O2106" i="1"/>
  <c r="O1310" i="1"/>
  <c r="O2972" i="1"/>
  <c r="O640" i="1"/>
  <c r="O2138" i="1"/>
  <c r="O435" i="1"/>
  <c r="O1845" i="1"/>
  <c r="O215" i="1"/>
  <c r="O2463" i="1"/>
  <c r="O1980" i="1"/>
  <c r="O2771" i="1"/>
  <c r="O2646" i="1"/>
  <c r="O1881" i="1"/>
  <c r="O2181" i="1"/>
  <c r="O2341" i="1"/>
  <c r="O470" i="1"/>
  <c r="O152" i="1"/>
  <c r="O887" i="1"/>
  <c r="O230" i="1"/>
  <c r="O3012" i="1"/>
  <c r="R3012" i="1" s="1"/>
  <c r="O530" i="1"/>
  <c r="R530" i="1" s="1"/>
  <c r="O465" i="1"/>
  <c r="O692" i="1"/>
  <c r="O1054" i="1"/>
  <c r="O707" i="1"/>
  <c r="O2011" i="1"/>
  <c r="O2716" i="1"/>
  <c r="O1766" i="1"/>
  <c r="Q1766" i="1" s="1"/>
  <c r="O2988" i="1"/>
  <c r="O1183" i="1"/>
  <c r="O579" i="1"/>
  <c r="O2273" i="1"/>
  <c r="O2485" i="1"/>
  <c r="O176" i="1"/>
  <c r="O446" i="1"/>
  <c r="O1442" i="1"/>
  <c r="O106" i="1"/>
  <c r="O242" i="1"/>
  <c r="O903" i="1"/>
  <c r="O1739" i="1"/>
  <c r="O1058" i="1"/>
  <c r="O2288" i="1"/>
  <c r="O2337" i="1"/>
  <c r="Q2337" i="1" s="1"/>
  <c r="O770" i="1"/>
  <c r="O2097" i="1"/>
  <c r="O497" i="1"/>
  <c r="O2180" i="1"/>
  <c r="O1759" i="1"/>
  <c r="R1759" i="1" s="1"/>
  <c r="O976" i="1"/>
  <c r="O1832" i="1"/>
  <c r="O666" i="1"/>
  <c r="O1781" i="1"/>
  <c r="O1304" i="1"/>
  <c r="O1080" i="1"/>
  <c r="O645" i="1"/>
  <c r="O796" i="1"/>
  <c r="O235" i="1"/>
  <c r="O1641" i="1"/>
  <c r="O2110" i="1"/>
  <c r="O569" i="1"/>
  <c r="O2945" i="1"/>
  <c r="O1231" i="1"/>
  <c r="O1761" i="1"/>
  <c r="O2935" i="1"/>
  <c r="O2376" i="1"/>
  <c r="O1087" i="1"/>
  <c r="O1436" i="1"/>
  <c r="O2357" i="1"/>
  <c r="R2357" i="1" s="1"/>
  <c r="O116" i="1"/>
  <c r="O536" i="1"/>
  <c r="O789" i="1"/>
  <c r="O1820" i="1"/>
  <c r="O2811" i="1"/>
  <c r="O812" i="1"/>
  <c r="O2654" i="1"/>
  <c r="O2834" i="1"/>
  <c r="O720" i="1"/>
  <c r="O717" i="1"/>
  <c r="O974" i="1"/>
  <c r="O657" i="1"/>
  <c r="Q657" i="1" s="1"/>
  <c r="O1838" i="1"/>
  <c r="O634" i="1"/>
  <c r="O3040" i="1"/>
  <c r="O2145" i="1"/>
  <c r="O1676" i="1"/>
  <c r="O1948" i="1"/>
  <c r="O1053" i="1"/>
  <c r="R1053" i="1" s="1"/>
  <c r="O623" i="1"/>
  <c r="O1029" i="1"/>
  <c r="O732" i="1"/>
  <c r="O2118" i="1"/>
  <c r="O1277" i="1"/>
  <c r="O1493" i="1"/>
  <c r="O2632" i="1"/>
  <c r="O471" i="1"/>
  <c r="O291" i="1"/>
  <c r="O362" i="1"/>
  <c r="O855" i="1"/>
  <c r="O2878" i="1"/>
  <c r="O2868" i="1"/>
  <c r="O2741" i="1"/>
  <c r="O2591" i="1"/>
  <c r="O2489" i="1"/>
  <c r="O1031" i="1"/>
  <c r="O1949" i="1"/>
  <c r="O1991" i="1"/>
  <c r="O507" i="1"/>
  <c r="O1758" i="1"/>
  <c r="O2379" i="1"/>
  <c r="O439" i="1"/>
  <c r="O1319" i="1"/>
  <c r="O2452" i="1"/>
  <c r="O628" i="1"/>
  <c r="O2577" i="1"/>
  <c r="O10" i="1"/>
  <c r="O1023" i="1"/>
  <c r="O1071" i="1"/>
  <c r="O196" i="1"/>
  <c r="O458" i="1"/>
  <c r="O1267" i="1"/>
  <c r="O101" i="1"/>
  <c r="O1997" i="1"/>
  <c r="O259" i="1"/>
  <c r="O173" i="1"/>
  <c r="O338" i="1"/>
  <c r="O1946" i="1"/>
  <c r="O283" i="1"/>
  <c r="O1507" i="1"/>
  <c r="O2504" i="1"/>
  <c r="O2823" i="1"/>
  <c r="O2910" i="1"/>
  <c r="O2053" i="1"/>
  <c r="O1748" i="1"/>
  <c r="O1237" i="1"/>
  <c r="O985" i="1"/>
  <c r="O917" i="1"/>
  <c r="O1568" i="1"/>
  <c r="O508" i="1"/>
  <c r="O1120" i="1"/>
  <c r="O1455" i="1"/>
  <c r="R1455" i="1" s="1"/>
  <c r="O643" i="1"/>
  <c r="O1143" i="1"/>
  <c r="O2788" i="1"/>
  <c r="O2676" i="1"/>
  <c r="R2676" i="1" s="1"/>
  <c r="O224" i="1"/>
  <c r="O946" i="1"/>
  <c r="O1869" i="1"/>
  <c r="O3025" i="1"/>
  <c r="O384" i="1"/>
  <c r="Q384" i="1" s="1"/>
  <c r="O1003" i="1"/>
  <c r="O1421" i="1"/>
  <c r="O2233" i="1"/>
  <c r="O1723" i="1"/>
  <c r="O263" i="1"/>
  <c r="O1516" i="1"/>
  <c r="O295" i="1"/>
  <c r="O759" i="1"/>
  <c r="O1503" i="1"/>
  <c r="O2893" i="1"/>
  <c r="O1525" i="1"/>
  <c r="O166" i="1"/>
  <c r="R166" i="1" s="1"/>
  <c r="O801" i="1"/>
  <c r="O333" i="1"/>
  <c r="O2168" i="1"/>
  <c r="Q2168" i="1" s="1"/>
  <c r="O509" i="1"/>
  <c r="O2125" i="1"/>
  <c r="O2249" i="1"/>
  <c r="O1674" i="1"/>
  <c r="O2727" i="1"/>
  <c r="O2996" i="1"/>
  <c r="O2325" i="1"/>
  <c r="O2645" i="1"/>
  <c r="O635" i="1"/>
  <c r="O1859" i="1"/>
  <c r="O1489" i="1"/>
  <c r="O1083" i="1"/>
  <c r="O1693" i="1"/>
  <c r="O1799" i="1"/>
  <c r="O1383" i="1"/>
  <c r="O2816" i="1"/>
  <c r="O253" i="1"/>
  <c r="O1913" i="1"/>
  <c r="O644" i="1"/>
  <c r="O1204" i="1"/>
  <c r="O2109" i="1"/>
  <c r="R2109" i="1" s="1"/>
  <c r="O2140" i="1"/>
  <c r="O2403" i="1"/>
  <c r="O695" i="1"/>
  <c r="O1601" i="1"/>
  <c r="O2367" i="1"/>
  <c r="O2051" i="1"/>
  <c r="O627" i="1"/>
  <c r="O1348" i="1"/>
  <c r="O723" i="1"/>
  <c r="O2705" i="1"/>
  <c r="R2705" i="1" s="1"/>
  <c r="O2781" i="1"/>
  <c r="O730" i="1"/>
  <c r="O1415" i="1"/>
  <c r="O706" i="1"/>
  <c r="O110" i="1"/>
  <c r="O1448" i="1"/>
  <c r="O793" i="1"/>
  <c r="O520" i="1"/>
  <c r="O994" i="1"/>
  <c r="O349" i="1"/>
  <c r="O2364" i="1"/>
  <c r="O2662" i="1"/>
  <c r="O1762" i="1"/>
  <c r="O289" i="1"/>
  <c r="O57" i="1"/>
  <c r="O225" i="1"/>
  <c r="O546" i="1"/>
  <c r="O2881" i="1"/>
  <c r="O2010" i="1"/>
  <c r="O67" i="1"/>
  <c r="O212" i="1"/>
  <c r="O1741" i="1"/>
  <c r="O1060" i="1"/>
  <c r="O2450" i="1"/>
  <c r="O1544" i="1"/>
  <c r="O96" i="1"/>
  <c r="O648" i="1"/>
  <c r="O2152" i="1"/>
  <c r="O467" i="1"/>
  <c r="O1485" i="1"/>
  <c r="O845" i="1"/>
  <c r="O933" i="1"/>
  <c r="O2671" i="1"/>
  <c r="O2656" i="1"/>
  <c r="O1632" i="1"/>
  <c r="O1320" i="1"/>
  <c r="O1395" i="1"/>
  <c r="O1630" i="1"/>
  <c r="O457" i="1"/>
  <c r="O2373" i="1"/>
  <c r="O722" i="1"/>
  <c r="O1052" i="1"/>
  <c r="O2176" i="1"/>
  <c r="O328" i="1"/>
  <c r="O2296" i="1"/>
  <c r="O2710" i="1"/>
  <c r="O1075" i="1"/>
  <c r="O2090" i="1"/>
  <c r="O1010" i="1"/>
  <c r="O1611" i="1"/>
  <c r="O86" i="1"/>
  <c r="O2221" i="1"/>
  <c r="O920" i="1"/>
  <c r="O1496" i="1"/>
  <c r="O1923" i="1"/>
  <c r="O2350" i="1"/>
  <c r="O1333" i="1"/>
  <c r="O1015" i="1"/>
  <c r="O2942" i="1"/>
  <c r="O2756" i="1"/>
  <c r="O1249" i="1"/>
  <c r="O1094" i="1"/>
  <c r="O1853" i="1"/>
  <c r="O989" i="1"/>
  <c r="O1788" i="1"/>
  <c r="O228" i="1"/>
  <c r="O1740" i="1"/>
  <c r="O2223" i="1"/>
  <c r="O1145" i="1"/>
  <c r="O1528" i="1"/>
  <c r="O50" i="1"/>
  <c r="O125" i="1"/>
  <c r="O2177" i="1"/>
  <c r="O2089" i="1"/>
  <c r="O100" i="1"/>
  <c r="O1352" i="1"/>
  <c r="O2587" i="1"/>
  <c r="O1988" i="1"/>
  <c r="O1357" i="1"/>
  <c r="O1909" i="1"/>
  <c r="O264" i="1"/>
  <c r="O303" i="1"/>
  <c r="O2073" i="1"/>
  <c r="O1235" i="1"/>
  <c r="O2200" i="1"/>
  <c r="O2120" i="1"/>
  <c r="O2760" i="1"/>
  <c r="R2760" i="1" s="1"/>
  <c r="O799" i="1"/>
  <c r="O378" i="1"/>
  <c r="O1569" i="1"/>
  <c r="O2069" i="1"/>
  <c r="O660" i="1"/>
  <c r="O1868" i="1"/>
  <c r="R1868" i="1" s="1"/>
  <c r="O1475" i="1"/>
  <c r="O979" i="1"/>
  <c r="O1315" i="1"/>
  <c r="O733" i="1"/>
  <c r="O160" i="1"/>
  <c r="O638" i="1"/>
  <c r="O2274" i="1"/>
  <c r="O1933" i="1"/>
  <c r="O971" i="1"/>
  <c r="O2548" i="1"/>
  <c r="O865" i="1"/>
  <c r="O301" i="1"/>
  <c r="O1619" i="1"/>
  <c r="O1535" i="1"/>
  <c r="O2472" i="1"/>
  <c r="O332" i="1"/>
  <c r="O1620" i="1"/>
  <c r="O2595" i="1"/>
  <c r="O2194" i="1"/>
  <c r="O1810" i="1"/>
  <c r="O1159" i="1"/>
  <c r="O2063" i="1"/>
  <c r="O2299" i="1"/>
  <c r="Q2299" i="1" s="1"/>
  <c r="O1502" i="1"/>
  <c r="O68" i="1"/>
  <c r="O2384" i="1"/>
  <c r="R2384" i="1" s="1"/>
  <c r="O548" i="1"/>
  <c r="O1919" i="1"/>
  <c r="R1919" i="1" s="1"/>
  <c r="O3039" i="1"/>
  <c r="O2810" i="1"/>
  <c r="O2398" i="1"/>
  <c r="O967" i="1"/>
  <c r="O2738" i="1"/>
  <c r="O398" i="1"/>
  <c r="O1814" i="1"/>
  <c r="Q1814" i="1" s="1"/>
  <c r="O2416" i="1"/>
  <c r="O1488" i="1"/>
  <c r="O122" i="1"/>
  <c r="O65" i="1"/>
  <c r="O200" i="1"/>
  <c r="R200" i="1" s="1"/>
  <c r="O1364" i="1"/>
  <c r="O202" i="1"/>
  <c r="O550" i="1"/>
  <c r="O2775" i="1"/>
  <c r="O62" i="1"/>
  <c r="O1848" i="1"/>
  <c r="O1555" i="1"/>
  <c r="O835" i="1"/>
  <c r="O1326" i="1"/>
  <c r="O2596" i="1"/>
  <c r="O1790" i="1"/>
  <c r="O2136" i="1"/>
  <c r="O85" i="1"/>
  <c r="O2778" i="1"/>
  <c r="O1532" i="1"/>
  <c r="O1127" i="1"/>
  <c r="O314" i="1"/>
  <c r="O2422" i="1"/>
  <c r="O1427" i="1"/>
  <c r="O99" i="1"/>
  <c r="O856" i="1"/>
  <c r="O731" i="1"/>
  <c r="O785" i="1"/>
  <c r="O2265" i="1"/>
  <c r="O219" i="1"/>
  <c r="Q219" i="1" s="1"/>
  <c r="O2985" i="1"/>
  <c r="O911" i="1"/>
  <c r="O1547" i="1"/>
  <c r="O1062" i="1"/>
  <c r="O2505" i="1"/>
  <c r="O2131" i="1"/>
  <c r="Q2131" i="1" s="1"/>
  <c r="O2197" i="1"/>
  <c r="O1279" i="1"/>
  <c r="O2882" i="1"/>
  <c r="R2882" i="1" s="1"/>
  <c r="O2349" i="1"/>
  <c r="O1397" i="1"/>
  <c r="O32" i="1"/>
  <c r="O1109" i="1"/>
  <c r="O1472" i="1"/>
  <c r="O2962" i="1"/>
  <c r="O1887" i="1"/>
  <c r="O214" i="1"/>
  <c r="O663" i="1"/>
  <c r="O977" i="1"/>
  <c r="O342" i="1"/>
  <c r="O1121" i="1"/>
  <c r="O625" i="1"/>
  <c r="O2995" i="1"/>
  <c r="O1257" i="1"/>
  <c r="O2360" i="1"/>
  <c r="O742" i="1"/>
  <c r="O2295" i="1"/>
  <c r="O779" i="1"/>
  <c r="O778" i="1"/>
  <c r="O2252" i="1"/>
  <c r="O156" i="1"/>
  <c r="O830" i="1"/>
  <c r="O2222" i="1"/>
  <c r="O2088" i="1"/>
  <c r="O2680" i="1"/>
  <c r="O1526" i="1"/>
  <c r="O2624" i="1"/>
  <c r="O1935" i="1"/>
  <c r="O203" i="1"/>
  <c r="O2758" i="1"/>
  <c r="O1225" i="1"/>
  <c r="O1584" i="1"/>
  <c r="O1464" i="1"/>
  <c r="O583" i="1"/>
  <c r="O2743" i="1"/>
  <c r="O2006" i="1"/>
  <c r="O109" i="1"/>
  <c r="O2083" i="1"/>
  <c r="R2083" i="1" s="1"/>
  <c r="O860" i="1"/>
  <c r="R860" i="1" s="1"/>
  <c r="O3035" i="1"/>
  <c r="O1065" i="1"/>
  <c r="O1699" i="1"/>
  <c r="O512" i="1"/>
  <c r="O2313" i="1"/>
  <c r="R2313" i="1" s="1"/>
  <c r="O726" i="1"/>
  <c r="O2147" i="1"/>
  <c r="O2947" i="1"/>
  <c r="O1040" i="1"/>
  <c r="O2787" i="1"/>
  <c r="O2717" i="1"/>
  <c r="O1079" i="1"/>
  <c r="O1556" i="1"/>
  <c r="O1671" i="1"/>
  <c r="O1403" i="1"/>
  <c r="O1747" i="1"/>
  <c r="O1572" i="1"/>
  <c r="O2236" i="1"/>
  <c r="O2061" i="1"/>
  <c r="O2658" i="1"/>
  <c r="O2250" i="1"/>
  <c r="O2082" i="1"/>
  <c r="R2082" i="1" s="1"/>
  <c r="O437" i="1"/>
  <c r="O229" i="1"/>
  <c r="O704" i="1"/>
  <c r="O2115" i="1"/>
  <c r="O702" i="1"/>
  <c r="O1308" i="1"/>
  <c r="O2679" i="1"/>
  <c r="O554" i="1"/>
  <c r="O1449" i="1"/>
  <c r="O2132" i="1"/>
  <c r="O956" i="1"/>
  <c r="O1819" i="1"/>
  <c r="O1646" i="1"/>
  <c r="O2262" i="1"/>
  <c r="O1836" i="1"/>
  <c r="O2473" i="1"/>
  <c r="O2025" i="1"/>
  <c r="O560" i="1"/>
  <c r="O246" i="1"/>
  <c r="O317" i="1"/>
  <c r="O1518" i="1"/>
  <c r="O1673" i="1"/>
  <c r="O256" i="1"/>
  <c r="O1288" i="1"/>
  <c r="O1685" i="1"/>
  <c r="O2822" i="1"/>
  <c r="O2675" i="1"/>
  <c r="O1898" i="1"/>
  <c r="O1700" i="1"/>
  <c r="O3029" i="1"/>
  <c r="O805" i="1"/>
  <c r="O1432" i="1"/>
  <c r="O1600" i="1"/>
  <c r="O2990" i="1"/>
  <c r="O2101" i="1"/>
  <c r="O2639" i="1"/>
  <c r="O513" i="1"/>
  <c r="O271" i="1"/>
  <c r="O2209" i="1"/>
  <c r="O1487" i="1"/>
  <c r="O1595" i="1"/>
  <c r="O1504" i="1"/>
  <c r="O2134" i="1"/>
  <c r="O1173" i="1"/>
  <c r="O2830" i="1"/>
  <c r="O943" i="1"/>
  <c r="O1942" i="1"/>
  <c r="O1981" i="1"/>
  <c r="O999" i="1"/>
  <c r="O2375" i="1"/>
  <c r="O719" i="1"/>
  <c r="O2212" i="1"/>
  <c r="O469" i="1"/>
  <c r="O1013" i="1"/>
  <c r="O1021" i="1"/>
  <c r="O45" i="1"/>
  <c r="O1695" i="1"/>
  <c r="O922" i="1"/>
  <c r="O1350" i="1"/>
  <c r="O1272" i="1"/>
  <c r="O404" i="1"/>
  <c r="O210" i="1"/>
  <c r="O1462" i="1"/>
  <c r="O1426" i="1"/>
  <c r="O2634" i="1"/>
  <c r="O1901" i="1"/>
  <c r="O983" i="1"/>
  <c r="O616" i="1"/>
  <c r="O1841" i="1"/>
  <c r="O1209" i="1"/>
  <c r="O499" i="1"/>
  <c r="O2041" i="1"/>
  <c r="O675" i="1"/>
  <c r="O2718" i="1"/>
  <c r="O36" i="1"/>
  <c r="O2057" i="1"/>
  <c r="O1970" i="1"/>
  <c r="O2054" i="1"/>
  <c r="O584" i="1"/>
  <c r="O961" i="1"/>
  <c r="O1839" i="1"/>
  <c r="O1375" i="1"/>
  <c r="O2535" i="1"/>
  <c r="O1303" i="1"/>
  <c r="O1293" i="1"/>
  <c r="O312" i="1"/>
  <c r="O387" i="1"/>
  <c r="O2719" i="1"/>
  <c r="R2719" i="1" s="1"/>
  <c r="O1164" i="1"/>
  <c r="R1164" i="1" s="1"/>
  <c r="O2614" i="1"/>
  <c r="O1665" i="1"/>
  <c r="O2873" i="1"/>
  <c r="O882" i="1"/>
  <c r="O1784" i="1"/>
  <c r="O1086" i="1"/>
  <c r="O1450" i="1"/>
  <c r="O1329" i="1"/>
  <c r="O1984" i="1"/>
  <c r="O547" i="1"/>
  <c r="O2806" i="1"/>
  <c r="O2268" i="1"/>
  <c r="O2986" i="1"/>
  <c r="O2127" i="1"/>
  <c r="O72" i="1"/>
  <c r="O1481" i="1"/>
  <c r="R1481" i="1" s="1"/>
  <c r="O64" i="1"/>
  <c r="O2723" i="1"/>
  <c r="O48" i="1"/>
  <c r="O3030" i="1"/>
  <c r="O496" i="1"/>
  <c r="O1394" i="1"/>
  <c r="R1394" i="1" s="1"/>
  <c r="O1034" i="1"/>
  <c r="O973" i="1"/>
  <c r="O310" i="1"/>
  <c r="O1856" i="1"/>
  <c r="O1085" i="1"/>
  <c r="O1787" i="1"/>
  <c r="O1975" i="1"/>
  <c r="O2050" i="1"/>
  <c r="O1667" i="1"/>
  <c r="O2040" i="1"/>
  <c r="O578" i="1"/>
  <c r="O1694" i="1"/>
  <c r="O331" i="1"/>
  <c r="O1444" i="1"/>
  <c r="O1749" i="1"/>
  <c r="O1499" i="1"/>
  <c r="O1490" i="1"/>
  <c r="O1316" i="1"/>
  <c r="O1434" i="1"/>
  <c r="O517" i="1"/>
  <c r="O2385" i="1"/>
  <c r="O553" i="1"/>
  <c r="O844" i="1"/>
  <c r="O1115" i="1"/>
  <c r="O208" i="1"/>
  <c r="O1926" i="1"/>
  <c r="O2584" i="1"/>
  <c r="O2808" i="1"/>
  <c r="O936" i="1"/>
  <c r="O693" i="1"/>
  <c r="O2762" i="1"/>
  <c r="O2920" i="1"/>
  <c r="O1163" i="1"/>
  <c r="O179" i="1"/>
  <c r="O518" i="1"/>
  <c r="O1911" i="1"/>
  <c r="O685" i="1"/>
  <c r="O2516" i="1"/>
  <c r="O996" i="1"/>
  <c r="O810" i="1"/>
  <c r="O915" i="1"/>
  <c r="O1855" i="1"/>
  <c r="O1804" i="1"/>
  <c r="O1835" i="1"/>
  <c r="O24" i="1"/>
  <c r="R24" i="1" s="1"/>
  <c r="O1750" i="1"/>
  <c r="O2444" i="1"/>
  <c r="O265" i="1"/>
  <c r="O1483" i="1"/>
  <c r="O1297" i="1"/>
  <c r="R1297" i="1" s="1"/>
  <c r="O1920" i="1"/>
  <c r="O1937" i="1"/>
  <c r="O2198" i="1"/>
  <c r="O1290" i="1"/>
  <c r="O2042" i="1"/>
  <c r="O1273" i="1"/>
  <c r="O802" i="1"/>
  <c r="O2076" i="1"/>
  <c r="O537" i="1"/>
  <c r="O1828" i="1"/>
  <c r="O343" i="1"/>
  <c r="O2381" i="1"/>
  <c r="O232" i="1"/>
  <c r="O2578" i="1"/>
  <c r="O881" i="1"/>
  <c r="O765" i="1"/>
  <c r="O2370" i="1"/>
  <c r="O1390" i="1"/>
  <c r="O923" i="1"/>
  <c r="O1523" i="1"/>
  <c r="O1656" i="1"/>
  <c r="O2004" i="1"/>
  <c r="O2895" i="1"/>
  <c r="O2278" i="1"/>
  <c r="O1234" i="1"/>
  <c r="O901" i="1"/>
  <c r="O459" i="1"/>
  <c r="O2880" i="1"/>
  <c r="O950" i="1"/>
  <c r="O363" i="1"/>
  <c r="O1675" i="1"/>
  <c r="O38" i="1"/>
  <c r="O2480" i="1"/>
  <c r="O1559" i="1"/>
  <c r="O2046" i="1"/>
  <c r="O1660" i="1"/>
  <c r="O2079" i="1"/>
  <c r="O504" i="1"/>
  <c r="O1024" i="1"/>
  <c r="O1659" i="1"/>
  <c r="O1268" i="1"/>
  <c r="O2433" i="1"/>
  <c r="O2331" i="1"/>
  <c r="O573" i="1"/>
  <c r="O1564" i="1"/>
  <c r="O2215" i="1"/>
  <c r="O2603" i="1"/>
  <c r="O2084" i="1"/>
  <c r="O1046" i="1"/>
  <c r="O1897" i="1"/>
  <c r="O2435" i="1"/>
  <c r="O1047" i="1"/>
  <c r="O878" i="1"/>
  <c r="O2845" i="1"/>
  <c r="O482" i="1"/>
  <c r="O975" i="1"/>
  <c r="O1368" i="1"/>
  <c r="O1136" i="1"/>
  <c r="O1244" i="1"/>
  <c r="O1551" i="1"/>
  <c r="O1177" i="1"/>
  <c r="O769" i="1"/>
  <c r="O1818" i="1"/>
  <c r="O2272" i="1"/>
  <c r="R2272" i="1" s="1"/>
  <c r="O522" i="1"/>
  <c r="O1964" i="1"/>
  <c r="R1964" i="1" s="1"/>
  <c r="O2135" i="1"/>
  <c r="O1099" i="1"/>
  <c r="O2958" i="1"/>
  <c r="O2519" i="1"/>
  <c r="O2419" i="1"/>
  <c r="O2541" i="1"/>
  <c r="O445" i="1"/>
  <c r="O2872" i="1"/>
  <c r="O2610" i="1"/>
  <c r="O2955" i="1"/>
  <c r="R2955" i="1" s="1"/>
  <c r="O58" i="1"/>
  <c r="O505" i="1"/>
  <c r="O326" i="1"/>
  <c r="O846" i="1"/>
  <c r="O285" i="1"/>
  <c r="O2542" i="1"/>
  <c r="O123" i="1"/>
  <c r="O1230" i="1"/>
  <c r="O1026" i="1"/>
  <c r="O2789" i="1"/>
  <c r="O1255" i="1"/>
  <c r="O134" i="1"/>
  <c r="O870" i="1"/>
  <c r="O2568" i="1"/>
  <c r="O1229" i="1"/>
  <c r="O762" i="1"/>
  <c r="O1261" i="1"/>
  <c r="O2123" i="1"/>
  <c r="O2026" i="1"/>
  <c r="O746" i="1"/>
  <c r="O1965" i="1"/>
  <c r="O2721" i="1"/>
  <c r="O806" i="1"/>
  <c r="O521" i="1"/>
  <c r="O2460" i="1"/>
  <c r="O542" i="1"/>
  <c r="O709" i="1"/>
  <c r="O2174" i="1"/>
  <c r="R2174" i="1" s="1"/>
  <c r="O2420" i="1"/>
  <c r="O1292" i="1"/>
  <c r="O2644" i="1"/>
  <c r="O890" i="1"/>
  <c r="O2204" i="1"/>
  <c r="O311" i="1"/>
  <c r="O184" i="1"/>
  <c r="O986" i="1"/>
  <c r="O798" i="1"/>
  <c r="O2780" i="1"/>
  <c r="O1134" i="1"/>
  <c r="O460" i="1"/>
  <c r="O814" i="1"/>
  <c r="O1153" i="1"/>
  <c r="O2228" i="1"/>
  <c r="O1185" i="1"/>
  <c r="O2187" i="1"/>
  <c r="O2683" i="1"/>
  <c r="O1929" i="1"/>
  <c r="O2500" i="1"/>
  <c r="O916" i="1"/>
  <c r="R916" i="1" s="1"/>
  <c r="O408" i="1"/>
  <c r="O369" i="1"/>
  <c r="O1456" i="1"/>
  <c r="O2555" i="1"/>
  <c r="O2432" i="1"/>
  <c r="O2443" i="1"/>
  <c r="O2157" i="1"/>
  <c r="O1687" i="1"/>
  <c r="O2310" i="1"/>
  <c r="O2382" i="1"/>
  <c r="O2264" i="1"/>
  <c r="O1201" i="1"/>
  <c r="O2753" i="1"/>
  <c r="O1116" i="1"/>
  <c r="O1678" i="1"/>
  <c r="O227" i="1"/>
  <c r="O2720" i="1"/>
  <c r="O3008" i="1"/>
  <c r="O2982" i="1"/>
  <c r="R2982" i="1" s="1"/>
  <c r="O2726" i="1"/>
  <c r="O2799" i="1"/>
  <c r="O2682" i="1"/>
  <c r="O614" i="1"/>
  <c r="O463" i="1"/>
  <c r="O980" i="1"/>
  <c r="O1379" i="1"/>
  <c r="O2586" i="1"/>
  <c r="O1196" i="1"/>
  <c r="O2392" i="1"/>
  <c r="O1711" i="1"/>
  <c r="O1152" i="1"/>
  <c r="R1152" i="1" s="1"/>
  <c r="O1119" i="1"/>
  <c r="O690" i="1"/>
  <c r="R690" i="1" s="1"/>
  <c r="O226" i="1"/>
  <c r="O2413" i="1"/>
  <c r="O2409" i="1"/>
  <c r="O2937" i="1"/>
  <c r="Q2937" i="1" s="1"/>
  <c r="O443" i="1"/>
  <c r="O1607" i="1"/>
  <c r="O2971" i="1"/>
  <c r="O1817" i="1"/>
  <c r="O1945" i="1"/>
  <c r="O248" i="1"/>
  <c r="O2390" i="1"/>
  <c r="O2670" i="1"/>
  <c r="O2284" i="1"/>
  <c r="O1224" i="1"/>
  <c r="O376" i="1"/>
  <c r="O309" i="1"/>
  <c r="O18" i="1"/>
  <c r="O753" i="1"/>
  <c r="O1717" i="1"/>
  <c r="O738" i="1"/>
  <c r="O468" i="1"/>
  <c r="O2581" i="1"/>
  <c r="O1833" i="1"/>
  <c r="O1124" i="1"/>
  <c r="O2137" i="1"/>
  <c r="O1890" i="1"/>
  <c r="O2648" i="1"/>
  <c r="O968" i="1"/>
  <c r="O2633" i="1"/>
  <c r="O1545" i="1"/>
  <c r="O581" i="1"/>
  <c r="O2666" i="1"/>
  <c r="O416" i="1"/>
  <c r="R416" i="1" s="1"/>
  <c r="O2248" i="1"/>
  <c r="O2175" i="1"/>
  <c r="O2396" i="1"/>
  <c r="O1921" i="1"/>
  <c r="O2960" i="1"/>
  <c r="O744" i="1"/>
  <c r="O588" i="1"/>
  <c r="O2915" i="1"/>
  <c r="O764" i="1"/>
  <c r="O2242" i="1"/>
  <c r="O862" i="1"/>
  <c r="R862" i="1" s="1"/>
  <c r="O2585" i="1"/>
  <c r="R2585" i="1" s="1"/>
  <c r="O595" i="1"/>
  <c r="O1346" i="1"/>
  <c r="O2146" i="1"/>
  <c r="R2146" i="1" s="1"/>
  <c r="O52" i="1"/>
  <c r="O111" i="1"/>
  <c r="O1775" i="1"/>
  <c r="O1139" i="1"/>
  <c r="O1278" i="1"/>
  <c r="O630" i="1"/>
  <c r="O939" i="1"/>
  <c r="O795" i="1"/>
  <c r="O896" i="1"/>
  <c r="O2096" i="1"/>
  <c r="O402" i="1"/>
  <c r="O1480" i="1"/>
  <c r="O1001" i="1"/>
  <c r="O604" i="1"/>
  <c r="O2451" i="1"/>
  <c r="O298" i="1"/>
  <c r="O2383" i="1"/>
  <c r="O2546" i="1"/>
  <c r="O2929" i="1"/>
  <c r="O533" i="1"/>
  <c r="O1910" i="1"/>
  <c r="O2214" i="1"/>
  <c r="O1826" i="1"/>
  <c r="O1764" i="1"/>
  <c r="O880" i="1"/>
  <c r="O2611" i="1"/>
  <c r="O734" i="1"/>
  <c r="O2490" i="1"/>
  <c r="O1624" i="1"/>
  <c r="R1624" i="1" s="1"/>
  <c r="O2751" i="1"/>
  <c r="O2071" i="1"/>
  <c r="O1091" i="1"/>
  <c r="O1990" i="1"/>
  <c r="O121" i="1"/>
  <c r="R121" i="1" s="1"/>
  <c r="O455" i="1"/>
  <c r="O1386" i="1"/>
  <c r="O1342" i="1"/>
  <c r="O2328" i="1"/>
  <c r="O1082" i="1"/>
  <c r="O1281" i="1"/>
  <c r="O1567" i="1"/>
  <c r="O2520" i="1"/>
  <c r="O2018" i="1"/>
  <c r="R2018" i="1" s="1"/>
  <c r="O1011" i="1"/>
  <c r="O2530" i="1"/>
  <c r="O834" i="1"/>
  <c r="O1708" i="1"/>
  <c r="O2321" i="1"/>
  <c r="R2321" i="1" s="1"/>
  <c r="O1222" i="1"/>
  <c r="O2843" i="1"/>
  <c r="O2678" i="1"/>
  <c r="O1861" i="1"/>
  <c r="O1917" i="1"/>
  <c r="O689" i="1"/>
  <c r="O1904" i="1"/>
  <c r="O169" i="1"/>
  <c r="O428" i="1"/>
  <c r="O1590" i="1"/>
  <c r="O756" i="1"/>
  <c r="O327" i="1"/>
  <c r="R327" i="1" s="1"/>
  <c r="O47" i="1"/>
  <c r="O1865" i="1"/>
  <c r="O1709" i="1"/>
  <c r="O2606" i="1"/>
  <c r="O1724" i="1"/>
  <c r="O1096" i="1"/>
  <c r="O478" i="1"/>
  <c r="O206" i="1"/>
  <c r="O544" i="1"/>
  <c r="O1056" i="1"/>
  <c r="O2874" i="1"/>
  <c r="O2208" i="1"/>
  <c r="O949" i="1"/>
  <c r="O1311" i="1"/>
  <c r="O84" i="1"/>
  <c r="O1903" i="1"/>
  <c r="O1888" i="1"/>
  <c r="O2766" i="1"/>
  <c r="O1478" i="1"/>
  <c r="O2642" i="1"/>
  <c r="O1542" i="1"/>
  <c r="O2524" i="1"/>
  <c r="O576" i="1"/>
  <c r="O1557" i="1"/>
  <c r="O1692" i="1"/>
  <c r="O2967" i="1"/>
  <c r="O1864" i="1"/>
  <c r="O676" i="1"/>
  <c r="O211" i="1"/>
  <c r="O1974" i="1"/>
  <c r="O414" i="1"/>
  <c r="O267" i="1"/>
  <c r="O2332" i="1"/>
  <c r="O2283" i="1"/>
  <c r="O1251" i="1"/>
  <c r="O2116" i="1"/>
  <c r="R2116" i="1" s="1"/>
  <c r="O2302" i="1"/>
  <c r="O2761" i="1"/>
  <c r="O1626" i="1"/>
  <c r="O345" i="1"/>
  <c r="O792" i="1"/>
  <c r="O2629" i="1"/>
  <c r="O2946" i="1"/>
  <c r="O2465" i="1"/>
  <c r="O337" i="1"/>
  <c r="O2575" i="1"/>
  <c r="O1549" i="1"/>
  <c r="O1816" i="1"/>
  <c r="O2892" i="1"/>
  <c r="O1515" i="1"/>
  <c r="O2928" i="1"/>
  <c r="O2309" i="1"/>
  <c r="O2919" i="1"/>
  <c r="O2593" i="1"/>
  <c r="O954" i="1"/>
  <c r="O2674" i="1"/>
  <c r="O599" i="1"/>
  <c r="O1055" i="1"/>
  <c r="O3045" i="1"/>
  <c r="O2213" i="1"/>
  <c r="O28" i="1"/>
  <c r="O136" i="1"/>
  <c r="O1683" i="1"/>
  <c r="O2415" i="1"/>
  <c r="O2551" i="1"/>
  <c r="R2551" i="1" s="1"/>
  <c r="O1713" i="1"/>
  <c r="O1774" i="1"/>
  <c r="O2173" i="1"/>
  <c r="O1934" i="1"/>
  <c r="O1327" i="1"/>
  <c r="O656" i="1"/>
  <c r="O2487" i="1"/>
  <c r="O1654" i="1"/>
  <c r="O1995" i="1"/>
  <c r="O2072" i="1"/>
  <c r="O1940" i="1"/>
  <c r="O1794" i="1"/>
  <c r="O2856" i="1"/>
  <c r="R2856" i="1" s="1"/>
  <c r="O1550" i="1"/>
  <c r="O2688" i="1"/>
  <c r="O293" i="1"/>
  <c r="O475" i="1"/>
  <c r="O2563" i="1"/>
  <c r="O1030" i="1"/>
  <c r="O2966" i="1"/>
  <c r="O2261" i="1"/>
  <c r="O1265" i="1"/>
  <c r="O524" i="1"/>
  <c r="O1438" i="1"/>
  <c r="O1520" i="1"/>
  <c r="O2340" i="1"/>
  <c r="O1439" i="1"/>
  <c r="O1411" i="1"/>
  <c r="O2286" i="1"/>
  <c r="O473" i="1"/>
  <c r="O2320" i="1"/>
  <c r="O172" i="1"/>
  <c r="O1793" i="1"/>
  <c r="O139" i="1"/>
  <c r="O1033" i="1"/>
  <c r="O81" i="1"/>
  <c r="R81" i="1" s="1"/>
  <c r="O159" i="1"/>
  <c r="O831" i="1"/>
  <c r="O2431" i="1"/>
  <c r="O2668" i="1"/>
  <c r="O2459" i="1"/>
  <c r="O1477" i="1"/>
  <c r="O2224" i="1"/>
  <c r="O2997" i="1"/>
  <c r="O1889" i="1"/>
  <c r="R1889" i="1" s="1"/>
  <c r="O2918" i="1"/>
  <c r="R2918" i="1" s="1"/>
  <c r="O2904" i="1"/>
  <c r="O748" i="1"/>
  <c r="O2113" i="1"/>
  <c r="O2092" i="1"/>
  <c r="O2604" i="1"/>
  <c r="O1430" i="1"/>
  <c r="O2697" i="1"/>
  <c r="O955" i="1"/>
  <c r="O2183" i="1"/>
  <c r="O1398" i="1"/>
  <c r="O381" i="1"/>
  <c r="O2696" i="1"/>
  <c r="O71" i="1"/>
  <c r="O417" i="1"/>
  <c r="O1537" i="1"/>
  <c r="O1372" i="1"/>
  <c r="O370" i="1"/>
  <c r="O82" i="1"/>
  <c r="O1113" i="1"/>
  <c r="O2287" i="1"/>
  <c r="O797" i="1"/>
  <c r="O2438" i="1"/>
  <c r="O1689" i="1"/>
  <c r="O238" i="1"/>
  <c r="O1298" i="1"/>
  <c r="O218" i="1"/>
  <c r="O33" i="1"/>
  <c r="O1038" i="1"/>
  <c r="O2078" i="1"/>
  <c r="O1962" i="1"/>
  <c r="O1138" i="1"/>
  <c r="O385" i="1"/>
  <c r="O1243" i="1"/>
  <c r="O1669" i="1"/>
  <c r="R1669" i="1" s="1"/>
  <c r="O1072" i="1"/>
  <c r="O2218" i="1"/>
  <c r="O1451" i="1"/>
  <c r="O516" i="1"/>
  <c r="O1649" i="1"/>
  <c r="O1239" i="1"/>
  <c r="O80" i="1"/>
  <c r="O1959" i="1"/>
  <c r="O817" i="1"/>
  <c r="O598" i="1"/>
  <c r="O1714" i="1"/>
  <c r="O1731" i="1"/>
  <c r="O1081" i="1"/>
  <c r="O272" i="1"/>
  <c r="O760" i="1"/>
  <c r="O781" i="1"/>
  <c r="O677" i="1"/>
  <c r="O2784" i="1"/>
  <c r="O4" i="1"/>
  <c r="O1893" i="1"/>
  <c r="O932" i="1"/>
  <c r="O790" i="1"/>
  <c r="O1428" i="1"/>
  <c r="O2062" i="1"/>
  <c r="O358" i="1"/>
  <c r="O1902" i="1"/>
  <c r="O2105" i="1"/>
  <c r="O2501" i="1"/>
  <c r="O1533" i="1"/>
  <c r="O883" i="1"/>
  <c r="O292" i="1"/>
  <c r="O921" i="1"/>
  <c r="O774" i="1"/>
  <c r="O2949" i="1"/>
  <c r="O2926" i="1"/>
  <c r="O1117" i="1"/>
  <c r="O1135" i="1"/>
  <c r="O2087" i="1"/>
  <c r="O825" i="1"/>
  <c r="O2355" i="1"/>
  <c r="O207" i="1"/>
  <c r="O951" i="1"/>
  <c r="O2841" i="1"/>
  <c r="O2695" i="1"/>
  <c r="O2068" i="1"/>
  <c r="O1102" i="1"/>
  <c r="O170" i="1"/>
  <c r="O69" i="1"/>
  <c r="O1704" i="1"/>
  <c r="O140" i="1"/>
  <c r="O2931" i="1"/>
  <c r="O528" i="1"/>
  <c r="O1028" i="1"/>
  <c r="O2303" i="1"/>
  <c r="O2440" i="1"/>
  <c r="O1351" i="1"/>
  <c r="O991" i="1"/>
  <c r="O8" i="1"/>
  <c r="O2170" i="1"/>
  <c r="O1125" i="1"/>
  <c r="O641" i="1"/>
  <c r="O77" i="1"/>
  <c r="O1650" i="1"/>
  <c r="O1875" i="1"/>
  <c r="O2016" i="1"/>
  <c r="O3026" i="1"/>
  <c r="O429" i="1"/>
  <c r="R429" i="1" s="1"/>
  <c r="O257" i="1"/>
  <c r="O1044" i="1"/>
  <c r="O2397" i="1"/>
  <c r="O1306" i="1"/>
  <c r="O622" i="1"/>
  <c r="O1805" i="1"/>
  <c r="O2961" i="1"/>
  <c r="O474" i="1"/>
  <c r="O7" i="1"/>
  <c r="O1092" i="1"/>
  <c r="O1757" i="1"/>
  <c r="O322" i="1"/>
  <c r="O16" i="1"/>
  <c r="O2269" i="1"/>
  <c r="O2552" i="1"/>
  <c r="O41" i="1"/>
  <c r="O37" i="1"/>
  <c r="O2225" i="1"/>
  <c r="O1802" i="1"/>
  <c r="O1725" i="1"/>
  <c r="O2560" i="1"/>
  <c r="O461" i="1"/>
  <c r="O727" i="1"/>
  <c r="O1149" i="1"/>
  <c r="O2640" i="1"/>
  <c r="O2672" i="1"/>
  <c r="O1916" i="1"/>
  <c r="O1387" i="1"/>
  <c r="O1263" i="1"/>
  <c r="O350" i="1"/>
  <c r="O3028" i="1"/>
  <c r="O837" i="1"/>
  <c r="O899" i="1"/>
  <c r="O2093" i="1"/>
  <c r="O2796" i="1"/>
  <c r="O1269" i="1"/>
  <c r="O1618" i="1"/>
  <c r="O1002" i="1"/>
  <c r="O919" i="1"/>
  <c r="O2498" i="1"/>
  <c r="O3032" i="1"/>
  <c r="O1771" i="1"/>
  <c r="O1588" i="1"/>
  <c r="O2316" i="1"/>
  <c r="O2607" i="1"/>
  <c r="O2748" i="1"/>
  <c r="O1059" i="1"/>
  <c r="O97" i="1"/>
  <c r="O2206" i="1"/>
  <c r="O1733" i="1"/>
  <c r="O2558" i="1"/>
  <c r="O1123" i="1"/>
  <c r="O1932" i="1"/>
  <c r="O174" i="1"/>
  <c r="O867" i="1"/>
  <c r="O1812" i="1"/>
  <c r="O652" i="1"/>
  <c r="O2102" i="1"/>
  <c r="O2912" i="1"/>
  <c r="O925" i="1"/>
  <c r="O2499" i="1"/>
  <c r="O1162" i="1"/>
  <c r="O2777" i="1"/>
  <c r="O1785" i="1"/>
  <c r="O1809" i="1"/>
  <c r="O611" i="1"/>
  <c r="O2449" i="1"/>
  <c r="O2466" i="1"/>
  <c r="O2812" i="1"/>
  <c r="O2342" i="1"/>
  <c r="O2260" i="1"/>
  <c r="O2731" i="1"/>
  <c r="O430" i="1"/>
  <c r="O407" i="1"/>
  <c r="O1186" i="1"/>
  <c r="O2650" i="1"/>
  <c r="O2468" i="1"/>
  <c r="O741" i="1"/>
  <c r="O330" i="1"/>
  <c r="O2411" i="1"/>
  <c r="O783" i="1"/>
  <c r="O148" i="1"/>
  <c r="O2991" i="1"/>
  <c r="O2616" i="1"/>
  <c r="O2933" i="1"/>
  <c r="O1958" i="1"/>
  <c r="O3041" i="1"/>
  <c r="O848" i="1"/>
  <c r="O737" i="1"/>
  <c r="O2948" i="1"/>
  <c r="O112" i="1"/>
  <c r="O201" i="1"/>
  <c r="O2703" i="1"/>
  <c r="O2237" i="1"/>
  <c r="O2507" i="1"/>
  <c r="O1566" i="1"/>
  <c r="R1566" i="1" s="1"/>
  <c r="O1078" i="1"/>
  <c r="O2394" i="1"/>
  <c r="O2923" i="1"/>
  <c r="O952" i="1"/>
  <c r="O1441" i="1"/>
  <c r="O2561" i="1"/>
  <c r="O1498" i="1"/>
  <c r="O1366" i="1"/>
  <c r="O1206" i="1"/>
  <c r="O808" i="1"/>
  <c r="O243" i="1"/>
  <c r="O1512" i="1"/>
  <c r="O2854" i="1"/>
  <c r="O2835" i="1"/>
  <c r="O1976" i="1"/>
  <c r="O1165" i="1"/>
  <c r="O1174" i="1"/>
  <c r="O871" i="1"/>
  <c r="O1422" i="1"/>
  <c r="O92" i="1"/>
  <c r="O585" i="1"/>
  <c r="O2538" i="1"/>
  <c r="O2104" i="1"/>
  <c r="O355" i="1"/>
  <c r="O2334" i="1"/>
  <c r="O425" i="1"/>
  <c r="O1896" i="1"/>
  <c r="O642" i="1"/>
  <c r="O2750" i="1"/>
  <c r="O1907" i="1"/>
  <c r="O2028" i="1"/>
  <c r="O2144" i="1"/>
  <c r="O2844" i="1"/>
  <c r="O2186" i="1"/>
  <c r="O2032" i="1"/>
  <c r="O1025" i="1"/>
  <c r="O1690" i="1"/>
  <c r="O2556" i="1"/>
  <c r="O2767" i="1"/>
  <c r="O2258" i="1"/>
  <c r="O2774" i="1"/>
  <c r="O665" i="1"/>
  <c r="O1114" i="1"/>
  <c r="O2641" i="1"/>
  <c r="O888" i="1"/>
  <c r="O1906" i="1"/>
  <c r="O1492" i="1"/>
  <c r="R1492" i="1" s="1"/>
  <c r="O162" i="1"/>
  <c r="O2685" i="1"/>
  <c r="O286" i="1"/>
  <c r="O2493" i="1"/>
  <c r="O2217" i="1"/>
  <c r="O274" i="1"/>
  <c r="O1242" i="1"/>
  <c r="O2636" i="1"/>
  <c r="O1986" i="1"/>
  <c r="O2368" i="1"/>
  <c r="O653" i="1"/>
  <c r="O617" i="1"/>
  <c r="O2246" i="1"/>
  <c r="O1712" i="1"/>
  <c r="O1621" i="1"/>
  <c r="O2517" i="1"/>
  <c r="O2627" i="1"/>
  <c r="Q2627" i="1" s="1"/>
  <c r="O1539" i="1"/>
  <c r="O2256" i="1"/>
  <c r="O3046" i="1"/>
  <c r="O2080" i="1"/>
  <c r="O1226" i="1"/>
  <c r="O1663" i="1"/>
  <c r="O1652" i="1"/>
  <c r="O1905" i="1"/>
  <c r="O2031" i="1"/>
  <c r="O1019" i="1"/>
  <c r="O2992" i="1"/>
  <c r="O2579" i="1"/>
  <c r="O278" i="1"/>
  <c r="O2151" i="1"/>
  <c r="O356" i="1"/>
  <c r="O1577" i="1"/>
  <c r="O1776" i="1"/>
  <c r="O2763" i="1"/>
  <c r="Q2763" i="1" s="1"/>
  <c r="O2346" i="1"/>
  <c r="O1843" i="1"/>
  <c r="O2913" i="1"/>
  <c r="O1176" i="1"/>
  <c r="O1122" i="1"/>
  <c r="O1701" i="1"/>
  <c r="O2664" i="1"/>
  <c r="O2308" i="1"/>
  <c r="O612" i="1"/>
  <c r="O1207" i="1"/>
  <c r="O395" i="1"/>
  <c r="O2038" i="1"/>
  <c r="O1203" i="1"/>
  <c r="O1418" i="1"/>
  <c r="O2875" i="1"/>
  <c r="O556" i="1"/>
  <c r="O2359" i="1"/>
  <c r="O1253" i="1"/>
  <c r="O2356" i="1"/>
  <c r="O1798" i="1"/>
  <c r="O165" i="1"/>
  <c r="O2715" i="1"/>
  <c r="O2911" i="1"/>
  <c r="R2911" i="1" s="1"/>
  <c r="O1471" i="1"/>
  <c r="O1420" i="1"/>
  <c r="O1501" i="1"/>
  <c r="O2857" i="1"/>
  <c r="O2358" i="1"/>
  <c r="Q2358" i="1" s="1"/>
  <c r="O1130" i="1"/>
  <c r="O3043" i="1"/>
  <c r="O2074" i="1"/>
  <c r="O724" i="1"/>
  <c r="O442" i="1"/>
  <c r="O114" i="1"/>
  <c r="O1735" i="1"/>
  <c r="O884" i="1"/>
  <c r="O53" i="1"/>
  <c r="O93" i="1"/>
  <c r="O1409" i="1"/>
  <c r="O1640" i="1"/>
  <c r="O1393" i="1"/>
  <c r="O1429" i="1"/>
  <c r="O1400" i="1"/>
  <c r="O1947" i="1"/>
  <c r="O755" i="1"/>
  <c r="O1849" i="1"/>
  <c r="O864" i="1"/>
  <c r="O1561" i="1"/>
  <c r="Q1561" i="1" s="1"/>
  <c r="O151" i="1"/>
  <c r="O2049" i="1"/>
  <c r="O852" i="1"/>
  <c r="O39" i="1"/>
  <c r="O3009" i="1"/>
  <c r="O559" i="1"/>
  <c r="O1210" i="1"/>
  <c r="O375" i="1"/>
  <c r="O2655" i="1"/>
  <c r="O511" i="1"/>
  <c r="O472" i="1"/>
  <c r="O683" i="1"/>
  <c r="O791" i="1"/>
  <c r="O2005" i="1"/>
  <c r="O1104" i="1"/>
  <c r="O2059" i="1"/>
  <c r="O1032" i="1"/>
  <c r="O1433" i="1"/>
  <c r="O2887" i="1"/>
  <c r="O1270" i="1"/>
  <c r="O2779" i="1"/>
  <c r="O1402" i="1"/>
  <c r="O2580" i="1"/>
  <c r="R2580" i="1" s="1"/>
  <c r="O842" i="1"/>
  <c r="R842" i="1" s="1"/>
  <c r="O1431" i="1"/>
  <c r="O1345" i="1"/>
  <c r="O2410" i="1"/>
  <c r="O637" i="1"/>
  <c r="O1857" i="1"/>
  <c r="P1857" i="1" s="1"/>
  <c r="O1506" i="1"/>
  <c r="O2977" i="1"/>
  <c r="Q2977" i="1" s="1"/>
  <c r="O2160" i="1"/>
  <c r="O990" i="1"/>
  <c r="O127" i="1"/>
  <c r="O700" i="1"/>
  <c r="O1236" i="1"/>
  <c r="O2571" i="1"/>
  <c r="O1172" i="1"/>
  <c r="O276" i="1"/>
  <c r="O1842" i="1"/>
  <c r="O56" i="1"/>
  <c r="O1221" i="1"/>
  <c r="O2847" i="1"/>
  <c r="O1389" i="1"/>
  <c r="O247" i="1"/>
  <c r="O220" i="1"/>
  <c r="O942" i="1"/>
  <c r="O2066" i="1"/>
  <c r="O1519" i="1"/>
  <c r="O574" i="1"/>
  <c r="O27" i="1"/>
  <c r="O2423" i="1"/>
  <c r="O2314" i="1"/>
  <c r="O1871" i="1"/>
  <c r="O409" i="1"/>
  <c r="O1391" i="1"/>
  <c r="O216" i="1"/>
  <c r="O1696" i="1"/>
  <c r="R1696" i="1" s="1"/>
  <c r="O1884" i="1"/>
  <c r="O1966" i="1"/>
  <c r="O1657" i="1"/>
  <c r="O1960" i="1"/>
  <c r="Q1960" i="1" s="1"/>
  <c r="O354" i="1"/>
  <c r="O2894" i="1"/>
  <c r="O600" i="1"/>
  <c r="O126" i="1"/>
  <c r="O869" i="1"/>
  <c r="O394" i="1"/>
  <c r="O1760" i="1"/>
  <c r="O1645" i="1"/>
  <c r="O889" i="1"/>
  <c r="O2532" i="1"/>
  <c r="O2122" i="1"/>
  <c r="O1880" i="1"/>
  <c r="O551" i="1"/>
  <c r="O2257" i="1"/>
  <c r="O502" i="1"/>
  <c r="O1688" i="1"/>
  <c r="R1688" i="1" s="1"/>
  <c r="O2902" i="1"/>
  <c r="O1192" i="1"/>
  <c r="O321" i="1"/>
  <c r="O1801" i="1"/>
  <c r="O1385" i="1"/>
  <c r="O2190" i="1"/>
  <c r="O2559" i="1"/>
  <c r="O300" i="1"/>
  <c r="O2014" i="1"/>
  <c r="O1993" i="1"/>
  <c r="O515" i="1"/>
  <c r="O2290" i="1"/>
  <c r="O1765" i="1"/>
  <c r="O2464" i="1"/>
  <c r="O1156" i="1"/>
  <c r="O1232" i="1"/>
  <c r="O487" i="1"/>
  <c r="O2615" i="1"/>
  <c r="O1603" i="1"/>
  <c r="R1603" i="1" s="1"/>
  <c r="O1830" i="1"/>
  <c r="O2275" i="1"/>
  <c r="O1941" i="1"/>
  <c r="O440" i="1"/>
  <c r="O2315" i="1"/>
  <c r="O984" i="1"/>
  <c r="O1392" i="1"/>
  <c r="O1895" i="1"/>
  <c r="O2694" i="1"/>
  <c r="R2694" i="1" s="1"/>
  <c r="O3019" i="1"/>
  <c r="O1575" i="1"/>
  <c r="O244" i="1"/>
  <c r="O2312" i="1"/>
  <c r="O2612" i="1"/>
  <c r="O2247" i="1"/>
  <c r="O978" i="1"/>
  <c r="O1862" i="1"/>
  <c r="O525" i="1"/>
  <c r="O1384" i="1"/>
  <c r="O1658" i="1"/>
  <c r="O209" i="1"/>
  <c r="O204" i="1"/>
  <c r="O2828" i="1"/>
  <c r="O2371" i="1"/>
  <c r="O336" i="1"/>
  <c r="O2347" i="1"/>
  <c r="O2745" i="1"/>
  <c r="O361" i="1"/>
  <c r="O393" i="1"/>
  <c r="O1063" i="1"/>
  <c r="O186" i="1"/>
  <c r="O679" i="1"/>
  <c r="O2783" i="1"/>
  <c r="O850" i="1"/>
  <c r="O998" i="1"/>
  <c r="O1260" i="1"/>
  <c r="O1950" i="1"/>
  <c r="O2086" i="1"/>
  <c r="O1706" i="1"/>
  <c r="O549" i="1"/>
  <c r="O575" i="1"/>
  <c r="O2667" i="1"/>
  <c r="O168" i="1"/>
  <c r="O190" i="1"/>
  <c r="O2462" i="1"/>
  <c r="O1095" i="1"/>
  <c r="O1479" i="1"/>
  <c r="O1256" i="1"/>
  <c r="O368" i="1"/>
  <c r="O654" i="1"/>
  <c r="O436" i="1"/>
  <c r="O2424" i="1"/>
  <c r="O1141" i="1"/>
  <c r="O1581" i="1"/>
  <c r="O1111" i="1"/>
  <c r="O2202" i="1"/>
  <c r="O1873" i="1"/>
  <c r="R1873" i="1" s="1"/>
  <c r="O2869" i="1"/>
  <c r="O484" i="1"/>
  <c r="O672" i="1"/>
  <c r="O2239" i="1"/>
  <c r="R2239" i="1" s="1"/>
  <c r="O284" i="1"/>
  <c r="O1789" i="1"/>
  <c r="O2387" i="1"/>
  <c r="O54" i="1"/>
  <c r="O1614" i="1"/>
  <c r="O2730" i="1"/>
  <c r="O2953" i="1"/>
  <c r="O699" i="1"/>
  <c r="O1337" i="1"/>
  <c r="O847" i="1"/>
  <c r="O668" i="1"/>
  <c r="O944" i="1"/>
  <c r="O2744" i="1"/>
  <c r="O2652" i="1"/>
  <c r="O902" i="1"/>
  <c r="O2330" i="1"/>
  <c r="O2348" i="1"/>
  <c r="O1552" i="1"/>
  <c r="O405" i="1"/>
  <c r="O14" i="1"/>
  <c r="O113" i="1"/>
  <c r="O1407" i="1"/>
  <c r="O2800" i="1"/>
  <c r="O861" i="1"/>
  <c r="O1773" i="1"/>
  <c r="O1883" i="1"/>
  <c r="O904" i="1"/>
  <c r="O2693" i="1"/>
  <c r="O909" i="1"/>
  <c r="O2930" i="1"/>
  <c r="O987" i="1"/>
  <c r="O2307" i="1"/>
  <c r="O94" i="1"/>
  <c r="O2065" i="1"/>
  <c r="Q2065" i="1" s="1"/>
  <c r="O26" i="1"/>
  <c r="O590" i="1"/>
  <c r="O1609" i="1"/>
  <c r="O1827" i="1"/>
  <c r="O477" i="1"/>
  <c r="O107" i="1"/>
  <c r="O2740" i="1"/>
  <c r="O1107" i="1"/>
  <c r="O1772" i="1"/>
  <c r="O2439" i="1"/>
  <c r="O1457" i="1"/>
  <c r="O1996" i="1"/>
  <c r="O1992" i="1"/>
  <c r="O1938" i="1"/>
  <c r="O1000" i="1"/>
  <c r="O2804" i="1"/>
  <c r="O1148" i="1"/>
  <c r="O1509" i="1"/>
  <c r="O2661" i="1"/>
  <c r="O2407" i="1"/>
  <c r="O868" i="1"/>
  <c r="O2036" i="1"/>
  <c r="O1606" i="1"/>
  <c r="O108" i="1"/>
  <c r="O2860" i="1"/>
  <c r="O766" i="1"/>
  <c r="O2840" i="1"/>
  <c r="O1280" i="1"/>
  <c r="O736" i="1"/>
  <c r="O2182" i="1"/>
  <c r="O334" i="1"/>
  <c r="O905" i="1"/>
  <c r="O2989" i="1"/>
  <c r="O1291" i="1"/>
  <c r="O1637" i="1"/>
  <c r="O647" i="1"/>
  <c r="O2858" i="1"/>
  <c r="O231" i="1"/>
  <c r="O1166" i="1"/>
  <c r="O1468" i="1"/>
  <c r="O1213" i="1"/>
  <c r="O1797" i="1"/>
  <c r="O2163" i="1"/>
  <c r="O3004" i="1"/>
  <c r="R3004" i="1" s="1"/>
  <c r="O2776" i="1"/>
  <c r="O2871" i="1"/>
  <c r="O1963" i="1"/>
  <c r="O2391" i="1"/>
  <c r="O2378" i="1"/>
  <c r="O2227" i="1"/>
  <c r="O1511" i="1"/>
  <c r="O2343" i="1"/>
  <c r="O715" i="1"/>
  <c r="O1284" i="1"/>
  <c r="O1097" i="1"/>
  <c r="O2199" i="1"/>
  <c r="O2497" i="1"/>
  <c r="O1452" i="1"/>
  <c r="O2865" i="1"/>
  <c r="O299" i="1"/>
  <c r="O691" i="1"/>
  <c r="O2121" i="1"/>
  <c r="O1012" i="1"/>
  <c r="O821" i="1"/>
  <c r="O1362" i="1"/>
  <c r="O3000" i="1"/>
  <c r="O1090" i="1"/>
  <c r="O91" i="1"/>
  <c r="O340" i="1"/>
  <c r="O2867" i="1"/>
  <c r="O2178" i="1"/>
  <c r="O2400" i="1"/>
  <c r="O1622" i="1"/>
  <c r="O503" i="1"/>
  <c r="O2529" i="1"/>
  <c r="O876" i="1"/>
  <c r="O1815" i="1"/>
  <c r="O2739" i="1"/>
  <c r="O776" i="1"/>
  <c r="Q776" i="1" s="1"/>
  <c r="O2481" i="1"/>
  <c r="O1463" i="1"/>
  <c r="O44" i="1"/>
  <c r="O1077" i="1"/>
  <c r="O1563" i="1"/>
  <c r="O687" i="1"/>
  <c r="O2363" i="1"/>
  <c r="O2306" i="1"/>
  <c r="O2602" i="1"/>
  <c r="O2075" i="1"/>
  <c r="O815" i="1"/>
  <c r="O2554" i="1"/>
  <c r="O1529" i="1"/>
  <c r="O493" i="1"/>
  <c r="O2686" i="1"/>
  <c r="O1454" i="1"/>
  <c r="O2707" i="1"/>
  <c r="O2352" i="1"/>
  <c r="O928" i="1"/>
  <c r="O2402" i="1"/>
  <c r="O51" i="1"/>
  <c r="O2244" i="1"/>
  <c r="O2022" i="1"/>
  <c r="O1604" i="1"/>
  <c r="O1752" i="1"/>
  <c r="O1863" i="1"/>
  <c r="O2021" i="1"/>
  <c r="O926" i="1"/>
  <c r="O1778" i="1"/>
  <c r="O2322" i="1"/>
  <c r="O708" i="1"/>
  <c r="O1126" i="1"/>
  <c r="O629" i="1"/>
  <c r="O772" i="1"/>
  <c r="O2589" i="1"/>
  <c r="O2045" i="1"/>
  <c r="O1022" i="1"/>
  <c r="O2195" i="1"/>
  <c r="O3014" i="1"/>
  <c r="O857" i="1"/>
  <c r="O1803" i="1"/>
  <c r="O1527" i="1"/>
  <c r="O277" i="1"/>
  <c r="O453" i="1"/>
  <c r="O2447" i="1"/>
  <c r="O31" i="1"/>
  <c r="O1770" i="1"/>
  <c r="O70" i="1"/>
  <c r="O1534" i="1"/>
  <c r="O673" i="1"/>
  <c r="O1205" i="1"/>
  <c r="O927" i="1"/>
  <c r="O2725" i="1"/>
  <c r="O1548" i="1"/>
  <c r="O1271" i="1"/>
  <c r="O2752" i="1"/>
  <c r="O424" i="1"/>
  <c r="O2184" i="1"/>
  <c r="O25" i="1"/>
  <c r="O2193" i="1"/>
  <c r="O938" i="1"/>
  <c r="O19" i="1"/>
  <c r="O582" i="1"/>
  <c r="O2590" i="1"/>
  <c r="O95" i="1"/>
  <c r="O1370" i="1"/>
  <c r="O1822" i="1"/>
  <c r="O747" i="1"/>
  <c r="O1961" i="1"/>
  <c r="O786" i="1"/>
  <c r="O1924" i="1"/>
  <c r="O2172" i="1"/>
  <c r="O705" i="1"/>
  <c r="O2474" i="1"/>
  <c r="O1401" i="1"/>
  <c r="O3011" i="1"/>
  <c r="O1928" i="1"/>
  <c r="O2605" i="1"/>
  <c r="O1754" i="1"/>
  <c r="O2968" i="1"/>
  <c r="O1073" i="1"/>
  <c r="O2832" i="1"/>
  <c r="O1721" i="1"/>
  <c r="O2012" i="1"/>
  <c r="O2475" i="1"/>
  <c r="O75" i="1"/>
  <c r="O2625" i="1"/>
  <c r="O2689" i="1"/>
  <c r="O1668" i="1"/>
  <c r="O686" i="1"/>
  <c r="O1380" i="1"/>
  <c r="O2479" i="1"/>
  <c r="O2008" i="1"/>
  <c r="O1318" i="1"/>
  <c r="O1866" i="1"/>
  <c r="O2687" i="1"/>
  <c r="O1728" i="1"/>
  <c r="O2528" i="1"/>
  <c r="O137" i="1"/>
  <c r="O3001" i="1"/>
  <c r="O824" i="1"/>
  <c r="O527" i="1"/>
  <c r="O1633" i="1"/>
  <c r="O2476" i="1"/>
  <c r="O873" i="1"/>
  <c r="O1591" i="1"/>
  <c r="O1219" i="1"/>
  <c r="O937" i="1"/>
  <c r="O128" i="1"/>
  <c r="O1627" i="1"/>
  <c r="O1006" i="1"/>
  <c r="O827" i="1"/>
  <c r="O2017" i="1"/>
  <c r="O2566" i="1"/>
  <c r="O1558" i="1"/>
  <c r="O1670" i="1"/>
  <c r="O1299" i="1"/>
  <c r="O787" i="1"/>
  <c r="O1874" i="1"/>
  <c r="O1892" i="1"/>
  <c r="R1892" i="1" s="1"/>
  <c r="O1638" i="1"/>
  <c r="O2583" i="1"/>
  <c r="O1037" i="1"/>
  <c r="O1825" i="1"/>
  <c r="O2677" i="1"/>
  <c r="O1931" i="1"/>
  <c r="O2976" i="1"/>
  <c r="O619" i="1"/>
  <c r="O729" i="1"/>
  <c r="O784" i="1"/>
  <c r="O740" i="1"/>
  <c r="O21" i="1"/>
  <c r="O1574" i="1"/>
  <c r="O183" i="1"/>
  <c r="O55" i="1"/>
  <c r="O2663" i="1"/>
  <c r="O1459" i="1"/>
  <c r="O280" i="1"/>
  <c r="O1332" i="1"/>
  <c r="O2414" i="1"/>
  <c r="O2526" i="1"/>
  <c r="O2969" i="1"/>
  <c r="O288" i="1"/>
  <c r="O782" i="1"/>
  <c r="O2692" i="1"/>
  <c r="O649" i="1"/>
  <c r="O2746" i="1"/>
  <c r="O1128" i="1"/>
  <c r="O388" i="1"/>
  <c r="O87" i="1"/>
  <c r="O341" i="1"/>
  <c r="O2277" i="1"/>
  <c r="O1968" i="1"/>
  <c r="O854" i="1"/>
  <c r="O1513" i="1"/>
  <c r="O2297" i="1"/>
  <c r="O2230" i="1"/>
  <c r="O758" i="1"/>
  <c r="O483" i="1"/>
  <c r="O1831" i="1"/>
  <c r="O2973" i="1"/>
  <c r="O2064" i="1"/>
  <c r="O572" i="1"/>
  <c r="O1612" i="1"/>
  <c r="O1216" i="1"/>
  <c r="O2564" i="1"/>
  <c r="O1634" i="1"/>
  <c r="O721" i="1"/>
  <c r="O427" i="1"/>
  <c r="O2229" i="1"/>
  <c r="O749" i="1"/>
  <c r="R749" i="1" s="1"/>
  <c r="O30" i="1"/>
  <c r="O962" i="1"/>
  <c r="O605" i="1"/>
  <c r="O2114" i="1"/>
  <c r="R2114" i="1" s="1"/>
  <c r="O3023" i="1"/>
  <c r="O2785" i="1"/>
  <c r="O2888" i="1"/>
  <c r="O564" i="1"/>
  <c r="O1908" i="1"/>
  <c r="O2638" i="1"/>
  <c r="O1780" i="1"/>
  <c r="O2711" i="1"/>
  <c r="O1437" i="1"/>
  <c r="O2594" i="1"/>
  <c r="O318" i="1"/>
  <c r="O2818" i="1"/>
  <c r="O773" i="1"/>
  <c r="O1718" i="1"/>
  <c r="O1355" i="1"/>
  <c r="R1355" i="1" s="1"/>
  <c r="O188" i="1"/>
  <c r="O680" i="1"/>
  <c r="O411" i="1"/>
  <c r="O2838" i="1"/>
  <c r="O1248" i="1"/>
  <c r="O1691" i="1"/>
  <c r="O2255" i="1"/>
  <c r="O2455" i="1"/>
  <c r="O1018" i="1"/>
  <c r="O1061" i="1"/>
  <c r="O2128" i="1"/>
  <c r="O2276" i="1"/>
  <c r="O1404" i="1"/>
  <c r="O2445" i="1"/>
  <c r="O2126" i="1"/>
  <c r="O396" i="1"/>
  <c r="O2637" i="1"/>
  <c r="O534" i="1"/>
  <c r="O1578" i="1"/>
  <c r="O532" i="1"/>
  <c r="O2458" i="1"/>
  <c r="O199" i="1"/>
  <c r="O1381" i="1"/>
  <c r="O2704" i="1"/>
  <c r="O189" i="1"/>
  <c r="O167" i="1"/>
  <c r="O1719" i="1"/>
  <c r="O120" i="1"/>
  <c r="O66" i="1"/>
  <c r="O2508" i="1"/>
  <c r="O2794" i="1"/>
  <c r="O853" i="1"/>
  <c r="O1211" i="1"/>
  <c r="O1705" i="1"/>
  <c r="O1808" i="1"/>
  <c r="O3027" i="1"/>
  <c r="O241" i="1"/>
  <c r="O3036" i="1"/>
  <c r="O2506" i="1"/>
  <c r="O1300" i="1"/>
  <c r="O1197" i="1"/>
  <c r="O1573" i="1"/>
  <c r="O34" i="1"/>
  <c r="O449" i="1"/>
  <c r="O718" i="1"/>
  <c r="O2742" i="1"/>
  <c r="O1262" i="1"/>
  <c r="O1340" i="1"/>
  <c r="R1340" i="1" s="1"/>
  <c r="O1188" i="1"/>
  <c r="O2950" i="1"/>
  <c r="O98" i="1"/>
  <c r="O1312" i="1"/>
  <c r="O1846" i="1"/>
  <c r="O571" i="1"/>
  <c r="O1043" i="1"/>
  <c r="O843" i="1"/>
  <c r="O1181" i="1"/>
  <c r="O399" i="1"/>
  <c r="R399" i="1" s="1"/>
  <c r="O2259" i="1"/>
  <c r="O2094" i="1"/>
  <c r="O383" i="1"/>
  <c r="O739" i="1"/>
  <c r="O1978" i="1"/>
  <c r="O3015" i="1"/>
  <c r="O592" i="1"/>
  <c r="O149" i="1"/>
  <c r="O1664" i="1"/>
  <c r="O2107" i="1"/>
  <c r="O1943" i="1"/>
  <c r="O155" i="1"/>
  <c r="O456" i="1"/>
  <c r="O2425" i="1"/>
  <c r="O618" i="1"/>
  <c r="O1628" i="1"/>
  <c r="O2427" i="1"/>
  <c r="O252" i="1"/>
  <c r="O364" i="1"/>
  <c r="O2907" i="1"/>
  <c r="O1339" i="1"/>
  <c r="O728" i="1"/>
  <c r="O2027" i="1"/>
  <c r="R2027" i="1" s="1"/>
  <c r="O2338" i="1"/>
  <c r="O1593" i="1"/>
  <c r="O1629" i="1"/>
  <c r="O1491" i="1"/>
  <c r="O2545" i="1"/>
  <c r="O2981" i="1"/>
  <c r="O539" i="1"/>
  <c r="O1720" i="1"/>
  <c r="O1722" i="1"/>
  <c r="O1470" i="1"/>
  <c r="O1169" i="1"/>
  <c r="O2732" i="1"/>
  <c r="O249" i="1"/>
  <c r="O49" i="1"/>
  <c r="O2056" i="1"/>
  <c r="O2659" i="1"/>
  <c r="O807" i="1"/>
  <c r="O2326" i="1"/>
  <c r="O1233" i="1"/>
  <c r="R1233" i="1" s="1"/>
  <c r="O2626" i="1"/>
  <c r="O2531" i="1"/>
  <c r="O2311" i="1"/>
  <c r="O1647" i="1"/>
  <c r="O2735" i="1"/>
  <c r="O2534" i="1"/>
  <c r="O535" i="1"/>
  <c r="O2034" i="1"/>
  <c r="O2365" i="1"/>
  <c r="O2266" i="1"/>
  <c r="O2899" i="1"/>
  <c r="O1858" i="1"/>
  <c r="O3034" i="1"/>
  <c r="O681" i="1"/>
  <c r="O187" i="1"/>
  <c r="O1697" i="1"/>
  <c r="O415" i="1"/>
  <c r="O960" i="1"/>
  <c r="O2437" i="1"/>
  <c r="O1617" i="1"/>
  <c r="O1014" i="1"/>
  <c r="O2251" i="1"/>
  <c r="O593" i="1"/>
  <c r="O934" i="1"/>
  <c r="O914" i="1"/>
  <c r="O2728" i="1"/>
  <c r="O423" i="1"/>
  <c r="O17" i="1"/>
  <c r="O2807" i="1"/>
  <c r="O2282" i="1"/>
  <c r="O1661" i="1"/>
  <c r="O1951" i="1"/>
  <c r="O2345" i="1"/>
  <c r="O2613" i="1"/>
  <c r="O2700" i="1"/>
  <c r="O373" i="1"/>
  <c r="O2983" i="1"/>
  <c r="O2205" i="1"/>
  <c r="O1969" i="1"/>
  <c r="O1133" i="1"/>
  <c r="O2139" i="1"/>
  <c r="R2139" i="1" s="1"/>
  <c r="O519" i="1"/>
  <c r="O3033" i="1"/>
  <c r="O261" i="1"/>
  <c r="O836" i="1"/>
  <c r="O236" i="1"/>
  <c r="O2513" i="1"/>
  <c r="O2405" i="1"/>
  <c r="O982" i="1"/>
  <c r="O1100" i="1"/>
  <c r="O1599" i="1"/>
  <c r="O2855" i="1"/>
  <c r="O352" i="1"/>
  <c r="O129" i="1"/>
  <c r="O2651" i="1"/>
  <c r="O164" i="1"/>
  <c r="O119" i="1"/>
  <c r="O1110" i="1"/>
  <c r="O1915" i="1"/>
  <c r="O1070" i="1"/>
  <c r="O1927" i="1"/>
  <c r="O2203" i="1"/>
  <c r="O103" i="1"/>
  <c r="O42" i="1"/>
  <c r="O1202" i="1"/>
  <c r="O2377" i="1"/>
  <c r="O1160" i="1"/>
  <c r="O1562" i="1"/>
  <c r="O479" i="1"/>
  <c r="O1194" i="1"/>
  <c r="O2522" i="1"/>
  <c r="O1925" i="1"/>
  <c r="O1834" i="1"/>
  <c r="O297" i="1"/>
  <c r="O1184" i="1"/>
  <c r="O745" i="1"/>
  <c r="O2802" i="1"/>
  <c r="O1680" i="1"/>
  <c r="O13" i="1"/>
  <c r="O2043" i="1"/>
  <c r="O15" i="1"/>
  <c r="O1508" i="1"/>
  <c r="O2861" i="1"/>
  <c r="O450" i="1"/>
  <c r="O1576" i="1"/>
  <c r="O2884" i="1"/>
  <c r="R2884" i="1" s="1"/>
  <c r="O1036" i="1"/>
  <c r="O305" i="1"/>
  <c r="O2081" i="1"/>
  <c r="R2081" i="1" s="1"/>
  <c r="O947" i="1"/>
  <c r="O633" i="1"/>
  <c r="O1484" i="1"/>
  <c r="R1484" i="1" s="1"/>
  <c r="O432" i="1"/>
  <c r="O1517" i="1"/>
  <c r="O1497" i="1"/>
  <c r="O820" i="1"/>
  <c r="O347" i="1"/>
  <c r="O2366" i="1"/>
  <c r="O315" i="1"/>
  <c r="O819" i="1"/>
  <c r="O566" i="1"/>
  <c r="O757" i="1"/>
  <c r="O2188" i="1"/>
  <c r="O2037" i="1"/>
  <c r="O1144" i="1"/>
  <c r="O1779" i="1"/>
  <c r="O1639" i="1"/>
  <c r="O1341" i="1"/>
  <c r="O2130" i="1"/>
  <c r="O1473" i="1"/>
  <c r="O2963" i="1"/>
  <c r="O829" i="1"/>
  <c r="O761" i="1"/>
  <c r="O234" i="1"/>
  <c r="O1994" i="1"/>
  <c r="O273" i="1"/>
  <c r="O481" i="1"/>
  <c r="O131" i="1"/>
  <c r="O2153" i="1"/>
  <c r="Q2153" i="1" s="1"/>
  <c r="O669" i="1"/>
  <c r="O133" i="1"/>
  <c r="O2597" i="1"/>
  <c r="O543" i="1"/>
  <c r="O2289" i="1"/>
  <c r="O1786" i="1"/>
  <c r="O158" i="1"/>
  <c r="O813" i="1"/>
  <c r="Q813" i="1" s="1"/>
  <c r="O329" i="1"/>
  <c r="O464" i="1"/>
  <c r="O2549" i="1"/>
  <c r="O1419" i="1"/>
  <c r="O2023" i="1"/>
  <c r="O2883" i="1"/>
  <c r="O1274" i="1"/>
  <c r="O1027" i="1"/>
  <c r="O1445" i="1"/>
  <c r="R1445" i="1" s="1"/>
  <c r="O1636" i="1"/>
  <c r="O1285" i="1"/>
  <c r="O178" i="1"/>
  <c r="O2279" i="1"/>
  <c r="R2279" i="1" s="1"/>
  <c r="O296" i="1"/>
  <c r="O2665" i="1"/>
  <c r="O2896" i="1"/>
  <c r="O1783" i="1"/>
  <c r="O596" i="1"/>
  <c r="O562" i="1"/>
  <c r="O197" i="1"/>
  <c r="O1998" i="1"/>
  <c r="O2853" i="1"/>
  <c r="O2253" i="1"/>
  <c r="O2502" i="1"/>
  <c r="O382" i="1"/>
  <c r="O872" i="1"/>
  <c r="O763" i="1"/>
  <c r="R763" i="1" s="1"/>
  <c r="O2267" i="1"/>
  <c r="O1446" i="1"/>
  <c r="O2795" i="1"/>
  <c r="O1367" i="1"/>
  <c r="O145" i="1"/>
  <c r="O735" i="1"/>
  <c r="O667" i="1"/>
  <c r="O2565" i="1"/>
  <c r="O251" i="1"/>
  <c r="O2020" i="1"/>
  <c r="O2900" i="1"/>
  <c r="O1583" i="1"/>
  <c r="R1583" i="1" s="1"/>
  <c r="O2216" i="1"/>
  <c r="O1541" i="1"/>
  <c r="O2512" i="1"/>
  <c r="O859" i="1"/>
  <c r="O826" i="1"/>
  <c r="O2103" i="1"/>
  <c r="O223" i="1"/>
  <c r="O1217" i="1"/>
  <c r="O3006" i="1"/>
  <c r="O555" i="1"/>
  <c r="O1208" i="1"/>
  <c r="O2631" i="1"/>
  <c r="O2734" i="1"/>
  <c r="O198" i="1"/>
  <c r="O931" i="1"/>
  <c r="O2201" i="1"/>
  <c r="O2191" i="1"/>
  <c r="O1686" i="1"/>
  <c r="O2999" i="1"/>
  <c r="O175" i="1"/>
  <c r="O1167" i="1"/>
  <c r="O2185" i="1"/>
  <c r="O1354" i="1"/>
  <c r="O182" i="1"/>
  <c r="O501" i="1"/>
  <c r="O609" i="1"/>
  <c r="O2849" i="1"/>
  <c r="O1199" i="1"/>
  <c r="O3013" i="1"/>
  <c r="O1423" i="1"/>
  <c r="O476" i="1"/>
  <c r="O237" i="1"/>
  <c r="O2503" i="1"/>
  <c r="O1824" i="1"/>
  <c r="O2149" i="1"/>
  <c r="O2628" i="1"/>
  <c r="O1322" i="1"/>
  <c r="O561" i="1"/>
  <c r="O431" i="1"/>
  <c r="O2055" i="1"/>
  <c r="O260" i="1"/>
  <c r="O494" i="1"/>
  <c r="O268" i="1"/>
  <c r="O2280" i="1"/>
  <c r="O1264" i="1"/>
  <c r="O941" i="1"/>
  <c r="O410" i="1"/>
  <c r="O2598" i="1"/>
  <c r="O866" i="1"/>
  <c r="O2757" i="1"/>
  <c r="O2521" i="1"/>
  <c r="O2978" i="1"/>
  <c r="O775" i="1"/>
  <c r="O1330" i="1"/>
  <c r="O565" i="1"/>
  <c r="O2219" i="1"/>
  <c r="O2859" i="1"/>
  <c r="O63" i="1"/>
  <c r="O1877" i="1"/>
  <c r="O335" i="1"/>
  <c r="O1769" i="1"/>
  <c r="O1756" i="1"/>
  <c r="O1745" i="1"/>
  <c r="O294" i="1"/>
  <c r="R294" i="1" s="1"/>
  <c r="O351" i="1"/>
  <c r="O339" i="1"/>
  <c r="O2442" i="1"/>
  <c r="O2141" i="1"/>
  <c r="O2879" i="1"/>
  <c r="O316" i="1"/>
  <c r="O1860" i="1"/>
  <c r="O1795" i="1"/>
  <c r="O1644" i="1"/>
  <c r="O389" i="1"/>
  <c r="O2518" i="1"/>
  <c r="O454" i="1"/>
  <c r="O2792" i="1"/>
  <c r="O2461" i="1"/>
  <c r="O325" i="1"/>
  <c r="O2254" i="1"/>
  <c r="O2323" i="1"/>
  <c r="O1289" i="1"/>
  <c r="O804" i="1"/>
  <c r="O1546" i="1"/>
  <c r="O712" i="1"/>
  <c r="O2903" i="1"/>
  <c r="R2903" i="1" s="1"/>
  <c r="O2232" i="1"/>
  <c r="O1458" i="1"/>
  <c r="O233" i="1"/>
  <c r="O1651" i="1"/>
  <c r="O1596" i="1"/>
  <c r="O1476" i="1"/>
  <c r="O1726" i="1"/>
  <c r="O413" i="1"/>
  <c r="O3038" i="1"/>
  <c r="O1118" i="1"/>
  <c r="O1505" i="1"/>
  <c r="Q1505" i="1" s="1"/>
  <c r="O2240" i="1"/>
  <c r="O2270" i="1"/>
  <c r="O2111" i="1"/>
  <c r="O492" i="1"/>
  <c r="O603" i="1"/>
  <c r="O2786" i="1"/>
  <c r="O2906" i="1"/>
  <c r="O5" i="1"/>
  <c r="O2681" i="1"/>
  <c r="O1064" i="1"/>
  <c r="R1064" i="1" s="1"/>
  <c r="O1416" i="1"/>
  <c r="O1579" i="1"/>
  <c r="O2446" i="1"/>
  <c r="O2601" i="1"/>
  <c r="O2406" i="1"/>
  <c r="O2623" i="1"/>
  <c r="O2494" i="1"/>
  <c r="O2691" i="1"/>
  <c r="O636" i="1"/>
  <c r="O1359" i="1"/>
  <c r="O1179" i="1"/>
  <c r="O608" i="1"/>
  <c r="O1648" i="1"/>
  <c r="O1715" i="1"/>
  <c r="O552" i="1"/>
  <c r="O1076" i="1"/>
  <c r="O2095" i="1"/>
  <c r="O2511" i="1"/>
  <c r="O2159" i="1"/>
  <c r="O2622" i="1"/>
  <c r="O1382" i="1"/>
  <c r="O2769" i="1"/>
  <c r="O1347" i="1"/>
  <c r="O2317" i="1"/>
  <c r="O898" i="1"/>
  <c r="O2301" i="1"/>
  <c r="O2987" i="1"/>
  <c r="O448" i="1"/>
  <c r="O2924" i="1"/>
  <c r="O1154" i="1"/>
  <c r="O438" i="1"/>
  <c r="O674" i="1"/>
  <c r="O1259" i="1"/>
  <c r="O567" i="1"/>
  <c r="O965" i="1"/>
  <c r="O2158" i="1"/>
  <c r="O1610" i="1"/>
  <c r="O420" i="1"/>
  <c r="O2421" i="1"/>
  <c r="O2024" i="1"/>
  <c r="O2167" i="1"/>
  <c r="O698" i="1"/>
  <c r="O1250" i="1"/>
  <c r="O452" i="1"/>
  <c r="O2164" i="1"/>
  <c r="O2210" i="1"/>
  <c r="O1922" i="1"/>
  <c r="O1955" i="1"/>
  <c r="O803" i="1"/>
  <c r="O2954" i="1"/>
  <c r="O1331" i="1"/>
  <c r="O1353" i="1"/>
  <c r="O366" i="1"/>
  <c r="O2620" i="1"/>
  <c r="O1408" i="1"/>
  <c r="O833" i="1"/>
  <c r="O1936" i="1"/>
  <c r="O2805" i="1"/>
  <c r="O1049" i="1"/>
  <c r="O1900" i="1"/>
  <c r="R1900" i="1" s="1"/>
  <c r="O1147" i="1"/>
  <c r="O1782" i="1"/>
  <c r="O1850" i="1"/>
  <c r="O1605" i="1"/>
  <c r="O1796" i="1"/>
  <c r="O602" i="1"/>
  <c r="O678" i="1"/>
  <c r="O580" i="1"/>
  <c r="O863" i="1"/>
  <c r="O2747" i="1"/>
  <c r="O1823" i="1"/>
  <c r="O2335" i="1"/>
  <c r="O2298" i="1"/>
  <c r="O1373" i="1"/>
  <c r="O2618" i="1"/>
  <c r="O2033" i="1"/>
  <c r="O29" i="1"/>
  <c r="O1585" i="1"/>
  <c r="O3016" i="1"/>
  <c r="O2850" i="1"/>
  <c r="O2002" i="1"/>
  <c r="O2395" i="1"/>
  <c r="O1653" i="1"/>
  <c r="O2339" i="1"/>
  <c r="O716" i="1"/>
  <c r="O2429" i="1"/>
  <c r="O1474" i="1"/>
  <c r="O3021" i="1"/>
  <c r="O811" i="1"/>
  <c r="O2469" i="1"/>
  <c r="O1175" i="1"/>
  <c r="O192" i="1"/>
  <c r="O1732" i="1"/>
  <c r="O639" i="1"/>
  <c r="O2030" i="1"/>
  <c r="O822" i="1"/>
  <c r="O2842" i="1"/>
  <c r="O2916" i="1"/>
  <c r="O2434" i="1"/>
  <c r="O2085" i="1"/>
  <c r="O1360" i="1"/>
  <c r="O1956" i="1"/>
  <c r="O664" i="1"/>
  <c r="O130" i="1"/>
  <c r="O839" i="1"/>
  <c r="O523" i="1"/>
  <c r="O2544" i="1"/>
  <c r="O1378" i="1"/>
  <c r="O2772" i="1"/>
  <c r="O1730" i="1"/>
  <c r="O613" i="1"/>
  <c r="O2192" i="1"/>
  <c r="O2058" i="1"/>
  <c r="O659" i="1"/>
  <c r="O2886" i="1"/>
  <c r="O161" i="1"/>
  <c r="O61" i="1"/>
  <c r="O2714" i="1"/>
  <c r="O193" i="1"/>
  <c r="O1500" i="1"/>
  <c r="O2220" i="1"/>
  <c r="O1642" i="1"/>
  <c r="O2934" i="1"/>
  <c r="O2782" i="1"/>
  <c r="O1195" i="1"/>
  <c r="O912" i="1"/>
  <c r="O1565" i="1"/>
  <c r="O610" i="1"/>
  <c r="O1142" i="1"/>
  <c r="O540" i="1"/>
  <c r="O818" i="1"/>
  <c r="O959" i="1"/>
  <c r="O1200" i="1"/>
  <c r="O2814" i="1"/>
  <c r="O1746" i="1"/>
  <c r="O1187" i="1"/>
  <c r="O221" i="1"/>
  <c r="O2791" i="1"/>
  <c r="O2609" i="1"/>
  <c r="O2482" i="1"/>
  <c r="O2155" i="1"/>
  <c r="O1417" i="1"/>
  <c r="O1616" i="1"/>
  <c r="O245" i="1"/>
  <c r="O1193" i="1"/>
  <c r="O621" i="1"/>
  <c r="O1971" i="1"/>
  <c r="O1899" i="1"/>
  <c r="O433" i="1"/>
  <c r="O631" i="1"/>
  <c r="O953" i="1"/>
  <c r="O6" i="1"/>
  <c r="O1973" i="1"/>
  <c r="O46" i="1"/>
  <c r="O1882" i="1"/>
  <c r="O1615" i="1"/>
  <c r="O1103" i="1"/>
  <c r="O2876" i="1"/>
  <c r="O2567" i="1"/>
  <c r="O2809" i="1"/>
  <c r="O1048" i="1"/>
  <c r="O1530" i="1"/>
  <c r="O1977" i="1"/>
  <c r="O1707" i="1"/>
  <c r="O138" i="1"/>
  <c r="O1586" i="1"/>
  <c r="O750" i="1"/>
  <c r="O891" i="1"/>
  <c r="O2281" i="1"/>
  <c r="O2189" i="1"/>
  <c r="O594" i="1"/>
  <c r="R594" i="1" s="1"/>
  <c r="O1283" i="1"/>
  <c r="O2291" i="1"/>
  <c r="Q2291" i="1" s="1"/>
  <c r="O88" i="1"/>
  <c r="O1953" i="1"/>
  <c r="O59" i="1"/>
  <c r="O823" i="1"/>
  <c r="O2393" i="1"/>
  <c r="O2052" i="1"/>
  <c r="R2052" i="1" s="1"/>
  <c r="O2453" i="1"/>
  <c r="O451" i="1"/>
  <c r="O2108" i="1"/>
  <c r="O2389" i="1"/>
  <c r="O2851" i="1"/>
  <c r="O1755" i="1"/>
  <c r="O401" i="1"/>
  <c r="O73" i="1"/>
  <c r="O2318" i="1"/>
  <c r="O1132" i="1"/>
  <c r="Q1132" i="1" s="1"/>
  <c r="O1361" i="1"/>
  <c r="O40" i="1"/>
  <c r="O981" i="1"/>
  <c r="O1371" i="1"/>
  <c r="O918" i="1"/>
  <c r="O2470" i="1"/>
  <c r="O900" i="1"/>
  <c r="O1672" i="1"/>
  <c r="O2486" i="1"/>
  <c r="O545" i="1"/>
  <c r="O1972" i="1"/>
  <c r="O1358" i="1"/>
  <c r="O875" i="1"/>
  <c r="O1447" i="1"/>
  <c r="O1041" i="1"/>
  <c r="O1363" i="1"/>
  <c r="O2119" i="1"/>
  <c r="O150" i="1"/>
  <c r="O1317" i="1"/>
  <c r="O2759" i="1"/>
  <c r="O1453" i="1"/>
  <c r="O2952" i="1"/>
  <c r="O3005" i="1"/>
  <c r="O348" i="1"/>
  <c r="O771" i="1"/>
  <c r="O76" i="1"/>
  <c r="O858" i="1"/>
  <c r="O651" i="1"/>
  <c r="O287" i="1"/>
  <c r="O661" i="1"/>
  <c r="O498" i="1"/>
  <c r="O1369" i="1"/>
  <c r="O12" i="1"/>
  <c r="O725" i="1"/>
  <c r="O1042" i="1"/>
  <c r="O2621" i="1"/>
  <c r="O910" i="1"/>
  <c r="O1093" i="1"/>
  <c r="O346" i="1"/>
  <c r="O2354" i="1"/>
  <c r="O444" i="1"/>
  <c r="O2831" i="1"/>
  <c r="O886" i="1"/>
  <c r="O2412" i="1"/>
  <c r="O992" i="1"/>
  <c r="O1399" i="1"/>
  <c r="O2917" i="1"/>
  <c r="O906" i="1"/>
  <c r="O1009" i="1"/>
  <c r="O2525" i="1"/>
  <c r="O1215" i="1"/>
  <c r="O2156" i="1"/>
  <c r="O711" i="1"/>
  <c r="O1068" i="1"/>
  <c r="O506" i="1"/>
  <c r="O491" i="1"/>
  <c r="O83" i="1"/>
  <c r="O3042" i="1"/>
  <c r="O957" i="1"/>
  <c r="O1912" i="1"/>
  <c r="O1521" i="1"/>
  <c r="O194" i="1"/>
  <c r="O279" i="1"/>
  <c r="O1666" i="1"/>
  <c r="O1847" i="1"/>
  <c r="R1847" i="1" s="1"/>
  <c r="O2690" i="1"/>
  <c r="O434" i="1"/>
  <c r="O2457" i="1"/>
  <c r="O1323" i="1"/>
  <c r="O2241" i="1"/>
  <c r="O1742" i="1"/>
  <c r="O421" i="1"/>
  <c r="O171" i="1"/>
  <c r="O1191" i="1"/>
  <c r="O2870" i="1"/>
  <c r="O615" i="1"/>
  <c r="O1952" i="1"/>
  <c r="O2803" i="1"/>
  <c r="O2351" i="1"/>
  <c r="O2660" i="1"/>
  <c r="O2162" i="1"/>
  <c r="O1679" i="1"/>
  <c r="O2657" i="1"/>
  <c r="O2047" i="1"/>
  <c r="O1811" i="1"/>
  <c r="O2150" i="1"/>
  <c r="O841" i="1"/>
  <c r="O386" i="1"/>
  <c r="O1161" i="1"/>
  <c r="O2441" i="1"/>
  <c r="O2702" i="1"/>
  <c r="O1443" i="1"/>
  <c r="O2304" i="1"/>
  <c r="O1560" i="1"/>
  <c r="R1560" i="1" s="1"/>
  <c r="O2897" i="1"/>
  <c r="O1878" i="1"/>
  <c r="O1727" i="1"/>
  <c r="O2467" i="1"/>
  <c r="O2100" i="1"/>
  <c r="O2749" i="1"/>
  <c r="O1738" i="1"/>
  <c r="O1982" i="1"/>
  <c r="O2067" i="1"/>
  <c r="O1180" i="1"/>
  <c r="O632" i="1"/>
  <c r="O2866" i="1"/>
  <c r="O281" i="1"/>
  <c r="O671" i="1"/>
  <c r="O2336" i="1"/>
  <c r="O2901" i="1"/>
  <c r="O2582" i="1"/>
  <c r="O313" i="1"/>
  <c r="O304" i="1"/>
  <c r="O2369" i="1"/>
  <c r="O2839" i="1"/>
  <c r="R2839" i="1" s="1"/>
  <c r="O2426" i="1"/>
  <c r="O2570" i="1"/>
  <c r="O2196" i="1"/>
  <c r="O2009" i="1"/>
  <c r="O2827" i="1"/>
  <c r="O1753" i="1"/>
  <c r="O2909" i="1"/>
  <c r="O809" i="1"/>
  <c r="O2706" i="1"/>
  <c r="O1891" i="1"/>
  <c r="R1891" i="1" s="1"/>
  <c r="O1571" i="1"/>
  <c r="O2984" i="1"/>
  <c r="O1129" i="1"/>
  <c r="O1301" i="1"/>
  <c r="O1246" i="1"/>
  <c r="O2653" i="1"/>
  <c r="O754" i="1"/>
  <c r="O993" i="1"/>
  <c r="O2324" i="1"/>
  <c r="O2932" i="1"/>
  <c r="O2993" i="1"/>
  <c r="O132" i="1"/>
  <c r="O1854" i="1"/>
  <c r="O1635" i="1"/>
  <c r="R1635" i="1" s="1"/>
  <c r="O1413" i="1"/>
  <c r="O1314" i="1"/>
  <c r="O879" i="1"/>
  <c r="O177" i="1"/>
  <c r="O2070" i="1"/>
  <c r="O3020" i="1"/>
  <c r="R3020" i="1" s="1"/>
  <c r="O3024" i="1"/>
  <c r="O2557" i="1"/>
  <c r="O426" i="1"/>
  <c r="O591" i="1"/>
  <c r="O1218" i="1"/>
  <c r="O714" i="1"/>
  <c r="O2527" i="1"/>
  <c r="O372" i="1"/>
  <c r="O1792" i="1"/>
  <c r="O1287" i="1"/>
  <c r="O1020" i="1"/>
  <c r="O1240" i="1"/>
  <c r="Q1240" i="1" s="1"/>
  <c r="O2998" i="1"/>
  <c r="O2523" i="1"/>
  <c r="O558" i="1"/>
  <c r="O838" i="1"/>
  <c r="O2669" i="1"/>
  <c r="O118" i="1"/>
  <c r="O2979" i="1"/>
  <c r="O254" i="1"/>
  <c r="O1589" i="1"/>
  <c r="O1282" i="1"/>
  <c r="O2936" i="1"/>
  <c r="O2737" i="1"/>
  <c r="O2980" i="1"/>
  <c r="O2235" i="1"/>
  <c r="O2226" i="1"/>
  <c r="O2617" i="1"/>
  <c r="O412" i="1"/>
  <c r="O22" i="1"/>
  <c r="O2471" i="1"/>
  <c r="O1168" i="1"/>
  <c r="O146" i="1"/>
  <c r="O1406" i="1"/>
  <c r="O2550" i="1"/>
  <c r="O2245" i="1"/>
  <c r="O1710" i="1"/>
  <c r="O2285" i="1"/>
  <c r="O2380" i="1"/>
  <c r="O1597" i="1"/>
  <c r="O406" i="1"/>
  <c r="O1307" i="1"/>
  <c r="O308" i="1"/>
  <c r="O1334" i="1"/>
  <c r="O90" i="1"/>
  <c r="O2154" i="1"/>
  <c r="O885" i="1"/>
  <c r="O306" i="1"/>
  <c r="O1918" i="1"/>
  <c r="O2764" i="1"/>
  <c r="O1543" i="1"/>
  <c r="O2510" i="1"/>
  <c r="O154" i="1"/>
  <c r="O2015" i="1"/>
  <c r="O2495" i="1"/>
  <c r="O2238" i="1"/>
  <c r="O1540" i="1"/>
  <c r="O3" i="1"/>
  <c r="O391" i="1"/>
  <c r="O2938" i="1"/>
  <c r="O1729" i="1"/>
  <c r="O2436" i="1"/>
  <c r="O2207" i="1"/>
  <c r="O2576" i="1"/>
  <c r="O142" i="1"/>
  <c r="O1829" i="1"/>
  <c r="O367" i="1"/>
  <c r="O1734" i="1"/>
  <c r="O597" i="1"/>
  <c r="O266" i="1"/>
  <c r="O713" i="1"/>
  <c r="O2456" i="1"/>
  <c r="O768" i="1"/>
  <c r="O1999" i="1"/>
  <c r="O2630" i="1"/>
  <c r="O1335" i="1"/>
  <c r="O697" i="1"/>
  <c r="O2826" i="1"/>
  <c r="O3002" i="1"/>
  <c r="O577" i="1"/>
  <c r="O2941" i="1"/>
  <c r="O2970" i="1"/>
  <c r="O2454" i="1"/>
  <c r="O1190" i="1"/>
  <c r="O2333" i="1"/>
  <c r="O2143" i="1"/>
  <c r="O2698" i="1"/>
  <c r="O2588" i="1"/>
  <c r="O1376" i="1"/>
  <c r="O2353" i="1"/>
  <c r="O2129" i="1"/>
  <c r="O1944" i="1"/>
  <c r="O929" i="1"/>
  <c r="O3007" i="1"/>
  <c r="O1155" i="1"/>
  <c r="O403" i="1"/>
  <c r="O20" i="1"/>
  <c r="O205" i="1"/>
  <c r="O2300" i="1"/>
  <c r="O2543" i="1"/>
  <c r="O1321" i="1"/>
  <c r="O1220" i="1"/>
  <c r="O1241" i="1"/>
  <c r="O397" i="1"/>
  <c r="O1466" i="1"/>
  <c r="O1791" i="1"/>
  <c r="O1703" i="1"/>
  <c r="O1198" i="1"/>
  <c r="O418" i="1"/>
  <c r="O1623" i="1"/>
  <c r="O2975" i="1"/>
  <c r="O353" i="1"/>
  <c r="O828" i="1"/>
  <c r="O2003" i="1"/>
  <c r="O1592" i="1"/>
  <c r="O1440" i="1"/>
  <c r="O2165" i="1"/>
  <c r="O1851" i="1"/>
  <c r="O972" i="1"/>
  <c r="O2231" i="1"/>
  <c r="O2821" i="1"/>
  <c r="R2821" i="1" s="1"/>
  <c r="O897" i="1"/>
  <c r="O2890" i="1"/>
  <c r="O60" i="1"/>
  <c r="O894" i="1"/>
  <c r="O485" i="1"/>
  <c r="O2401" i="1"/>
  <c r="O124" i="1"/>
  <c r="O1178" i="1"/>
  <c r="O1336" i="1"/>
  <c r="O526" i="1"/>
  <c r="O2701" i="1"/>
  <c r="O2765" i="1"/>
  <c r="O794" i="1"/>
  <c r="O1821" i="1"/>
  <c r="O2234" i="1"/>
  <c r="O1876" i="1"/>
  <c r="O1594" i="1"/>
  <c r="O89" i="1"/>
  <c r="O2940" i="1"/>
  <c r="O1349" i="1"/>
  <c r="O191" i="1"/>
  <c r="R191" i="1" s="1"/>
  <c r="O495" i="1"/>
  <c r="O1276" i="1"/>
  <c r="O1069" i="1"/>
  <c r="O1388" i="1"/>
  <c r="O2211" i="1"/>
  <c r="O2448" i="1"/>
  <c r="O2537" i="1"/>
  <c r="O1763" i="1"/>
  <c r="O2684" i="1"/>
  <c r="O1939" i="1"/>
  <c r="O275" i="1"/>
  <c r="O1655" i="1"/>
  <c r="O217" i="1"/>
  <c r="O422" i="1"/>
  <c r="R422" i="1" s="1"/>
  <c r="O2044" i="1"/>
  <c r="O1698" i="1"/>
  <c r="O620" i="1"/>
  <c r="O1957" i="1"/>
  <c r="O1930" i="1"/>
  <c r="O2372" i="1"/>
  <c r="O2327" i="1"/>
  <c r="O587" i="1"/>
  <c r="O877" i="1"/>
  <c r="O1813" i="1"/>
  <c r="O1531" i="1"/>
  <c r="O1467" i="1"/>
  <c r="O2699" i="1"/>
  <c r="O1736" i="1"/>
  <c r="O1066" i="1"/>
  <c r="O1767" i="1"/>
  <c r="O1806" i="1"/>
  <c r="O703" i="1"/>
  <c r="O1057" i="1"/>
  <c r="O2647" i="1"/>
  <c r="O357" i="1"/>
  <c r="O1587" i="1"/>
  <c r="O1435" i="1"/>
  <c r="O195" i="1"/>
  <c r="O1580" i="1"/>
  <c r="O958" i="1"/>
  <c r="O2712" i="1"/>
  <c r="O1608" i="1"/>
  <c r="O2048" i="1"/>
  <c r="O658" i="1"/>
  <c r="O2797" i="1"/>
  <c r="O1050" i="1"/>
  <c r="O2029" i="1"/>
  <c r="O1157" i="1"/>
  <c r="O1844" i="1"/>
  <c r="O1840" i="1"/>
  <c r="O2428" i="1"/>
  <c r="O701" i="1"/>
  <c r="O2817" i="1"/>
  <c r="O1582" i="1"/>
  <c r="O2344" i="1"/>
  <c r="O344" i="1"/>
  <c r="O2574" i="1"/>
  <c r="O2509" i="1"/>
  <c r="O1886" i="1"/>
  <c r="O2007" i="1"/>
  <c r="O895" i="1"/>
  <c r="O3037" i="1"/>
  <c r="O2515" i="1"/>
  <c r="O1800" i="1"/>
  <c r="O2964" i="1"/>
  <c r="O102" i="1"/>
  <c r="O262" i="1"/>
  <c r="O2825" i="1"/>
  <c r="O79" i="1"/>
  <c r="O1324" i="1"/>
  <c r="O2994" i="1"/>
  <c r="O2833" i="1"/>
  <c r="O1524" i="1"/>
  <c r="P410" i="1" l="1"/>
  <c r="P2978" i="1"/>
  <c r="Q410" i="1"/>
  <c r="R2669" i="1"/>
  <c r="R410" i="1"/>
  <c r="R2121" i="1"/>
  <c r="Q2483" i="1"/>
  <c r="R2126" i="1"/>
  <c r="Q221" i="1"/>
  <c r="R249" i="1"/>
  <c r="R937" i="1"/>
  <c r="Q237" i="1"/>
  <c r="Q247" i="1"/>
  <c r="Q1130" i="1"/>
  <c r="R2304" i="1"/>
  <c r="Q2868" i="1"/>
  <c r="Q1500" i="1"/>
  <c r="R2392" i="1"/>
  <c r="Q1330" i="1"/>
  <c r="R19" i="1"/>
  <c r="R2301" i="1"/>
  <c r="R2745" i="1"/>
  <c r="Q688" i="1"/>
  <c r="R1791" i="1"/>
  <c r="R1999" i="1"/>
  <c r="Q886" i="1"/>
  <c r="Q1835" i="1"/>
  <c r="R1350" i="1"/>
  <c r="R3035" i="1"/>
  <c r="R2908" i="1"/>
  <c r="R3042" i="1"/>
  <c r="R1213" i="1"/>
  <c r="R883" i="1"/>
  <c r="R578" i="1"/>
  <c r="R2595" i="1"/>
  <c r="R2577" i="1"/>
  <c r="R2504" i="1"/>
  <c r="R1328" i="1"/>
  <c r="R2135" i="1"/>
  <c r="R1557" i="1"/>
  <c r="Q2087" i="1"/>
  <c r="Q1225" i="1"/>
  <c r="Q2360" i="1"/>
  <c r="R50" i="1"/>
  <c r="R732" i="1"/>
  <c r="R2361" i="1"/>
  <c r="R1150" i="1"/>
  <c r="Q2925" i="1"/>
  <c r="Q563" i="1"/>
  <c r="Q1287" i="1"/>
  <c r="R2999" i="1"/>
  <c r="R66" i="1"/>
  <c r="R1380" i="1"/>
  <c r="Q1792" i="1"/>
  <c r="Q272" i="1"/>
  <c r="R2102" i="1"/>
  <c r="R2574" i="1"/>
  <c r="R2774" i="1"/>
  <c r="R1535" i="1"/>
  <c r="Q378" i="1"/>
  <c r="R2528" i="1"/>
  <c r="R306" i="1"/>
  <c r="Q746" i="1"/>
  <c r="Q1211" i="1"/>
  <c r="Q1577" i="1"/>
  <c r="R2926" i="1"/>
  <c r="R2309" i="1"/>
  <c r="R408" i="1"/>
  <c r="R2633" i="1"/>
  <c r="Q2053" i="1"/>
  <c r="R518" i="1"/>
  <c r="R372" i="1"/>
  <c r="R1470" i="1"/>
  <c r="R34" i="1"/>
  <c r="R427" i="1"/>
  <c r="Q1595" i="1"/>
  <c r="R152" i="1"/>
  <c r="R2417" i="1"/>
  <c r="R767" i="1"/>
  <c r="Q2708" i="1"/>
  <c r="R2608" i="1"/>
  <c r="R1531" i="1"/>
  <c r="R2684" i="1"/>
  <c r="R2495" i="1"/>
  <c r="R757" i="1"/>
  <c r="R984" i="1"/>
  <c r="R2640" i="1"/>
  <c r="R2695" i="1"/>
  <c r="R1962" i="1"/>
  <c r="Q1525" i="1"/>
  <c r="R2452" i="1"/>
  <c r="R2935" i="1"/>
  <c r="R269" i="1"/>
  <c r="R1469" i="1"/>
  <c r="Q198" i="1"/>
  <c r="R1619" i="1"/>
  <c r="R105" i="1"/>
  <c r="Q173" i="1"/>
  <c r="R569" i="1"/>
  <c r="R770" i="1"/>
  <c r="Q2263" i="1"/>
  <c r="R1344" i="1"/>
  <c r="Q1955" i="1"/>
  <c r="Q596" i="1"/>
  <c r="R1427" i="1"/>
  <c r="R799" i="1"/>
  <c r="R3024" i="1"/>
  <c r="Q3016" i="1"/>
  <c r="Q1593" i="1"/>
  <c r="R556" i="1"/>
  <c r="R2697" i="1"/>
  <c r="R2634" i="1"/>
  <c r="P1600" i="1"/>
  <c r="R2120" i="1"/>
  <c r="R1528" i="1"/>
  <c r="Q1630" i="1"/>
  <c r="R1741" i="1"/>
  <c r="Q1448" i="1"/>
  <c r="R3017" i="1"/>
  <c r="R2572" i="1"/>
  <c r="R1223" i="1"/>
  <c r="Q495" i="1"/>
  <c r="Q1155" i="1"/>
  <c r="R558" i="1"/>
  <c r="R313" i="1"/>
  <c r="R2924" i="1"/>
  <c r="R1367" i="1"/>
  <c r="R236" i="1"/>
  <c r="R1705" i="1"/>
  <c r="Q680" i="1"/>
  <c r="Q94" i="1"/>
  <c r="Q2612" i="1"/>
  <c r="R1724" i="1"/>
  <c r="R52" i="1"/>
  <c r="R18" i="1"/>
  <c r="R369" i="1"/>
  <c r="R184" i="1"/>
  <c r="R1818" i="1"/>
  <c r="R1163" i="1"/>
  <c r="Q1034" i="1"/>
  <c r="Q1432" i="1"/>
  <c r="Q1820" i="1"/>
  <c r="R215" i="1"/>
  <c r="R1084" i="1"/>
  <c r="Q930" i="1"/>
  <c r="Q2362" i="1"/>
  <c r="R2737" i="1"/>
  <c r="R132" i="1"/>
  <c r="R407" i="1"/>
  <c r="R2076" i="1"/>
  <c r="R2040" i="1"/>
  <c r="Q976" i="1"/>
  <c r="Q2374" i="1"/>
  <c r="R2388" i="1"/>
  <c r="R531" i="1"/>
  <c r="R2406" i="1"/>
  <c r="R1604" i="1"/>
  <c r="R1097" i="1"/>
  <c r="R2664" i="1"/>
  <c r="R1762" i="1"/>
  <c r="R291" i="1"/>
  <c r="Q2533" i="1"/>
  <c r="R2039" i="1"/>
  <c r="R1645" i="1"/>
  <c r="R1871" i="1"/>
  <c r="R2994" i="1"/>
  <c r="R1885" i="1"/>
  <c r="R367" i="1"/>
  <c r="Q335" i="1"/>
  <c r="R2443" i="1"/>
  <c r="R1008" i="1"/>
  <c r="R2478" i="1"/>
  <c r="Q466" i="1"/>
  <c r="Q2770" i="1"/>
  <c r="Q118" i="1"/>
  <c r="R674" i="1"/>
  <c r="Q1248" i="1"/>
  <c r="Q14" i="1"/>
  <c r="R1025" i="1"/>
  <c r="Q1123" i="1"/>
  <c r="Q206" i="1"/>
  <c r="R488" i="1"/>
  <c r="R655" i="1"/>
  <c r="R357" i="1"/>
  <c r="R2941" i="1"/>
  <c r="Q2369" i="1"/>
  <c r="Q613" i="1"/>
  <c r="Q2043" i="1"/>
  <c r="R2346" i="1"/>
  <c r="R2923" i="1"/>
  <c r="R1361" i="1"/>
  <c r="R1730" i="1"/>
  <c r="Q1552" i="1"/>
  <c r="Q186" i="1"/>
  <c r="R2593" i="1"/>
  <c r="R986" i="1"/>
  <c r="R1496" i="1"/>
  <c r="Q101" i="1"/>
  <c r="R908" i="1"/>
  <c r="R1753" i="1"/>
  <c r="R420" i="1"/>
  <c r="R2769" i="1"/>
  <c r="R2191" i="1"/>
  <c r="R1685" i="1"/>
  <c r="R2485" i="1"/>
  <c r="R2106" i="1"/>
  <c r="Q1241" i="1"/>
  <c r="R1610" i="1"/>
  <c r="R2205" i="1"/>
  <c r="R409" i="1"/>
  <c r="R2368" i="1"/>
  <c r="R554" i="1"/>
  <c r="Q970" i="1"/>
  <c r="R958" i="1"/>
  <c r="R1309" i="1"/>
  <c r="R538" i="1"/>
  <c r="Q443" i="1"/>
  <c r="Q3022" i="1"/>
  <c r="Q59" i="1"/>
  <c r="R2850" i="1"/>
  <c r="R1202" i="1"/>
  <c r="Q1862" i="1"/>
  <c r="R2080" i="1"/>
  <c r="R1306" i="1"/>
  <c r="R1651" i="1"/>
  <c r="Q784" i="1"/>
  <c r="R2378" i="1"/>
  <c r="Q2678" i="1"/>
  <c r="R1717" i="1"/>
  <c r="Q2726" i="1"/>
  <c r="Q1046" i="1"/>
  <c r="R2480" i="1"/>
  <c r="Q2375" i="1"/>
  <c r="Q304" i="1"/>
  <c r="Q2876" i="1"/>
  <c r="Q1782" i="1"/>
  <c r="Q3006" i="1"/>
  <c r="Q103" i="1"/>
  <c r="R187" i="1"/>
  <c r="R1664" i="1"/>
  <c r="R2017" i="1"/>
  <c r="R1028" i="1"/>
  <c r="R2546" i="1"/>
  <c r="Q846" i="1"/>
  <c r="Q765" i="1"/>
  <c r="R971" i="1"/>
  <c r="R1307" i="1"/>
  <c r="R858" i="1"/>
  <c r="Q3021" i="1"/>
  <c r="R1404" i="1"/>
  <c r="R1429" i="1"/>
  <c r="R1387" i="1"/>
  <c r="R170" i="1"/>
  <c r="R292" i="1"/>
  <c r="R1292" i="1"/>
  <c r="Q2568" i="1"/>
  <c r="R1315" i="1"/>
  <c r="R933" i="1"/>
  <c r="Q10" i="1"/>
  <c r="R3040" i="1"/>
  <c r="R2898" i="1"/>
  <c r="Q213" i="1"/>
  <c r="Q320" i="1"/>
  <c r="Q607" i="1"/>
  <c r="R1985" i="1"/>
  <c r="Q290" i="1"/>
  <c r="R2980" i="1"/>
  <c r="R545" i="1"/>
  <c r="R953" i="1"/>
  <c r="R318" i="1"/>
  <c r="R280" i="1"/>
  <c r="R612" i="1"/>
  <c r="R617" i="1"/>
  <c r="R243" i="1"/>
  <c r="R112" i="1"/>
  <c r="R2912" i="1"/>
  <c r="Q84" i="1"/>
  <c r="R870" i="1"/>
  <c r="R445" i="1"/>
  <c r="R1804" i="1"/>
  <c r="R2222" i="1"/>
  <c r="Q398" i="1"/>
  <c r="R1853" i="1"/>
  <c r="R144" i="1"/>
  <c r="R419" i="1"/>
  <c r="R1786" i="1"/>
  <c r="R708" i="1"/>
  <c r="R162" i="1"/>
  <c r="Q41" i="1"/>
  <c r="R625" i="1"/>
  <c r="R1235" i="1"/>
  <c r="P67" i="1"/>
  <c r="R645" i="1"/>
  <c r="Q2161" i="1"/>
  <c r="R418" i="1"/>
  <c r="Q697" i="1"/>
  <c r="R987" i="1"/>
  <c r="R58" i="1"/>
  <c r="R2010" i="1"/>
  <c r="R1415" i="1"/>
  <c r="Q797" i="1"/>
  <c r="Q1836" i="1"/>
  <c r="R633" i="1"/>
  <c r="R49" i="1"/>
  <c r="R484" i="1"/>
  <c r="R1162" i="1"/>
  <c r="R1750" i="1"/>
  <c r="Q116" i="1"/>
  <c r="R1157" i="1"/>
  <c r="Q1283" i="1"/>
  <c r="R2266" i="1"/>
  <c r="R2410" i="1"/>
  <c r="R278" i="1"/>
  <c r="R1173" i="1"/>
  <c r="R977" i="1"/>
  <c r="R1060" i="1"/>
  <c r="Q263" i="1"/>
  <c r="R508" i="1"/>
  <c r="R452" i="1"/>
  <c r="R1770" i="1"/>
  <c r="R2627" i="1"/>
  <c r="R1935" i="1"/>
  <c r="R2236" i="1"/>
  <c r="R632" i="1"/>
  <c r="R2247" i="1"/>
  <c r="R2612" i="1"/>
  <c r="R2876" i="1"/>
  <c r="R1984" i="1"/>
  <c r="R2804" i="1"/>
  <c r="R1225" i="1"/>
  <c r="R973" i="1"/>
  <c r="R608" i="1"/>
  <c r="R890" i="1"/>
  <c r="R2615" i="1"/>
  <c r="R1514" i="1"/>
  <c r="R563" i="1"/>
  <c r="R304" i="1"/>
  <c r="R1417" i="1"/>
  <c r="R619" i="1"/>
  <c r="R1593" i="1"/>
  <c r="R745" i="1"/>
  <c r="R864" i="1"/>
  <c r="R560" i="1"/>
  <c r="R1267" i="1"/>
  <c r="R1211" i="1"/>
  <c r="R1432" i="1"/>
  <c r="R2360" i="1"/>
  <c r="R1034" i="1"/>
  <c r="R2996" i="1"/>
  <c r="R2692" i="1"/>
  <c r="R326" i="1"/>
  <c r="R68" i="1"/>
  <c r="R746" i="1"/>
  <c r="R1430" i="1"/>
  <c r="R198" i="1"/>
  <c r="R1058" i="1"/>
  <c r="R2131" i="1"/>
  <c r="R2763" i="1"/>
  <c r="R1723" i="1"/>
  <c r="R1782" i="1"/>
  <c r="R214" i="1"/>
  <c r="R108" i="1"/>
  <c r="R1799" i="1"/>
  <c r="R1310" i="1"/>
  <c r="R143" i="1"/>
  <c r="Q2035" i="1"/>
  <c r="R948" i="1"/>
  <c r="R1051" i="1"/>
  <c r="R713" i="1"/>
  <c r="R1180" i="1"/>
  <c r="R1125" i="1"/>
  <c r="Q1974" i="1"/>
  <c r="Q134" i="1"/>
  <c r="Q1254" i="1"/>
  <c r="R1254" i="1"/>
  <c r="R2488" i="1"/>
  <c r="R832" i="1"/>
  <c r="Q360" i="1"/>
  <c r="R360" i="1"/>
  <c r="R2801" i="1"/>
  <c r="Q2619" i="1"/>
  <c r="R2619" i="1"/>
  <c r="Q2339" i="1"/>
  <c r="R2339" i="1"/>
  <c r="R2170" i="1"/>
  <c r="Q2296" i="1"/>
  <c r="Q627" i="1"/>
  <c r="R627" i="1"/>
  <c r="Q1759" i="1"/>
  <c r="Q1045" i="1"/>
  <c r="R1045" i="1"/>
  <c r="Q2292" i="1"/>
  <c r="R2292" i="1"/>
  <c r="Q135" i="1"/>
  <c r="R557" i="1"/>
  <c r="Q2733" i="1"/>
  <c r="Q2112" i="1"/>
  <c r="Q380" i="1"/>
  <c r="R380" i="1"/>
  <c r="R1507" i="1"/>
  <c r="R1805" i="1"/>
  <c r="R147" i="1"/>
  <c r="R2041" i="1"/>
  <c r="Q2389" i="1"/>
  <c r="R2389" i="1"/>
  <c r="Q230" i="1"/>
  <c r="R2712" i="1"/>
  <c r="Q1752" i="1"/>
  <c r="R1752" i="1"/>
  <c r="R1270" i="1"/>
  <c r="Q439" i="1"/>
  <c r="R2009" i="1"/>
  <c r="R995" i="1"/>
  <c r="R657" i="1"/>
  <c r="R1525" i="1"/>
  <c r="R237" i="1"/>
  <c r="R32" i="1"/>
  <c r="R1170" i="1"/>
  <c r="R776" i="1"/>
  <c r="R1960" i="1"/>
  <c r="R2330" i="1"/>
  <c r="R1775" i="1"/>
  <c r="R2275" i="1"/>
  <c r="R613" i="1"/>
  <c r="R263" i="1"/>
  <c r="R59" i="1"/>
  <c r="R1126" i="1"/>
  <c r="R378" i="1"/>
  <c r="R1715" i="1"/>
  <c r="R797" i="1"/>
  <c r="R1479" i="1"/>
  <c r="R605" i="1"/>
  <c r="R1222" i="1"/>
  <c r="R1001" i="1"/>
  <c r="R186" i="1"/>
  <c r="R1378" i="1"/>
  <c r="R2919" i="1"/>
  <c r="R505" i="1"/>
  <c r="Q1320" i="1"/>
  <c r="R46" i="1"/>
  <c r="R962" i="1"/>
  <c r="R1072" i="1"/>
  <c r="R1478" i="1"/>
  <c r="R2978" i="1"/>
  <c r="Q573" i="1"/>
  <c r="Q1636" i="1"/>
  <c r="R47" i="1"/>
  <c r="R1540" i="1"/>
  <c r="Q612" i="1"/>
  <c r="Q1524" i="1"/>
  <c r="R1524" i="1"/>
  <c r="Q2406" i="1"/>
  <c r="R857" i="1"/>
  <c r="Q2997" i="1"/>
  <c r="Q1348" i="1"/>
  <c r="Q1716" i="1"/>
  <c r="R1716" i="1"/>
  <c r="Q1510" i="1"/>
  <c r="R1510" i="1"/>
  <c r="Q2608" i="1"/>
  <c r="R2299" i="1"/>
  <c r="R219" i="1"/>
  <c r="R116" i="1"/>
  <c r="R2264" i="1"/>
  <c r="R1988" i="1"/>
  <c r="R1974" i="1"/>
  <c r="R1169" i="1"/>
  <c r="R2103" i="1"/>
  <c r="Q728" i="1"/>
  <c r="R2776" i="1"/>
  <c r="Q361" i="1"/>
  <c r="R361" i="1"/>
  <c r="R1156" i="1"/>
  <c r="Q769" i="1"/>
  <c r="R769" i="1"/>
  <c r="R265" i="1"/>
  <c r="R2852" i="1"/>
  <c r="Q2301" i="1"/>
  <c r="Q1915" i="1"/>
  <c r="R1915" i="1"/>
  <c r="R160" i="1"/>
  <c r="Q171" i="1"/>
  <c r="Q1803" i="1"/>
  <c r="R1803" i="1"/>
  <c r="R2985" i="1"/>
  <c r="Q929" i="1"/>
  <c r="R412" i="1"/>
  <c r="R1399" i="1"/>
  <c r="R1858" i="1"/>
  <c r="Q396" i="1"/>
  <c r="R396" i="1"/>
  <c r="R691" i="1"/>
  <c r="P2517" i="1"/>
  <c r="R2517" i="1"/>
  <c r="R2784" i="1"/>
  <c r="R311" i="1"/>
  <c r="Q2221" i="1"/>
  <c r="R2249" i="1"/>
  <c r="Q1421" i="1"/>
  <c r="R1421" i="1"/>
  <c r="Q458" i="1"/>
  <c r="P849" i="1"/>
  <c r="R849" i="1"/>
  <c r="Q2891" i="1"/>
  <c r="R2891" i="1"/>
  <c r="R2815" i="1"/>
  <c r="R1836" i="1"/>
  <c r="R2544" i="1"/>
  <c r="R697" i="1"/>
  <c r="R1066" i="1"/>
  <c r="R992" i="1"/>
  <c r="Q178" i="1"/>
  <c r="R178" i="1"/>
  <c r="Q1389" i="1"/>
  <c r="Q139" i="1"/>
  <c r="R232" i="1"/>
  <c r="R2569" i="1"/>
  <c r="Q568" i="1"/>
  <c r="R568" i="1"/>
  <c r="R894" i="1"/>
  <c r="Q278" i="1"/>
  <c r="R1676" i="1"/>
  <c r="Q1258" i="1"/>
  <c r="R1130" i="1"/>
  <c r="Q897" i="1"/>
  <c r="R897" i="1"/>
  <c r="Q1972" i="1"/>
  <c r="Q2270" i="1"/>
  <c r="R2270" i="1"/>
  <c r="Q575" i="1"/>
  <c r="Q336" i="1"/>
  <c r="R172" i="1"/>
  <c r="Q2644" i="1"/>
  <c r="R2644" i="1"/>
  <c r="R2331" i="1"/>
  <c r="Q2416" i="1"/>
  <c r="Q1325" i="1"/>
  <c r="R2483" i="1"/>
  <c r="R1500" i="1"/>
  <c r="Q1939" i="1"/>
  <c r="Q2583" i="1"/>
  <c r="Q1114" i="1"/>
  <c r="Q1372" i="1"/>
  <c r="R1372" i="1"/>
  <c r="Q1292" i="1"/>
  <c r="Q2090" i="1"/>
  <c r="R2091" i="1"/>
  <c r="Q752" i="1"/>
  <c r="R752" i="1"/>
  <c r="Q35" i="1"/>
  <c r="R35" i="1"/>
  <c r="R2053" i="1"/>
  <c r="R2868" i="1"/>
  <c r="Q1597" i="1"/>
  <c r="R1597" i="1"/>
  <c r="Q2216" i="1"/>
  <c r="R2216" i="1"/>
  <c r="R1719" i="1"/>
  <c r="R1638" i="1"/>
  <c r="R424" i="1"/>
  <c r="R425" i="1"/>
  <c r="R1092" i="1"/>
  <c r="Q1081" i="1"/>
  <c r="R1081" i="1"/>
  <c r="R1550" i="1"/>
  <c r="Q402" i="1"/>
  <c r="R1196" i="1"/>
  <c r="R2420" i="1"/>
  <c r="Q57" i="1"/>
  <c r="R57" i="1"/>
  <c r="Q801" i="1"/>
  <c r="R801" i="1"/>
  <c r="R946" i="1"/>
  <c r="Q855" i="1"/>
  <c r="Q887" i="1"/>
  <c r="Q1967" i="1"/>
  <c r="R1967" i="1"/>
  <c r="Q514" i="1"/>
  <c r="R514" i="1"/>
  <c r="R441" i="1"/>
  <c r="R1857" i="1"/>
  <c r="R1294" i="1"/>
  <c r="R2235" i="1"/>
  <c r="R1879" i="1"/>
  <c r="Q386" i="1"/>
  <c r="R1200" i="1"/>
  <c r="Q129" i="1"/>
  <c r="R2277" i="1"/>
  <c r="Q2306" i="1"/>
  <c r="R2306" i="1"/>
  <c r="Q136" i="1"/>
  <c r="R136" i="1"/>
  <c r="R2575" i="1"/>
  <c r="Q2520" i="1"/>
  <c r="R2520" i="1"/>
  <c r="R1449" i="1"/>
  <c r="Q1403" i="1"/>
  <c r="R1403" i="1"/>
  <c r="R1094" i="1"/>
  <c r="Q289" i="1"/>
  <c r="R289" i="1"/>
  <c r="Q224" i="1"/>
  <c r="R224" i="1"/>
  <c r="Q628" i="1"/>
  <c r="Q1838" i="1"/>
  <c r="R1838" i="1"/>
  <c r="R2376" i="1"/>
  <c r="Q152" i="1"/>
  <c r="Q2905" i="1"/>
  <c r="R2905" i="1"/>
  <c r="Q1870" i="1"/>
  <c r="R1870" i="1"/>
  <c r="R1107" i="1"/>
  <c r="R652" i="1"/>
  <c r="R171" i="1"/>
  <c r="Q26" i="1"/>
  <c r="R41" i="1"/>
  <c r="R2087" i="1"/>
  <c r="Q912" i="1"/>
  <c r="R912" i="1"/>
  <c r="R2093" i="1"/>
  <c r="Q455" i="1"/>
  <c r="R455" i="1"/>
  <c r="Q1228" i="1"/>
  <c r="R930" i="1"/>
  <c r="R2729" i="1"/>
  <c r="R765" i="1"/>
  <c r="R1820" i="1"/>
  <c r="R1728" i="1"/>
  <c r="R1155" i="1"/>
  <c r="R1661" i="1"/>
  <c r="P2770" i="1"/>
  <c r="R2219" i="1"/>
  <c r="R2348" i="1"/>
  <c r="Q1839" i="1"/>
  <c r="R1839" i="1"/>
  <c r="Q2634" i="1"/>
  <c r="Q2025" i="1"/>
  <c r="Q239" i="1"/>
  <c r="R239" i="1"/>
  <c r="R1914" i="1"/>
  <c r="R726" i="1"/>
  <c r="R94" i="1"/>
  <c r="R3006" i="1"/>
  <c r="Q807" i="1"/>
  <c r="Q2950" i="1"/>
  <c r="R2950" i="1"/>
  <c r="R1078" i="1"/>
  <c r="R2826" i="1"/>
  <c r="R2154" i="1"/>
  <c r="R1754" i="1"/>
  <c r="Q1566" i="1"/>
  <c r="Q1542" i="1"/>
  <c r="Q18" i="1"/>
  <c r="Q1933" i="1"/>
  <c r="R1933" i="1"/>
  <c r="R1214" i="1"/>
  <c r="R1951" i="1"/>
  <c r="R220" i="1"/>
  <c r="R970" i="1"/>
  <c r="R2733" i="1"/>
  <c r="R877" i="1"/>
  <c r="Q1742" i="1"/>
  <c r="R1742" i="1"/>
  <c r="Q161" i="1"/>
  <c r="R161" i="1"/>
  <c r="R3038" i="1"/>
  <c r="Q481" i="1"/>
  <c r="R481" i="1"/>
  <c r="Q2711" i="1"/>
  <c r="R2711" i="1"/>
  <c r="Q1871" i="1"/>
  <c r="Q880" i="1"/>
  <c r="R880" i="1"/>
  <c r="Q1868" i="1"/>
  <c r="R1093" i="1"/>
  <c r="R2446" i="1"/>
  <c r="R450" i="1"/>
  <c r="R1617" i="1"/>
  <c r="Q1780" i="1"/>
  <c r="R2564" i="1"/>
  <c r="Q183" i="1"/>
  <c r="R183" i="1"/>
  <c r="Q527" i="1"/>
  <c r="R1548" i="1"/>
  <c r="Q2195" i="1"/>
  <c r="R687" i="1"/>
  <c r="R2800" i="1"/>
  <c r="R440" i="1"/>
  <c r="R1760" i="1"/>
  <c r="R2779" i="1"/>
  <c r="Q1122" i="1"/>
  <c r="Q1652" i="1"/>
  <c r="Q2767" i="1"/>
  <c r="R2767" i="1"/>
  <c r="Q867" i="1"/>
  <c r="R8" i="1"/>
  <c r="R1477" i="1"/>
  <c r="R1439" i="1"/>
  <c r="Q169" i="1"/>
  <c r="R169" i="1"/>
  <c r="Q1281" i="1"/>
  <c r="Q1764" i="1"/>
  <c r="Q1153" i="1"/>
  <c r="R1153" i="1"/>
  <c r="R2845" i="1"/>
  <c r="Q2004" i="1"/>
  <c r="R2127" i="1"/>
  <c r="Q2209" i="1"/>
  <c r="R2209" i="1"/>
  <c r="R2679" i="1"/>
  <c r="Q1472" i="1"/>
  <c r="Q2472" i="1"/>
  <c r="Q2756" i="1"/>
  <c r="Q2893" i="1"/>
  <c r="Q283" i="1"/>
  <c r="Q974" i="1"/>
  <c r="Q2180" i="1"/>
  <c r="Q2329" i="1"/>
  <c r="R1486" i="1"/>
  <c r="Q800" i="1"/>
  <c r="Q1894" i="1"/>
  <c r="Q2994" i="1"/>
  <c r="Q1580" i="1"/>
  <c r="Q2765" i="1"/>
  <c r="R2765" i="1"/>
  <c r="Q1220" i="1"/>
  <c r="R1220" i="1"/>
  <c r="Q2143" i="1"/>
  <c r="R2143" i="1"/>
  <c r="Q2285" i="1"/>
  <c r="Q2932" i="1"/>
  <c r="R2932" i="1"/>
  <c r="Q346" i="1"/>
  <c r="R346" i="1"/>
  <c r="Q1707" i="1"/>
  <c r="R1707" i="1"/>
  <c r="Q1899" i="1"/>
  <c r="R1899" i="1"/>
  <c r="Q2622" i="1"/>
  <c r="R2622" i="1"/>
  <c r="Q1745" i="1"/>
  <c r="R1745" i="1"/>
  <c r="Q2900" i="1"/>
  <c r="R2900" i="1"/>
  <c r="R479" i="1"/>
  <c r="Q2983" i="1"/>
  <c r="R2983" i="1"/>
  <c r="Q1018" i="1"/>
  <c r="R1018" i="1"/>
  <c r="R1634" i="1"/>
  <c r="R55" i="1"/>
  <c r="Q1874" i="1"/>
  <c r="R1874" i="1"/>
  <c r="Q1924" i="1"/>
  <c r="R1924" i="1"/>
  <c r="Q3014" i="1"/>
  <c r="R3014" i="1"/>
  <c r="R2022" i="1"/>
  <c r="Q2363" i="1"/>
  <c r="R2363" i="1"/>
  <c r="Q2867" i="1"/>
  <c r="R2867" i="1"/>
  <c r="Q1284" i="1"/>
  <c r="R1284" i="1"/>
  <c r="Q231" i="1"/>
  <c r="R231" i="1"/>
  <c r="Q107" i="1"/>
  <c r="R107" i="1"/>
  <c r="Q699" i="1"/>
  <c r="R699" i="1"/>
  <c r="R1950" i="1"/>
  <c r="Q209" i="1"/>
  <c r="R209" i="1"/>
  <c r="Q2315" i="1"/>
  <c r="R2315" i="1"/>
  <c r="R300" i="1"/>
  <c r="Q1645" i="1"/>
  <c r="R1402" i="1"/>
  <c r="Q559" i="1"/>
  <c r="R559" i="1"/>
  <c r="Q1701" i="1"/>
  <c r="R1905" i="1"/>
  <c r="Q1986" i="1"/>
  <c r="R1986" i="1"/>
  <c r="Q355" i="1"/>
  <c r="R355" i="1"/>
  <c r="Q1366" i="1"/>
  <c r="R1366" i="1"/>
  <c r="R848" i="1"/>
  <c r="Q2731" i="1"/>
  <c r="R2731" i="1"/>
  <c r="Q1812" i="1"/>
  <c r="R2498" i="1"/>
  <c r="Q1149" i="1"/>
  <c r="Q474" i="1"/>
  <c r="R474" i="1"/>
  <c r="Q2078" i="1"/>
  <c r="R2078" i="1"/>
  <c r="R71" i="1"/>
  <c r="R1411" i="1"/>
  <c r="R28" i="1"/>
  <c r="Q211" i="1"/>
  <c r="R211" i="1"/>
  <c r="Q428" i="1"/>
  <c r="R428" i="1"/>
  <c r="Q896" i="1"/>
  <c r="R896" i="1"/>
  <c r="Q1945" i="1"/>
  <c r="R1945" i="1"/>
  <c r="Q2382" i="1"/>
  <c r="R2382" i="1"/>
  <c r="R2419" i="1"/>
  <c r="Q1024" i="1"/>
  <c r="R1024" i="1"/>
  <c r="R208" i="1"/>
  <c r="Q208" i="1"/>
  <c r="R72" i="1"/>
  <c r="Q2719" i="1"/>
  <c r="Q45" i="1"/>
  <c r="R45" i="1"/>
  <c r="Q1487" i="1"/>
  <c r="R1487" i="1"/>
  <c r="Q554" i="1"/>
  <c r="Q2265" i="1"/>
  <c r="Q1249" i="1"/>
  <c r="R1249" i="1"/>
  <c r="Q467" i="1"/>
  <c r="R467" i="1"/>
  <c r="R1982" i="1"/>
  <c r="Q2952" i="1"/>
  <c r="R2952" i="1"/>
  <c r="R818" i="1"/>
  <c r="Q2817" i="1"/>
  <c r="Q2327" i="1"/>
  <c r="R2327" i="1"/>
  <c r="Q2211" i="1"/>
  <c r="Q2543" i="1"/>
  <c r="Q1190" i="1"/>
  <c r="Q1734" i="1"/>
  <c r="Q254" i="1"/>
  <c r="R254" i="1"/>
  <c r="R591" i="1"/>
  <c r="Q1811" i="1"/>
  <c r="R1811" i="1"/>
  <c r="Q1323" i="1"/>
  <c r="R1323" i="1"/>
  <c r="R910" i="1"/>
  <c r="Q1530" i="1"/>
  <c r="R1530" i="1"/>
  <c r="Q621" i="1"/>
  <c r="R621" i="1"/>
  <c r="Q2916" i="1"/>
  <c r="R2916" i="1"/>
  <c r="Q2395" i="1"/>
  <c r="R2395" i="1"/>
  <c r="Q602" i="1"/>
  <c r="Q1579" i="1"/>
  <c r="R1579" i="1"/>
  <c r="Q2792" i="1"/>
  <c r="R2792" i="1"/>
  <c r="R1769" i="1"/>
  <c r="Q3013" i="1"/>
  <c r="R2734" i="1"/>
  <c r="R197" i="1"/>
  <c r="Q315" i="1"/>
  <c r="R315" i="1"/>
  <c r="R1599" i="1"/>
  <c r="Q2700" i="1"/>
  <c r="R2437" i="1"/>
  <c r="R2981" i="1"/>
  <c r="Q1043" i="1"/>
  <c r="Q2506" i="1"/>
  <c r="Q1381" i="1"/>
  <c r="R2638" i="1"/>
  <c r="R388" i="1"/>
  <c r="Q1574" i="1"/>
  <c r="R1299" i="1"/>
  <c r="Q2475" i="1"/>
  <c r="R2475" i="1"/>
  <c r="R2725" i="1"/>
  <c r="Q2407" i="1"/>
  <c r="Q1827" i="1"/>
  <c r="R1827" i="1"/>
  <c r="Q1407" i="1"/>
  <c r="R2423" i="1"/>
  <c r="R39" i="1"/>
  <c r="Q884" i="1"/>
  <c r="R1798" i="1"/>
  <c r="R1176" i="1"/>
  <c r="Q1663" i="1"/>
  <c r="R1663" i="1"/>
  <c r="Q2556" i="1"/>
  <c r="R2556" i="1"/>
  <c r="Q2538" i="1"/>
  <c r="R174" i="1"/>
  <c r="Q207" i="1"/>
  <c r="R207" i="1"/>
  <c r="Q33" i="1"/>
  <c r="R381" i="1"/>
  <c r="R2459" i="1"/>
  <c r="Q2340" i="1"/>
  <c r="R2340" i="1"/>
  <c r="R3045" i="1"/>
  <c r="R1904" i="1"/>
  <c r="Q1082" i="1"/>
  <c r="R1082" i="1"/>
  <c r="R939" i="1"/>
  <c r="Q744" i="1"/>
  <c r="R744" i="1"/>
  <c r="Q1833" i="1"/>
  <c r="R1833" i="1"/>
  <c r="Q2971" i="1"/>
  <c r="Q463" i="1"/>
  <c r="Q1687" i="1"/>
  <c r="R1687" i="1"/>
  <c r="R814" i="1"/>
  <c r="Q2460" i="1"/>
  <c r="Q1026" i="1"/>
  <c r="R1026" i="1"/>
  <c r="Q2958" i="1"/>
  <c r="Q878" i="1"/>
  <c r="R878" i="1"/>
  <c r="R2042" i="1"/>
  <c r="R996" i="1"/>
  <c r="R1975" i="1"/>
  <c r="R312" i="1"/>
  <c r="Q1209" i="1"/>
  <c r="R1209" i="1"/>
  <c r="Q1013" i="1"/>
  <c r="Q271" i="1"/>
  <c r="R271" i="1"/>
  <c r="Q1673" i="1"/>
  <c r="R1673" i="1"/>
  <c r="Q1079" i="1"/>
  <c r="R1109" i="1"/>
  <c r="Q731" i="1"/>
  <c r="R731" i="1"/>
  <c r="Q1848" i="1"/>
  <c r="R1848" i="1"/>
  <c r="Q100" i="1"/>
  <c r="R2942" i="1"/>
  <c r="Q2176" i="1"/>
  <c r="Q2367" i="1"/>
  <c r="R2367" i="1"/>
  <c r="Q1859" i="1"/>
  <c r="R1503" i="1"/>
  <c r="Q2632" i="1"/>
  <c r="R1231" i="1"/>
  <c r="Q497" i="1"/>
  <c r="R497" i="1"/>
  <c r="Q2181" i="1"/>
  <c r="Q1885" i="1"/>
  <c r="Q1227" i="1"/>
  <c r="Q324" i="1"/>
  <c r="Q1309" i="1"/>
  <c r="R1106" i="1"/>
  <c r="Q462" i="1"/>
  <c r="R250" i="1"/>
  <c r="Q323" i="1"/>
  <c r="R323" i="1"/>
  <c r="Q1744" i="1"/>
  <c r="Q270" i="1"/>
  <c r="Q74" i="1"/>
  <c r="Q1412" i="1"/>
  <c r="R1412" i="1"/>
  <c r="Q157" i="1"/>
  <c r="R157" i="1"/>
  <c r="R2296" i="1"/>
  <c r="Q2344" i="1"/>
  <c r="R2344" i="1"/>
  <c r="Q2067" i="1"/>
  <c r="R2067" i="1"/>
  <c r="Q2085" i="1"/>
  <c r="R2085" i="1"/>
  <c r="Q580" i="1"/>
  <c r="R580" i="1"/>
  <c r="Q2158" i="1"/>
  <c r="R2158" i="1"/>
  <c r="R325" i="1"/>
  <c r="R931" i="1"/>
  <c r="R2853" i="1"/>
  <c r="Q2883" i="1"/>
  <c r="R2883" i="1"/>
  <c r="Q1576" i="1"/>
  <c r="R1576" i="1"/>
  <c r="Q1014" i="1"/>
  <c r="R1014" i="1"/>
  <c r="Q618" i="1"/>
  <c r="R618" i="1"/>
  <c r="Q189" i="1"/>
  <c r="R189" i="1"/>
  <c r="Q341" i="1"/>
  <c r="R341" i="1"/>
  <c r="R1271" i="1"/>
  <c r="R2036" i="1"/>
  <c r="R1714" i="1"/>
  <c r="R1794" i="1"/>
  <c r="Q337" i="1"/>
  <c r="R337" i="1"/>
  <c r="R949" i="1"/>
  <c r="Q1567" i="1"/>
  <c r="R1567" i="1"/>
  <c r="Q2915" i="1"/>
  <c r="R2915" i="1"/>
  <c r="Q1379" i="1"/>
  <c r="Q2228" i="1"/>
  <c r="R2228" i="1"/>
  <c r="R482" i="1"/>
  <c r="R2895" i="1"/>
  <c r="R915" i="1"/>
  <c r="Q1667" i="1"/>
  <c r="R1667" i="1"/>
  <c r="Q1288" i="1"/>
  <c r="Q1671" i="1"/>
  <c r="R1671" i="1"/>
  <c r="Q109" i="1"/>
  <c r="R109" i="1"/>
  <c r="Q2962" i="1"/>
  <c r="R2962" i="1"/>
  <c r="R967" i="1"/>
  <c r="Q2587" i="1"/>
  <c r="R2587" i="1"/>
  <c r="R195" i="1"/>
  <c r="Q678" i="1"/>
  <c r="Q79" i="1"/>
  <c r="Q1435" i="1"/>
  <c r="R1435" i="1"/>
  <c r="Q2825" i="1"/>
  <c r="Q701" i="1"/>
  <c r="R701" i="1"/>
  <c r="R2372" i="1"/>
  <c r="R1388" i="1"/>
  <c r="Q1592" i="1"/>
  <c r="Q2300" i="1"/>
  <c r="R2454" i="1"/>
  <c r="Q367" i="1"/>
  <c r="Q1543" i="1"/>
  <c r="Q426" i="1"/>
  <c r="R426" i="1"/>
  <c r="Q754" i="1"/>
  <c r="Q2749" i="1"/>
  <c r="R2749" i="1"/>
  <c r="Q2047" i="1"/>
  <c r="R2457" i="1"/>
  <c r="Q2156" i="1"/>
  <c r="R2156" i="1"/>
  <c r="Q2621" i="1"/>
  <c r="R2621" i="1"/>
  <c r="R2759" i="1"/>
  <c r="Q1371" i="1"/>
  <c r="R2842" i="1"/>
  <c r="R2002" i="1"/>
  <c r="Q1796" i="1"/>
  <c r="Q803" i="1"/>
  <c r="R1259" i="1"/>
  <c r="R2095" i="1"/>
  <c r="Q1476" i="1"/>
  <c r="R1476" i="1"/>
  <c r="Q454" i="1"/>
  <c r="R454" i="1"/>
  <c r="Q1199" i="1"/>
  <c r="R1199" i="1"/>
  <c r="R2549" i="1"/>
  <c r="R234" i="1"/>
  <c r="R1508" i="1"/>
  <c r="R1100" i="1"/>
  <c r="Q2613" i="1"/>
  <c r="R2613" i="1"/>
  <c r="Q2545" i="1"/>
  <c r="Q571" i="1"/>
  <c r="R3036" i="1"/>
  <c r="R1128" i="1"/>
  <c r="Q1670" i="1"/>
  <c r="Q3001" i="1"/>
  <c r="R3001" i="1"/>
  <c r="Q2012" i="1"/>
  <c r="R2045" i="1"/>
  <c r="R2402" i="1"/>
  <c r="R1077" i="1"/>
  <c r="Q1090" i="1"/>
  <c r="R1511" i="1"/>
  <c r="R2661" i="1"/>
  <c r="Q1609" i="1"/>
  <c r="R1609" i="1"/>
  <c r="Q1614" i="1"/>
  <c r="R1614" i="1"/>
  <c r="R850" i="1"/>
  <c r="Q1385" i="1"/>
  <c r="R869" i="1"/>
  <c r="Q27" i="1"/>
  <c r="R2887" i="1"/>
  <c r="Q1735" i="1"/>
  <c r="R1735" i="1"/>
  <c r="Q2356" i="1"/>
  <c r="Q1226" i="1"/>
  <c r="R1226" i="1"/>
  <c r="Q274" i="1"/>
  <c r="R274" i="1"/>
  <c r="Q585" i="1"/>
  <c r="R585" i="1"/>
  <c r="Q1441" i="1"/>
  <c r="R1441" i="1"/>
  <c r="R2933" i="1"/>
  <c r="Q1932" i="1"/>
  <c r="Q1618" i="1"/>
  <c r="R1618" i="1"/>
  <c r="Q2560" i="1"/>
  <c r="R2560" i="1"/>
  <c r="Q622" i="1"/>
  <c r="R622" i="1"/>
  <c r="R218" i="1"/>
  <c r="R1398" i="1"/>
  <c r="Q1056" i="1"/>
  <c r="R1056" i="1"/>
  <c r="Q689" i="1"/>
  <c r="Q2328" i="1"/>
  <c r="R614" i="1"/>
  <c r="Q460" i="1"/>
  <c r="Q521" i="1"/>
  <c r="R521" i="1"/>
  <c r="R1047" i="1"/>
  <c r="Q1290" i="1"/>
  <c r="Q2516" i="1"/>
  <c r="R2516" i="1"/>
  <c r="R2717" i="1"/>
  <c r="Q779" i="1"/>
  <c r="R779" i="1"/>
  <c r="R856" i="1"/>
  <c r="Q3039" i="1"/>
  <c r="R3039" i="1"/>
  <c r="Q1619" i="1"/>
  <c r="Q1569" i="1"/>
  <c r="Q1015" i="1"/>
  <c r="R1015" i="1"/>
  <c r="Q1052" i="1"/>
  <c r="R1052" i="1"/>
  <c r="Q96" i="1"/>
  <c r="Q349" i="1"/>
  <c r="R1601" i="1"/>
  <c r="Q635" i="1"/>
  <c r="R635" i="1"/>
  <c r="R643" i="1"/>
  <c r="R338" i="1"/>
  <c r="Q1493" i="1"/>
  <c r="Q2945" i="1"/>
  <c r="R2945" i="1"/>
  <c r="Q2097" i="1"/>
  <c r="R2097" i="1"/>
  <c r="R1684" i="1"/>
  <c r="R935" i="1"/>
  <c r="R2724" i="1"/>
  <c r="Q780" i="1"/>
  <c r="R1149" i="1"/>
  <c r="R352" i="1"/>
  <c r="R2537" i="1"/>
  <c r="Q2601" i="1"/>
  <c r="R2601" i="1"/>
  <c r="Q2735" i="1"/>
  <c r="R2735" i="1"/>
  <c r="Q861" i="1"/>
  <c r="Q2137" i="1"/>
  <c r="R2137" i="1"/>
  <c r="Q823" i="1"/>
  <c r="R180" i="1"/>
  <c r="Q490" i="1"/>
  <c r="R490" i="1"/>
  <c r="R141" i="1"/>
  <c r="Q2813" i="1"/>
  <c r="R2813" i="1"/>
  <c r="Q319" i="1"/>
  <c r="Q2428" i="1"/>
  <c r="R2428" i="1"/>
  <c r="Q357" i="1"/>
  <c r="R1069" i="1"/>
  <c r="Q1336" i="1"/>
  <c r="Q205" i="1"/>
  <c r="R205" i="1"/>
  <c r="Q434" i="1"/>
  <c r="Q981" i="1"/>
  <c r="R981" i="1"/>
  <c r="Q2809" i="1"/>
  <c r="Q245" i="1"/>
  <c r="R1877" i="1"/>
  <c r="Q1943" i="1"/>
  <c r="Q241" i="1"/>
  <c r="R241" i="1"/>
  <c r="R2746" i="1"/>
  <c r="R137" i="1"/>
  <c r="Q928" i="1"/>
  <c r="Q127" i="1"/>
  <c r="R127" i="1"/>
  <c r="Q114" i="1"/>
  <c r="R114" i="1"/>
  <c r="Q2440" i="1"/>
  <c r="R2440" i="1"/>
  <c r="R1428" i="1"/>
  <c r="R1438" i="1"/>
  <c r="Q599" i="1"/>
  <c r="R599" i="1"/>
  <c r="Q1917" i="1"/>
  <c r="Q1910" i="1"/>
  <c r="R1910" i="1"/>
  <c r="Q2046" i="1"/>
  <c r="Q685" i="1"/>
  <c r="R685" i="1"/>
  <c r="Q1085" i="1"/>
  <c r="R1464" i="1"/>
  <c r="Q1397" i="1"/>
  <c r="R1397" i="1"/>
  <c r="Q1919" i="1"/>
  <c r="R1544" i="1"/>
  <c r="Q695" i="1"/>
  <c r="R2736" i="1"/>
  <c r="Q480" i="1"/>
  <c r="Q359" i="1"/>
  <c r="R694" i="1"/>
  <c r="Q2755" i="1"/>
  <c r="R2755" i="1"/>
  <c r="R2829" i="1"/>
  <c r="R2000" i="1"/>
  <c r="R118" i="1"/>
  <c r="Q1918" i="1"/>
  <c r="R1918" i="1"/>
  <c r="Q2690" i="1"/>
  <c r="R2690" i="1"/>
  <c r="Q1953" i="1"/>
  <c r="Q1850" i="1"/>
  <c r="R1850" i="1"/>
  <c r="Q1651" i="1"/>
  <c r="Q494" i="1"/>
  <c r="R494" i="1"/>
  <c r="Q555" i="1"/>
  <c r="R555" i="1"/>
  <c r="R829" i="1"/>
  <c r="Q820" i="1"/>
  <c r="R820" i="1"/>
  <c r="Q2405" i="1"/>
  <c r="R2405" i="1"/>
  <c r="R1697" i="1"/>
  <c r="Q2107" i="1"/>
  <c r="Q2064" i="1"/>
  <c r="Q2387" i="1"/>
  <c r="Q442" i="1"/>
  <c r="R442" i="1"/>
  <c r="Q2346" i="1"/>
  <c r="Q2796" i="1"/>
  <c r="R2796" i="1"/>
  <c r="Q955" i="1"/>
  <c r="Q2487" i="1"/>
  <c r="Q345" i="1"/>
  <c r="R345" i="1"/>
  <c r="Q1386" i="1"/>
  <c r="R1386" i="1"/>
  <c r="Q1139" i="1"/>
  <c r="Q1897" i="1"/>
  <c r="R1897" i="1"/>
  <c r="Q1911" i="1"/>
  <c r="R1911" i="1"/>
  <c r="Q719" i="1"/>
  <c r="R719" i="1"/>
  <c r="Q1040" i="1"/>
  <c r="Q125" i="1"/>
  <c r="Q520" i="1"/>
  <c r="R520" i="1"/>
  <c r="Q2325" i="1"/>
  <c r="Q1120" i="1"/>
  <c r="R1120" i="1"/>
  <c r="R2118" i="1"/>
  <c r="Q788" i="1"/>
  <c r="R788" i="1"/>
  <c r="Q1536" i="1"/>
  <c r="R1536" i="1"/>
  <c r="R1004" i="1"/>
  <c r="Q696" i="1"/>
  <c r="R43" i="1"/>
  <c r="R1979" i="1"/>
  <c r="R2965" i="1"/>
  <c r="Q892" i="1"/>
  <c r="Q655" i="1"/>
  <c r="R892" i="1"/>
  <c r="R434" i="1"/>
  <c r="R1736" i="1"/>
  <c r="Q2840" i="1"/>
  <c r="R2840" i="1"/>
  <c r="Q1669" i="1"/>
  <c r="Q1700" i="1"/>
  <c r="Q1886" i="1"/>
  <c r="R1886" i="1"/>
  <c r="Q281" i="1"/>
  <c r="R281" i="1"/>
  <c r="Q2999" i="1"/>
  <c r="Q872" i="1"/>
  <c r="R872" i="1"/>
  <c r="Q2081" i="1"/>
  <c r="Q119" i="1"/>
  <c r="Q2139" i="1"/>
  <c r="Q914" i="1"/>
  <c r="R914" i="1"/>
  <c r="Q2365" i="1"/>
  <c r="R2365" i="1"/>
  <c r="Q66" i="1"/>
  <c r="Q1404" i="1"/>
  <c r="Q2818" i="1"/>
  <c r="Q1513" i="1"/>
  <c r="R1513" i="1"/>
  <c r="Q1332" i="1"/>
  <c r="R1332" i="1"/>
  <c r="R1037" i="1"/>
  <c r="Q1380" i="1"/>
  <c r="Q2021" i="1"/>
  <c r="Q815" i="1"/>
  <c r="R815" i="1"/>
  <c r="Q503" i="1"/>
  <c r="Q1452" i="1"/>
  <c r="Q1797" i="1"/>
  <c r="Q766" i="1"/>
  <c r="R766" i="1"/>
  <c r="Q2439" i="1"/>
  <c r="R2439" i="1"/>
  <c r="Q2693" i="1"/>
  <c r="R944" i="1"/>
  <c r="Q1873" i="1"/>
  <c r="Q2694" i="1"/>
  <c r="Q2290" i="1"/>
  <c r="Q1880" i="1"/>
  <c r="Q1696" i="1"/>
  <c r="Q1221" i="1"/>
  <c r="Q1345" i="1"/>
  <c r="R1345" i="1"/>
  <c r="Q1429" i="1"/>
  <c r="R2579" i="1"/>
  <c r="Q2246" i="1"/>
  <c r="Q925" i="1"/>
  <c r="R925" i="1"/>
  <c r="Q2316" i="1"/>
  <c r="Q1387" i="1"/>
  <c r="Q322" i="1"/>
  <c r="R322" i="1"/>
  <c r="Q170" i="1"/>
  <c r="Q292" i="1"/>
  <c r="Q760" i="1"/>
  <c r="Q1243" i="1"/>
  <c r="Q370" i="1"/>
  <c r="R370" i="1"/>
  <c r="Q2904" i="1"/>
  <c r="Q293" i="1"/>
  <c r="Q2551" i="1"/>
  <c r="Q2892" i="1"/>
  <c r="Q1888" i="1"/>
  <c r="R1888" i="1"/>
  <c r="Q2530" i="1"/>
  <c r="Q2585" i="1"/>
  <c r="Q2633" i="1"/>
  <c r="Q2284" i="1"/>
  <c r="R1229" i="1"/>
  <c r="Q459" i="1"/>
  <c r="R459" i="1"/>
  <c r="Q24" i="1"/>
  <c r="Q936" i="1"/>
  <c r="R48" i="1"/>
  <c r="Q2873" i="1"/>
  <c r="R2873" i="1"/>
  <c r="Q2057" i="1"/>
  <c r="R2057" i="1"/>
  <c r="Q1272" i="1"/>
  <c r="R1272" i="1"/>
  <c r="Q1898" i="1"/>
  <c r="Q1819" i="1"/>
  <c r="R1819" i="1"/>
  <c r="Q977" i="1"/>
  <c r="Q1547" i="1"/>
  <c r="R1810" i="1"/>
  <c r="Q264" i="1"/>
  <c r="R264" i="1"/>
  <c r="Q1788" i="1"/>
  <c r="Q1010" i="1"/>
  <c r="R1010" i="1"/>
  <c r="R2671" i="1"/>
  <c r="Q2781" i="1"/>
  <c r="R2816" i="1"/>
  <c r="Q3025" i="1"/>
  <c r="R3025" i="1"/>
  <c r="Q1023" i="1"/>
  <c r="R1023" i="1"/>
  <c r="Q1442" i="1"/>
  <c r="R1442" i="1"/>
  <c r="Q3012" i="1"/>
  <c r="Q640" i="1"/>
  <c r="R640" i="1"/>
  <c r="R1602" i="1"/>
  <c r="Q893" i="1"/>
  <c r="R893" i="1"/>
  <c r="Q1140" i="1"/>
  <c r="Q606" i="1"/>
  <c r="Q1171" i="1"/>
  <c r="Q2956" i="1"/>
  <c r="Q163" i="1"/>
  <c r="Q1482" i="1"/>
  <c r="Q282" i="1"/>
  <c r="Q1089" i="1"/>
  <c r="R1089" i="1"/>
  <c r="R1682" i="1"/>
  <c r="Q2536" i="1"/>
  <c r="Q851" i="1"/>
  <c r="R760" i="1"/>
  <c r="R402" i="1"/>
  <c r="R1303" i="1"/>
  <c r="R2242" i="1"/>
  <c r="R386" i="1"/>
  <c r="R221" i="1"/>
  <c r="R794" i="1"/>
  <c r="R2536" i="1"/>
  <c r="R2404" i="1"/>
  <c r="Q2117" i="1"/>
  <c r="Q1410" i="1"/>
  <c r="R816" i="1"/>
  <c r="R262" i="1"/>
  <c r="Q2657" i="1"/>
  <c r="Q610" i="1"/>
  <c r="R610" i="1"/>
  <c r="R1605" i="1"/>
  <c r="Q347" i="1"/>
  <c r="R347" i="1"/>
  <c r="R1558" i="1"/>
  <c r="Q1822" i="1"/>
  <c r="R44" i="1"/>
  <c r="Q3000" i="1"/>
  <c r="R590" i="1"/>
  <c r="Q2049" i="1"/>
  <c r="Q1025" i="1"/>
  <c r="Q2466" i="1"/>
  <c r="R2466" i="1"/>
  <c r="Q1269" i="1"/>
  <c r="Q1306" i="1"/>
  <c r="Q825" i="1"/>
  <c r="R1692" i="1"/>
  <c r="Q468" i="1"/>
  <c r="R123" i="1"/>
  <c r="Q2198" i="1"/>
  <c r="Q2806" i="1"/>
  <c r="R2639" i="1"/>
  <c r="Q2295" i="1"/>
  <c r="R2295" i="1"/>
  <c r="R99" i="1"/>
  <c r="Q1365" i="1"/>
  <c r="R1365" i="1"/>
  <c r="Q2837" i="1"/>
  <c r="R2837" i="1"/>
  <c r="R2553" i="1"/>
  <c r="Q3031" i="1"/>
  <c r="R1840" i="1"/>
  <c r="Q2647" i="1"/>
  <c r="Q2941" i="1"/>
  <c r="Q142" i="1"/>
  <c r="R142" i="1"/>
  <c r="R146" i="1"/>
  <c r="R2525" i="1"/>
  <c r="R150" i="1"/>
  <c r="R1616" i="1"/>
  <c r="Q552" i="1"/>
  <c r="R552" i="1"/>
  <c r="Q63" i="1"/>
  <c r="R63" i="1"/>
  <c r="Q532" i="1"/>
  <c r="Q649" i="1"/>
  <c r="R2832" i="1"/>
  <c r="Q772" i="1"/>
  <c r="Q1148" i="1"/>
  <c r="Q679" i="1"/>
  <c r="Q1603" i="1"/>
  <c r="Q990" i="1"/>
  <c r="Q151" i="1"/>
  <c r="R151" i="1"/>
  <c r="Q2923" i="1"/>
  <c r="Q2991" i="1"/>
  <c r="R2991" i="1"/>
  <c r="Q1802" i="1"/>
  <c r="R1802" i="1"/>
  <c r="Q533" i="1"/>
  <c r="R533" i="1"/>
  <c r="Q738" i="1"/>
  <c r="R738" i="1"/>
  <c r="R2799" i="1"/>
  <c r="Q2780" i="1"/>
  <c r="Q1964" i="1"/>
  <c r="Q1559" i="1"/>
  <c r="R1559" i="1"/>
  <c r="Q1856" i="1"/>
  <c r="Q2535" i="1"/>
  <c r="Q704" i="1"/>
  <c r="R704" i="1"/>
  <c r="Q550" i="1"/>
  <c r="Q259" i="1"/>
  <c r="Q507" i="1"/>
  <c r="R507" i="1"/>
  <c r="Q2654" i="1"/>
  <c r="Q2771" i="1"/>
  <c r="R2771" i="1"/>
  <c r="Q488" i="1"/>
  <c r="Q2562" i="1"/>
  <c r="Q662" i="1"/>
  <c r="R662" i="1"/>
  <c r="Q1768" i="1"/>
  <c r="R1538" i="1"/>
  <c r="R1148" i="1"/>
  <c r="R2806" i="1"/>
  <c r="R2117" i="1"/>
  <c r="R772" i="1"/>
  <c r="R2657" i="1"/>
  <c r="R1953" i="1"/>
  <c r="R1801" i="1"/>
  <c r="R524" i="1"/>
  <c r="R2937" i="1"/>
  <c r="R1406" i="1"/>
  <c r="R544" i="1"/>
  <c r="R1856" i="1"/>
  <c r="R3022" i="1"/>
  <c r="Q671" i="1"/>
  <c r="R671" i="1"/>
  <c r="R839" i="1"/>
  <c r="Q1546" i="1"/>
  <c r="R1546" i="1"/>
  <c r="Q763" i="1"/>
  <c r="Q947" i="1"/>
  <c r="R947" i="1"/>
  <c r="Q2266" i="1"/>
  <c r="Q2869" i="1"/>
  <c r="R82" i="1"/>
  <c r="Q82" i="1"/>
  <c r="Q1750" i="1"/>
  <c r="R303" i="1"/>
  <c r="Q2138" i="1"/>
  <c r="R1425" i="1"/>
  <c r="R2562" i="1"/>
  <c r="R1362" i="1"/>
  <c r="R1973" i="1"/>
  <c r="R1721" i="1"/>
  <c r="R275" i="1"/>
  <c r="Q1834" i="1"/>
  <c r="Q1608" i="1"/>
  <c r="R1608" i="1"/>
  <c r="Q1467" i="1"/>
  <c r="R1467" i="1"/>
  <c r="Q2821" i="1"/>
  <c r="Q1466" i="1"/>
  <c r="Q768" i="1"/>
  <c r="Q2980" i="1"/>
  <c r="Q1854" i="1"/>
  <c r="R1854" i="1"/>
  <c r="Q2909" i="1"/>
  <c r="R2909" i="1"/>
  <c r="Q1191" i="1"/>
  <c r="R1191" i="1"/>
  <c r="Q3042" i="1"/>
  <c r="Q76" i="1"/>
  <c r="R76" i="1"/>
  <c r="Q953" i="1"/>
  <c r="Q193" i="1"/>
  <c r="Q1823" i="1"/>
  <c r="Q2421" i="1"/>
  <c r="R2421" i="1"/>
  <c r="Q2494" i="1"/>
  <c r="R2494" i="1"/>
  <c r="Q1289" i="1"/>
  <c r="R1289" i="1"/>
  <c r="Q2757" i="1"/>
  <c r="R2757" i="1"/>
  <c r="Q1824" i="1"/>
  <c r="Q1686" i="1"/>
  <c r="R1686" i="1"/>
  <c r="Q1541" i="1"/>
  <c r="R1541" i="1"/>
  <c r="Q382" i="1"/>
  <c r="Q1445" i="1"/>
  <c r="Q669" i="1"/>
  <c r="R669" i="1"/>
  <c r="Q2037" i="1"/>
  <c r="Q1133" i="1"/>
  <c r="R1133" i="1"/>
  <c r="Q934" i="1"/>
  <c r="Q2034" i="1"/>
  <c r="Q252" i="1"/>
  <c r="R252" i="1"/>
  <c r="Q449" i="1"/>
  <c r="R449" i="1"/>
  <c r="Q120" i="1"/>
  <c r="R120" i="1"/>
  <c r="Q2276" i="1"/>
  <c r="R2276" i="1"/>
  <c r="Q318" i="1"/>
  <c r="Q2229" i="1"/>
  <c r="R2229" i="1"/>
  <c r="Q854" i="1"/>
  <c r="R854" i="1"/>
  <c r="Q280" i="1"/>
  <c r="Q686" i="1"/>
  <c r="Q2184" i="1"/>
  <c r="R1863" i="1"/>
  <c r="Q1213" i="1"/>
  <c r="Q1772" i="1"/>
  <c r="Q2202" i="1"/>
  <c r="R2371" i="1"/>
  <c r="Q1895" i="1"/>
  <c r="R1895" i="1"/>
  <c r="Q515" i="1"/>
  <c r="Q216" i="1"/>
  <c r="R216" i="1"/>
  <c r="Q1431" i="1"/>
  <c r="Q2655" i="1"/>
  <c r="Q617" i="1"/>
  <c r="Q243" i="1"/>
  <c r="Q112" i="1"/>
  <c r="Q2912" i="1"/>
  <c r="Q1588" i="1"/>
  <c r="R1588" i="1"/>
  <c r="Q1757" i="1"/>
  <c r="Q77" i="1"/>
  <c r="Q1102" i="1"/>
  <c r="R1102" i="1"/>
  <c r="Q883" i="1"/>
  <c r="Q2918" i="1"/>
  <c r="Q2415" i="1"/>
  <c r="R2415" i="1"/>
  <c r="Q1816" i="1"/>
  <c r="R1816" i="1"/>
  <c r="Q267" i="1"/>
  <c r="Q327" i="1"/>
  <c r="Q1011" i="1"/>
  <c r="R1011" i="1"/>
  <c r="Q862" i="1"/>
  <c r="Q968" i="1"/>
  <c r="R968" i="1"/>
  <c r="Q2670" i="1"/>
  <c r="Q2392" i="1"/>
  <c r="Q2753" i="1"/>
  <c r="R2753" i="1"/>
  <c r="Q2872" i="1"/>
  <c r="R2872" i="1"/>
  <c r="Q1136" i="1"/>
  <c r="R1136" i="1"/>
  <c r="Q901" i="1"/>
  <c r="Q2808" i="1"/>
  <c r="R2808" i="1"/>
  <c r="Q1694" i="1"/>
  <c r="Q2723" i="1"/>
  <c r="R2723" i="1"/>
  <c r="Q36" i="1"/>
  <c r="R36" i="1"/>
  <c r="Q1350" i="1"/>
  <c r="Q2134" i="1"/>
  <c r="Q2675" i="1"/>
  <c r="R2675" i="1"/>
  <c r="Q3035" i="1"/>
  <c r="Q2088" i="1"/>
  <c r="Q663" i="1"/>
  <c r="R911" i="1"/>
  <c r="Q1790" i="1"/>
  <c r="Q1315" i="1"/>
  <c r="Q989" i="1"/>
  <c r="Q933" i="1"/>
  <c r="Q225" i="1"/>
  <c r="R225" i="1"/>
  <c r="Q2705" i="1"/>
  <c r="Q333" i="1"/>
  <c r="Q2910" i="1"/>
  <c r="R2910" i="1"/>
  <c r="Q2878" i="1"/>
  <c r="R2878" i="1"/>
  <c r="Q3040" i="1"/>
  <c r="Q1436" i="1"/>
  <c r="Q666" i="1"/>
  <c r="Q446" i="1"/>
  <c r="Q2972" i="1"/>
  <c r="Q529" i="1"/>
  <c r="R529" i="1"/>
  <c r="Q2294" i="1"/>
  <c r="R2294" i="1"/>
  <c r="Q486" i="1"/>
  <c r="Q2908" i="1"/>
  <c r="Q1074" i="1"/>
  <c r="R1074" i="1"/>
  <c r="R1098" i="1"/>
  <c r="R1694" i="1"/>
  <c r="R125" i="1"/>
  <c r="R2997" i="1"/>
  <c r="R384" i="1"/>
  <c r="R784" i="1"/>
  <c r="R696" i="1"/>
  <c r="R1436" i="1"/>
  <c r="R1822" i="1"/>
  <c r="R2153" i="1"/>
  <c r="R2192" i="1"/>
  <c r="R245" i="1"/>
  <c r="R2284" i="1"/>
  <c r="Q2970" i="1"/>
  <c r="R2970" i="1"/>
  <c r="Q2100" i="1"/>
  <c r="R1596" i="1"/>
  <c r="R15" i="1"/>
  <c r="Q1846" i="1"/>
  <c r="Q92" i="1"/>
  <c r="R92" i="1"/>
  <c r="Q317" i="1"/>
  <c r="Q1277" i="1"/>
  <c r="R1277" i="1"/>
  <c r="Q1276" i="1"/>
  <c r="R1276" i="1"/>
  <c r="R1246" i="1"/>
  <c r="R1565" i="1"/>
  <c r="Q389" i="1"/>
  <c r="R389" i="1"/>
  <c r="Q1233" i="1"/>
  <c r="R2352" i="1"/>
  <c r="Q2493" i="1"/>
  <c r="Q1937" i="1"/>
  <c r="R1937" i="1"/>
  <c r="R1139" i="1"/>
  <c r="R2558" i="1"/>
  <c r="R550" i="1"/>
  <c r="Q811" i="1"/>
  <c r="R811" i="1"/>
  <c r="Q249" i="1"/>
  <c r="R2508" i="1"/>
  <c r="P30" i="1"/>
  <c r="R30" i="1"/>
  <c r="Q2414" i="1"/>
  <c r="Q551" i="1"/>
  <c r="Q1713" i="1"/>
  <c r="R1713" i="1"/>
  <c r="R1865" i="1"/>
  <c r="Q1865" i="1"/>
  <c r="Q2955" i="1"/>
  <c r="R2381" i="1"/>
  <c r="R3030" i="1"/>
  <c r="Q1970" i="1"/>
  <c r="R1970" i="1"/>
  <c r="R1611" i="1"/>
  <c r="Q530" i="1"/>
  <c r="Q1791" i="1"/>
  <c r="Q1999" i="1"/>
  <c r="Q1307" i="1"/>
  <c r="Q809" i="1"/>
  <c r="R809" i="1"/>
  <c r="R2870" i="1"/>
  <c r="Q957" i="1"/>
  <c r="R957" i="1"/>
  <c r="R2851" i="1"/>
  <c r="R130" i="1"/>
  <c r="Q2335" i="1"/>
  <c r="R2335" i="1"/>
  <c r="Q833" i="1"/>
  <c r="R833" i="1"/>
  <c r="Q2691" i="1"/>
  <c r="Q2521" i="1"/>
  <c r="Q2512" i="1"/>
  <c r="R2512" i="1"/>
  <c r="Q749" i="1"/>
  <c r="Q2509" i="1"/>
  <c r="R2509" i="1"/>
  <c r="Q2574" i="1"/>
  <c r="Q1531" i="1"/>
  <c r="Q2684" i="1"/>
  <c r="Q1821" i="1"/>
  <c r="R1821" i="1"/>
  <c r="Q397" i="1"/>
  <c r="Q2588" i="1"/>
  <c r="Q2456" i="1"/>
  <c r="R2456" i="1"/>
  <c r="Q2238" i="1"/>
  <c r="R2238" i="1"/>
  <c r="Q372" i="1"/>
  <c r="Q132" i="1"/>
  <c r="Q1753" i="1"/>
  <c r="Q444" i="1"/>
  <c r="R444" i="1"/>
  <c r="Q2486" i="1"/>
  <c r="R2486" i="1"/>
  <c r="Q2108" i="1"/>
  <c r="R2108" i="1"/>
  <c r="Q631" i="1"/>
  <c r="R2814" i="1"/>
  <c r="R2429" i="1"/>
  <c r="Q2747" i="1"/>
  <c r="R2747" i="1"/>
  <c r="Q2620" i="1"/>
  <c r="Q420" i="1"/>
  <c r="Q866" i="1"/>
  <c r="R866" i="1"/>
  <c r="Q2503" i="1"/>
  <c r="Q2191" i="1"/>
  <c r="R2502" i="1"/>
  <c r="R1027" i="1"/>
  <c r="Q1036" i="1"/>
  <c r="R1036" i="1"/>
  <c r="Q2651" i="1"/>
  <c r="R2651" i="1"/>
  <c r="Q1969" i="1"/>
  <c r="R1969" i="1"/>
  <c r="R593" i="1"/>
  <c r="Q1470" i="1"/>
  <c r="Q2427" i="1"/>
  <c r="R2427" i="1"/>
  <c r="R2259" i="1"/>
  <c r="Q34" i="1"/>
  <c r="Q2128" i="1"/>
  <c r="R2128" i="1"/>
  <c r="Q427" i="1"/>
  <c r="Q1459" i="1"/>
  <c r="R1459" i="1"/>
  <c r="Q873" i="1"/>
  <c r="R873" i="1"/>
  <c r="Q1668" i="1"/>
  <c r="R1668" i="1"/>
  <c r="Q705" i="1"/>
  <c r="R705" i="1"/>
  <c r="Q2602" i="1"/>
  <c r="R2602" i="1"/>
  <c r="Q2400" i="1"/>
  <c r="R1468" i="1"/>
  <c r="R847" i="1"/>
  <c r="Q1706" i="1"/>
  <c r="R1706" i="1"/>
  <c r="Q2828" i="1"/>
  <c r="R2828" i="1"/>
  <c r="Q1392" i="1"/>
  <c r="R1392" i="1"/>
  <c r="R1993" i="1"/>
  <c r="R1391" i="1"/>
  <c r="R1842" i="1"/>
  <c r="Q842" i="1"/>
  <c r="Q375" i="1"/>
  <c r="R375" i="1"/>
  <c r="Q1640" i="1"/>
  <c r="Q1471" i="1"/>
  <c r="R1471" i="1"/>
  <c r="R2308" i="1"/>
  <c r="R1019" i="1"/>
  <c r="Q665" i="1"/>
  <c r="R665" i="1"/>
  <c r="R808" i="1"/>
  <c r="Q407" i="1"/>
  <c r="Q2102" i="1"/>
  <c r="Q2672" i="1"/>
  <c r="R2068" i="1"/>
  <c r="Q1533" i="1"/>
  <c r="R1533" i="1"/>
  <c r="Q1537" i="1"/>
  <c r="R1537" i="1"/>
  <c r="Q1889" i="1"/>
  <c r="R473" i="1"/>
  <c r="Q1683" i="1"/>
  <c r="Q1549" i="1"/>
  <c r="Q414" i="1"/>
  <c r="Q756" i="1"/>
  <c r="R756" i="1"/>
  <c r="Q2018" i="1"/>
  <c r="Q734" i="1"/>
  <c r="R734" i="1"/>
  <c r="R2648" i="1"/>
  <c r="Q1201" i="1"/>
  <c r="R1201" i="1"/>
  <c r="Q2187" i="1"/>
  <c r="R2187" i="1"/>
  <c r="Q870" i="1"/>
  <c r="Q445" i="1"/>
  <c r="R1268" i="1"/>
  <c r="Q537" i="1"/>
  <c r="Q1804" i="1"/>
  <c r="R64" i="1"/>
  <c r="R2614" i="1"/>
  <c r="Q2718" i="1"/>
  <c r="R2718" i="1"/>
  <c r="Q922" i="1"/>
  <c r="R922" i="1"/>
  <c r="Q2822" i="1"/>
  <c r="R2132" i="1"/>
  <c r="Q1747" i="1"/>
  <c r="R1747" i="1"/>
  <c r="Q860" i="1"/>
  <c r="Q2222" i="1"/>
  <c r="Q2596" i="1"/>
  <c r="R2596" i="1"/>
  <c r="R979" i="1"/>
  <c r="R1357" i="1"/>
  <c r="Q1075" i="1"/>
  <c r="R1075" i="1"/>
  <c r="R845" i="1"/>
  <c r="R1595" i="1"/>
  <c r="R230" i="1"/>
  <c r="R2693" i="1"/>
  <c r="R14" i="1"/>
  <c r="R2670" i="1"/>
  <c r="R1790" i="1"/>
  <c r="R928" i="1"/>
  <c r="R830" i="1"/>
  <c r="R1269" i="1"/>
  <c r="R134" i="1"/>
  <c r="R725" i="1"/>
  <c r="R1161" i="1"/>
  <c r="R1939" i="1"/>
  <c r="R1243" i="1"/>
  <c r="Q1829" i="1"/>
  <c r="R1829" i="1"/>
  <c r="Q674" i="1"/>
  <c r="R2849" i="1"/>
  <c r="R761" i="1"/>
  <c r="R2458" i="1"/>
  <c r="Q126" i="1"/>
  <c r="R126" i="1"/>
  <c r="Q2646" i="1"/>
  <c r="R2646" i="1"/>
  <c r="Q40" i="1"/>
  <c r="R40" i="1"/>
  <c r="Q2681" i="1"/>
  <c r="R2681" i="1"/>
  <c r="Q2528" i="1"/>
  <c r="Q1413" i="1"/>
  <c r="R1413" i="1"/>
  <c r="Q2410" i="1"/>
  <c r="Q2751" i="1"/>
  <c r="R2751" i="1"/>
  <c r="R404" i="1"/>
  <c r="Q2833" i="1"/>
  <c r="R2833" i="1"/>
  <c r="Q344" i="1"/>
  <c r="R344" i="1"/>
  <c r="Q958" i="1"/>
  <c r="Q1763" i="1"/>
  <c r="Q972" i="1"/>
  <c r="R972" i="1"/>
  <c r="R2698" i="1"/>
  <c r="Q2495" i="1"/>
  <c r="R2380" i="1"/>
  <c r="Q2936" i="1"/>
  <c r="Q2527" i="1"/>
  <c r="R2527" i="1"/>
  <c r="Q2993" i="1"/>
  <c r="Q2354" i="1"/>
  <c r="R2354" i="1"/>
  <c r="R348" i="1"/>
  <c r="Q451" i="1"/>
  <c r="R451" i="1"/>
  <c r="Q433" i="1"/>
  <c r="Q61" i="1"/>
  <c r="R61" i="1"/>
  <c r="Q716" i="1"/>
  <c r="R716" i="1"/>
  <c r="Q863" i="1"/>
  <c r="R863" i="1"/>
  <c r="Q366" i="1"/>
  <c r="R366" i="1"/>
  <c r="Q1382" i="1"/>
  <c r="Q1118" i="1"/>
  <c r="R1118" i="1"/>
  <c r="Q2254" i="1"/>
  <c r="R2254" i="1"/>
  <c r="Q294" i="1"/>
  <c r="Q2598" i="1"/>
  <c r="R2598" i="1"/>
  <c r="Q2201" i="1"/>
  <c r="R2201" i="1"/>
  <c r="R2253" i="1"/>
  <c r="Q1274" i="1"/>
  <c r="R1274" i="1"/>
  <c r="Q2884" i="1"/>
  <c r="Q1194" i="1"/>
  <c r="R1194" i="1"/>
  <c r="Q2205" i="1"/>
  <c r="Q2534" i="1"/>
  <c r="R2534" i="1"/>
  <c r="Q1722" i="1"/>
  <c r="R1628" i="1"/>
  <c r="Q399" i="1"/>
  <c r="Q167" i="1"/>
  <c r="R721" i="1"/>
  <c r="Q2476" i="1"/>
  <c r="R2476" i="1"/>
  <c r="Q2752" i="1"/>
  <c r="R2752" i="1"/>
  <c r="Q1604" i="1"/>
  <c r="Q2178" i="1"/>
  <c r="R2178" i="1"/>
  <c r="Q1166" i="1"/>
  <c r="Q1606" i="1"/>
  <c r="R1606" i="1"/>
  <c r="Q2740" i="1"/>
  <c r="R2740" i="1"/>
  <c r="R1773" i="1"/>
  <c r="Q1337" i="1"/>
  <c r="R1337" i="1"/>
  <c r="Q1581" i="1"/>
  <c r="R1581" i="1"/>
  <c r="Q2086" i="1"/>
  <c r="R2086" i="1"/>
  <c r="R204" i="1"/>
  <c r="Q984" i="1"/>
  <c r="R2014" i="1"/>
  <c r="Q889" i="1"/>
  <c r="R889" i="1"/>
  <c r="Q409" i="1"/>
  <c r="Q276" i="1"/>
  <c r="Q2580" i="1"/>
  <c r="Q1210" i="1"/>
  <c r="R1210" i="1"/>
  <c r="Q1409" i="1"/>
  <c r="R1409" i="1"/>
  <c r="Q2911" i="1"/>
  <c r="Q2664" i="1"/>
  <c r="Q2368" i="1"/>
  <c r="Q2774" i="1"/>
  <c r="Q2334" i="1"/>
  <c r="R2334" i="1"/>
  <c r="Q1206" i="1"/>
  <c r="R1206" i="1"/>
  <c r="Q737" i="1"/>
  <c r="R737" i="1"/>
  <c r="R430" i="1"/>
  <c r="Q3032" i="1"/>
  <c r="R3032" i="1"/>
  <c r="Q2640" i="1"/>
  <c r="Q2695" i="1"/>
  <c r="Q2501" i="1"/>
  <c r="R2501" i="1"/>
  <c r="Q1962" i="1"/>
  <c r="Q417" i="1"/>
  <c r="Q2286" i="1"/>
  <c r="R2286" i="1"/>
  <c r="Q2856" i="1"/>
  <c r="Q2611" i="1"/>
  <c r="R2611" i="1"/>
  <c r="Q2096" i="1"/>
  <c r="R2096" i="1"/>
  <c r="Q764" i="1"/>
  <c r="R764" i="1"/>
  <c r="Q1890" i="1"/>
  <c r="R1890" i="1"/>
  <c r="Q248" i="1"/>
  <c r="R248" i="1"/>
  <c r="Q2586" i="1"/>
  <c r="R2586" i="1"/>
  <c r="Q1185" i="1"/>
  <c r="Q2174" i="1"/>
  <c r="Q975" i="1"/>
  <c r="Q1659" i="1"/>
  <c r="R1659" i="1"/>
  <c r="R2278" i="1"/>
  <c r="Q2076" i="1"/>
  <c r="Q1926" i="1"/>
  <c r="Q2040" i="1"/>
  <c r="Q1481" i="1"/>
  <c r="Q1164" i="1"/>
  <c r="Q675" i="1"/>
  <c r="R675" i="1"/>
  <c r="Q1695" i="1"/>
  <c r="Q1685" i="1"/>
  <c r="Q2083" i="1"/>
  <c r="Q2738" i="1"/>
  <c r="R2738" i="1"/>
  <c r="Q1620" i="1"/>
  <c r="R1620" i="1"/>
  <c r="Q1475" i="1"/>
  <c r="R1475" i="1"/>
  <c r="Q1485" i="1"/>
  <c r="R2780" i="1"/>
  <c r="R10" i="1"/>
  <c r="R851" i="1"/>
  <c r="R1898" i="1"/>
  <c r="R84" i="1"/>
  <c r="R901" i="1"/>
  <c r="R77" i="1"/>
  <c r="R2034" i="1"/>
  <c r="R1549" i="1"/>
  <c r="R193" i="1"/>
  <c r="R1917" i="1"/>
  <c r="R433" i="1"/>
  <c r="R1792" i="1"/>
  <c r="R1207" i="1"/>
  <c r="R1763" i="1"/>
  <c r="R1722" i="1"/>
  <c r="R663" i="1"/>
  <c r="R2246" i="1"/>
  <c r="R1743" i="1"/>
  <c r="R2964" i="1"/>
  <c r="Q838" i="1"/>
  <c r="Q1361" i="1"/>
  <c r="R2785" i="1"/>
  <c r="Q556" i="1"/>
  <c r="Q1028" i="1"/>
  <c r="Q2882" i="1"/>
  <c r="Q1060" i="1"/>
  <c r="Q1157" i="1"/>
  <c r="Q1698" i="1"/>
  <c r="Q2401" i="1"/>
  <c r="R1363" i="1"/>
  <c r="R1147" i="1"/>
  <c r="Q2924" i="1"/>
  <c r="Q2906" i="1"/>
  <c r="R2906" i="1"/>
  <c r="Q1458" i="1"/>
  <c r="Q1217" i="1"/>
  <c r="R1217" i="1"/>
  <c r="Q1367" i="1"/>
  <c r="R158" i="1"/>
  <c r="Q1473" i="1"/>
  <c r="R1473" i="1"/>
  <c r="Q1517" i="1"/>
  <c r="R1517" i="1"/>
  <c r="Q236" i="1"/>
  <c r="R2338" i="1"/>
  <c r="R534" i="1"/>
  <c r="R3023" i="1"/>
  <c r="R782" i="1"/>
  <c r="R2968" i="1"/>
  <c r="Q70" i="1"/>
  <c r="R70" i="1"/>
  <c r="R334" i="1"/>
  <c r="Q1000" i="1"/>
  <c r="R1000" i="1"/>
  <c r="Q1063" i="1"/>
  <c r="R1104" i="1"/>
  <c r="Q2844" i="1"/>
  <c r="R2844" i="1"/>
  <c r="P783" i="1"/>
  <c r="R783" i="1"/>
  <c r="R899" i="1"/>
  <c r="Q37" i="1"/>
  <c r="R37" i="1"/>
  <c r="Q1117" i="1"/>
  <c r="R1117" i="1"/>
  <c r="Q2438" i="1"/>
  <c r="R2438" i="1"/>
  <c r="Q2261" i="1"/>
  <c r="R753" i="1"/>
  <c r="Q2982" i="1"/>
  <c r="Q986" i="1"/>
  <c r="Q2272" i="1"/>
  <c r="Q1297" i="1"/>
  <c r="Q179" i="1"/>
  <c r="R179" i="1"/>
  <c r="Q1316" i="1"/>
  <c r="Q999" i="1"/>
  <c r="Q1257" i="1"/>
  <c r="R1257" i="1"/>
  <c r="Q1279" i="1"/>
  <c r="R1279" i="1"/>
  <c r="R314" i="1"/>
  <c r="Q1364" i="1"/>
  <c r="R1364" i="1"/>
  <c r="Q971" i="1"/>
  <c r="Q2120" i="1"/>
  <c r="Q1741" i="1"/>
  <c r="Q2109" i="1"/>
  <c r="Q2727" i="1"/>
  <c r="R2727" i="1"/>
  <c r="Q1029" i="1"/>
  <c r="R1029" i="1"/>
  <c r="R2463" i="1"/>
  <c r="R997" i="1"/>
  <c r="Q2819" i="1"/>
  <c r="Q3017" i="1"/>
  <c r="Q377" i="1"/>
  <c r="R222" i="1"/>
  <c r="Q988" i="1"/>
  <c r="R988" i="1"/>
  <c r="Q2889" i="1"/>
  <c r="R2889" i="1"/>
  <c r="Q2572" i="1"/>
  <c r="Q1296" i="1"/>
  <c r="R1296" i="1"/>
  <c r="Q1983" i="1"/>
  <c r="Q1223" i="1"/>
  <c r="R1983" i="1"/>
  <c r="R1251" i="1"/>
  <c r="R2161" i="1"/>
  <c r="R728" i="1"/>
  <c r="R2678" i="1"/>
  <c r="R1389" i="1"/>
  <c r="R1561" i="1"/>
  <c r="R1301" i="1"/>
  <c r="R1927" i="1"/>
  <c r="R528" i="1"/>
  <c r="Q403" i="1"/>
  <c r="Q306" i="1"/>
  <c r="R2162" i="1"/>
  <c r="Q1009" i="1"/>
  <c r="R2119" i="1"/>
  <c r="Q2210" i="1"/>
  <c r="R233" i="1"/>
  <c r="Q2859" i="1"/>
  <c r="R2859" i="1"/>
  <c r="R2896" i="1"/>
  <c r="Q2963" i="1"/>
  <c r="R2963" i="1"/>
  <c r="Q187" i="1"/>
  <c r="R2059" i="1"/>
  <c r="Q724" i="1"/>
  <c r="R724" i="1"/>
  <c r="Q286" i="1"/>
  <c r="Q871" i="1"/>
  <c r="Q2394" i="1"/>
  <c r="R2394" i="1"/>
  <c r="Q1044" i="1"/>
  <c r="Q576" i="1"/>
  <c r="R576" i="1"/>
  <c r="Q2929" i="1"/>
  <c r="R2929" i="1"/>
  <c r="Q1717" i="1"/>
  <c r="Q2555" i="1"/>
  <c r="R2555" i="1"/>
  <c r="Q1965" i="1"/>
  <c r="Q2480" i="1"/>
  <c r="Q2422" i="1"/>
  <c r="Q2760" i="1"/>
  <c r="R2011" i="1"/>
  <c r="R374" i="1"/>
  <c r="R2243" i="1"/>
  <c r="R103" i="1"/>
  <c r="R2515" i="1"/>
  <c r="Q2029" i="1"/>
  <c r="R2029" i="1"/>
  <c r="Q1806" i="1"/>
  <c r="R1806" i="1"/>
  <c r="R1349" i="1"/>
  <c r="Q279" i="1"/>
  <c r="R2917" i="1"/>
  <c r="R498" i="1"/>
  <c r="Q2318" i="1"/>
  <c r="R2318" i="1"/>
  <c r="R2482" i="1"/>
  <c r="Q2782" i="1"/>
  <c r="R2782" i="1"/>
  <c r="Q448" i="1"/>
  <c r="R448" i="1"/>
  <c r="R2786" i="1"/>
  <c r="Q1860" i="1"/>
  <c r="Q565" i="1"/>
  <c r="Q431" i="1"/>
  <c r="R1354" i="1"/>
  <c r="P836" i="1"/>
  <c r="R836" i="1"/>
  <c r="Q2807" i="1"/>
  <c r="Q2659" i="1"/>
  <c r="R2659" i="1"/>
  <c r="Q2027" i="1"/>
  <c r="Q483" i="1"/>
  <c r="R483" i="1"/>
  <c r="Q288" i="1"/>
  <c r="R288" i="1"/>
  <c r="Q2976" i="1"/>
  <c r="R1866" i="1"/>
  <c r="Q582" i="1"/>
  <c r="R582" i="1"/>
  <c r="Q708" i="1"/>
  <c r="Q2739" i="1"/>
  <c r="R2739" i="1"/>
  <c r="Q2121" i="1"/>
  <c r="Q2182" i="1"/>
  <c r="Q1938" i="1"/>
  <c r="R1938" i="1"/>
  <c r="Q2239" i="1"/>
  <c r="Q1232" i="1"/>
  <c r="Q1688" i="1"/>
  <c r="R1506" i="1"/>
  <c r="Q162" i="1"/>
  <c r="Q2144" i="1"/>
  <c r="R2144" i="1"/>
  <c r="Q1165" i="1"/>
  <c r="R1165" i="1"/>
  <c r="Q429" i="1"/>
  <c r="Q2931" i="1"/>
  <c r="R2931" i="1"/>
  <c r="R1990" i="1"/>
  <c r="R3008" i="1"/>
  <c r="Q369" i="1"/>
  <c r="Q184" i="1"/>
  <c r="R2026" i="1"/>
  <c r="Q1818" i="1"/>
  <c r="Q1163" i="1"/>
  <c r="Q1490" i="1"/>
  <c r="Q2082" i="1"/>
  <c r="Q203" i="1"/>
  <c r="Q2197" i="1"/>
  <c r="R2197" i="1"/>
  <c r="Q200" i="1"/>
  <c r="Q1145" i="1"/>
  <c r="R1395" i="1"/>
  <c r="R212" i="1"/>
  <c r="Q1674" i="1"/>
  <c r="R2491" i="1"/>
  <c r="R2927" i="1"/>
  <c r="R117" i="1"/>
  <c r="Q2599" i="1"/>
  <c r="R1522" i="1"/>
  <c r="Q2943" i="1"/>
  <c r="R2943" i="1"/>
  <c r="R2770" i="1"/>
  <c r="R2221" i="1"/>
  <c r="R1600" i="1"/>
  <c r="R2977" i="1"/>
  <c r="R1046" i="1"/>
  <c r="R1571" i="1"/>
  <c r="R1059" i="1"/>
  <c r="R2807" i="1"/>
  <c r="R1132" i="1"/>
  <c r="R876" i="1"/>
  <c r="R2976" i="1"/>
  <c r="Q1644" i="1"/>
  <c r="R1644" i="1"/>
  <c r="Q501" i="1"/>
  <c r="R501" i="1"/>
  <c r="Q1664" i="1"/>
  <c r="Q729" i="1"/>
  <c r="R729" i="1"/>
  <c r="Q629" i="1"/>
  <c r="R629" i="1"/>
  <c r="Q2481" i="1"/>
  <c r="R2481" i="1"/>
  <c r="Q2225" i="1"/>
  <c r="R2225" i="1"/>
  <c r="Q285" i="1"/>
  <c r="R310" i="1"/>
  <c r="R1901" i="1"/>
  <c r="R793" i="1"/>
  <c r="Q1150" i="1"/>
  <c r="R626" i="1"/>
  <c r="R1733" i="1"/>
  <c r="R3037" i="1"/>
  <c r="Q1050" i="1"/>
  <c r="R1767" i="1"/>
  <c r="Q422" i="1"/>
  <c r="R2940" i="1"/>
  <c r="Q418" i="1"/>
  <c r="R879" i="1"/>
  <c r="R2901" i="1"/>
  <c r="Q661" i="1"/>
  <c r="R661" i="1"/>
  <c r="R73" i="1"/>
  <c r="Q594" i="1"/>
  <c r="Q1882" i="1"/>
  <c r="R1882" i="1"/>
  <c r="R2609" i="1"/>
  <c r="Q2903" i="1"/>
  <c r="R1446" i="1"/>
  <c r="R1341" i="1"/>
  <c r="R261" i="1"/>
  <c r="Q2056" i="1"/>
  <c r="Q3015" i="1"/>
  <c r="Q1340" i="1"/>
  <c r="R853" i="1"/>
  <c r="R758" i="1"/>
  <c r="Q1318" i="1"/>
  <c r="R1318" i="1"/>
  <c r="Q19" i="1"/>
  <c r="Q736" i="1"/>
  <c r="R736" i="1"/>
  <c r="Q987" i="1"/>
  <c r="R902" i="1"/>
  <c r="R672" i="1"/>
  <c r="Q244" i="1"/>
  <c r="R244" i="1"/>
  <c r="R1203" i="1"/>
  <c r="Q2507" i="1"/>
  <c r="R2507" i="1"/>
  <c r="Q2777" i="1"/>
  <c r="Q2287" i="1"/>
  <c r="R2287" i="1"/>
  <c r="Q1030" i="1"/>
  <c r="R1030" i="1"/>
  <c r="R2173" i="1"/>
  <c r="Q2309" i="1"/>
  <c r="R2606" i="1"/>
  <c r="Q2321" i="1"/>
  <c r="Q2146" i="1"/>
  <c r="R2666" i="1"/>
  <c r="Q690" i="1"/>
  <c r="Q2720" i="1"/>
  <c r="R2720" i="1"/>
  <c r="Q2123" i="1"/>
  <c r="R2123" i="1"/>
  <c r="P2578" i="1"/>
  <c r="R2578" i="1"/>
  <c r="Q1394" i="1"/>
  <c r="R1086" i="1"/>
  <c r="Q1462" i="1"/>
  <c r="R1462" i="1"/>
  <c r="R2250" i="1"/>
  <c r="Q625" i="1"/>
  <c r="Q1235" i="1"/>
  <c r="Q985" i="1"/>
  <c r="R985" i="1"/>
  <c r="P1053" i="1"/>
  <c r="R789" i="1"/>
  <c r="Q692" i="1"/>
  <c r="R692" i="1"/>
  <c r="Q371" i="1"/>
  <c r="R371" i="1"/>
  <c r="Q1356" i="1"/>
  <c r="R1356" i="1"/>
  <c r="R500" i="1"/>
  <c r="Q489" i="1"/>
  <c r="R203" i="1"/>
  <c r="R1913" i="1"/>
  <c r="R1867" i="1"/>
  <c r="R489" i="1"/>
  <c r="R309" i="1"/>
  <c r="R139" i="1"/>
  <c r="R805" i="1"/>
  <c r="R2604" i="1"/>
  <c r="R1577" i="1"/>
  <c r="R1893" i="1"/>
  <c r="R2307" i="1"/>
  <c r="Q1730" i="1"/>
  <c r="R5" i="1"/>
  <c r="Q1808" i="1"/>
  <c r="R1808" i="1"/>
  <c r="Q905" i="1"/>
  <c r="R905" i="1"/>
  <c r="R2409" i="1"/>
  <c r="R924" i="1"/>
  <c r="R217" i="1"/>
  <c r="R60" i="1"/>
  <c r="R1334" i="1"/>
  <c r="R2617" i="1"/>
  <c r="R1314" i="1"/>
  <c r="Q2304" i="1"/>
  <c r="Q1521" i="1"/>
  <c r="R1521" i="1"/>
  <c r="R401" i="1"/>
  <c r="R523" i="1"/>
  <c r="R2469" i="1"/>
  <c r="R2805" i="1"/>
  <c r="Q492" i="1"/>
  <c r="R492" i="1"/>
  <c r="Q712" i="1"/>
  <c r="R712" i="1"/>
  <c r="Q633" i="1"/>
  <c r="R3033" i="1"/>
  <c r="Q49" i="1"/>
  <c r="Q1339" i="1"/>
  <c r="R1339" i="1"/>
  <c r="Q2126" i="1"/>
  <c r="Q1778" i="1"/>
  <c r="R1778" i="1"/>
  <c r="Q3004" i="1"/>
  <c r="Q484" i="1"/>
  <c r="Q2745" i="1"/>
  <c r="Q1575" i="1"/>
  <c r="R1575" i="1"/>
  <c r="R1621" i="1"/>
  <c r="R2237" i="1"/>
  <c r="Q1162" i="1"/>
  <c r="Q2016" i="1"/>
  <c r="R2016" i="1"/>
  <c r="R1704" i="1"/>
  <c r="R677" i="1"/>
  <c r="Q1774" i="1"/>
  <c r="R1774" i="1"/>
  <c r="Q2451" i="1"/>
  <c r="R2451" i="1"/>
  <c r="Q581" i="1"/>
  <c r="Q227" i="1"/>
  <c r="Q916" i="1"/>
  <c r="Q58" i="1"/>
  <c r="Q950" i="1"/>
  <c r="R950" i="1"/>
  <c r="Q1749" i="1"/>
  <c r="R1784" i="1"/>
  <c r="Q2658" i="1"/>
  <c r="R2658" i="1"/>
  <c r="Q2010" i="1"/>
  <c r="Q1003" i="1"/>
  <c r="R1003" i="1"/>
  <c r="Q196" i="1"/>
  <c r="R196" i="1"/>
  <c r="Q2591" i="1"/>
  <c r="R2591" i="1"/>
  <c r="R536" i="1"/>
  <c r="R1080" i="1"/>
  <c r="R435" i="1"/>
  <c r="R78" i="1"/>
  <c r="R67" i="1"/>
  <c r="R2959" i="1"/>
  <c r="R2777" i="1"/>
  <c r="R871" i="1"/>
  <c r="R1552" i="1"/>
  <c r="R1232" i="1"/>
  <c r="R1458" i="1"/>
  <c r="R1009" i="1"/>
  <c r="R2925" i="1"/>
  <c r="R1145" i="1"/>
  <c r="R495" i="1"/>
  <c r="R1860" i="1"/>
  <c r="R1698" i="1"/>
  <c r="R403" i="1"/>
  <c r="R431" i="1"/>
  <c r="R260" i="1"/>
  <c r="R3015" i="1"/>
  <c r="Q1146" i="1"/>
  <c r="R1146" i="1"/>
  <c r="Q2898" i="1"/>
  <c r="Q2798" i="1"/>
  <c r="Q1313" i="1"/>
  <c r="Q1985" i="1"/>
  <c r="Q1625" i="1"/>
  <c r="R2533" i="1"/>
  <c r="R1613" i="1"/>
  <c r="Q723" i="1"/>
  <c r="R2823" i="1"/>
  <c r="R1087" i="1"/>
  <c r="Q2171" i="1"/>
  <c r="Q144" i="1"/>
  <c r="Q419" i="1"/>
  <c r="R2773" i="1"/>
  <c r="R1252" i="1"/>
  <c r="R907" i="1"/>
  <c r="R688" i="1"/>
  <c r="R855" i="1"/>
  <c r="Q166" i="1"/>
  <c r="Q2504" i="1"/>
  <c r="Q2485" i="1"/>
  <c r="Q2106" i="1"/>
  <c r="Q2388" i="1"/>
  <c r="Q2417" i="1"/>
  <c r="Q1328" i="1"/>
  <c r="Q153" i="1"/>
  <c r="Q531" i="1"/>
  <c r="R135" i="1"/>
  <c r="R2708" i="1"/>
  <c r="R1348" i="1"/>
  <c r="R723" i="1"/>
  <c r="R2492" i="1"/>
  <c r="Q1762" i="1"/>
  <c r="Q2676" i="1"/>
  <c r="Q2452" i="1"/>
  <c r="Q291" i="1"/>
  <c r="Q2935" i="1"/>
  <c r="Q269" i="1"/>
  <c r="Q2722" i="1"/>
  <c r="Q1469" i="1"/>
  <c r="Q1182" i="1"/>
  <c r="R1182" i="1"/>
  <c r="Q1465" i="1"/>
  <c r="Q104" i="1"/>
  <c r="R104" i="1"/>
  <c r="Q1553" i="1"/>
  <c r="R2374" i="1"/>
  <c r="R1693" i="1"/>
  <c r="R2885" i="1"/>
  <c r="Q1324" i="1"/>
  <c r="R1324" i="1"/>
  <c r="Q587" i="1"/>
  <c r="R587" i="1"/>
  <c r="Q1321" i="1"/>
  <c r="R1321" i="1"/>
  <c r="Q154" i="1"/>
  <c r="R154" i="1"/>
  <c r="Q1218" i="1"/>
  <c r="R1218" i="1"/>
  <c r="Q2150" i="1"/>
  <c r="R2150" i="1"/>
  <c r="Q2241" i="1"/>
  <c r="R2241" i="1"/>
  <c r="Q1971" i="1"/>
  <c r="R1971" i="1"/>
  <c r="Q2886" i="1"/>
  <c r="R2886" i="1"/>
  <c r="Q1331" i="1"/>
  <c r="R1331" i="1"/>
  <c r="Q2159" i="1"/>
  <c r="R2159" i="1"/>
  <c r="Q413" i="1"/>
  <c r="R413" i="1"/>
  <c r="Q1756" i="1"/>
  <c r="R1756" i="1"/>
  <c r="Q941" i="1"/>
  <c r="R941" i="1"/>
  <c r="Q2020" i="1"/>
  <c r="R2020" i="1"/>
  <c r="Q1998" i="1"/>
  <c r="R1998" i="1"/>
  <c r="R273" i="1"/>
  <c r="Q819" i="1"/>
  <c r="R819" i="1"/>
  <c r="R1562" i="1"/>
  <c r="Q373" i="1"/>
  <c r="R373" i="1"/>
  <c r="Q539" i="1"/>
  <c r="R539" i="1"/>
  <c r="Q2704" i="1"/>
  <c r="R2704" i="1"/>
  <c r="Q87" i="1"/>
  <c r="R87" i="1"/>
  <c r="Q75" i="1"/>
  <c r="R75" i="1"/>
  <c r="Q340" i="1"/>
  <c r="R340" i="1"/>
  <c r="Q715" i="1"/>
  <c r="R715" i="1"/>
  <c r="Q2858" i="1"/>
  <c r="R2858" i="1"/>
  <c r="R477" i="1"/>
  <c r="Q2953" i="1"/>
  <c r="R2953" i="1"/>
  <c r="Q2424" i="1"/>
  <c r="R2424" i="1"/>
  <c r="Q1658" i="1"/>
  <c r="R1658" i="1"/>
  <c r="R2559" i="1"/>
  <c r="Q2314" i="1"/>
  <c r="R2314" i="1"/>
  <c r="Q2571" i="1"/>
  <c r="R2571" i="1"/>
  <c r="Q3009" i="1"/>
  <c r="R3009" i="1"/>
  <c r="Q53" i="1"/>
  <c r="R53" i="1"/>
  <c r="Q165" i="1"/>
  <c r="R165" i="1"/>
  <c r="Q2636" i="1"/>
  <c r="R2636" i="1"/>
  <c r="Q2104" i="1"/>
  <c r="R2104" i="1"/>
  <c r="Q3041" i="1"/>
  <c r="R3041" i="1"/>
  <c r="Q2260" i="1"/>
  <c r="R2260" i="1"/>
  <c r="Q727" i="1"/>
  <c r="R727" i="1"/>
  <c r="Q951" i="1"/>
  <c r="R951" i="1"/>
  <c r="Q1038" i="1"/>
  <c r="R1038" i="1"/>
  <c r="Q2465" i="1"/>
  <c r="R2465" i="1"/>
  <c r="Q2208" i="1"/>
  <c r="R2208" i="1"/>
  <c r="Q795" i="1"/>
  <c r="R795" i="1"/>
  <c r="Q588" i="1"/>
  <c r="R588" i="1"/>
  <c r="Q1817" i="1"/>
  <c r="R1817" i="1"/>
  <c r="Q2310" i="1"/>
  <c r="R2310" i="1"/>
  <c r="Q542" i="1"/>
  <c r="R542" i="1"/>
  <c r="Q810" i="1"/>
  <c r="R810" i="1"/>
  <c r="Q2050" i="1"/>
  <c r="R2050" i="1"/>
  <c r="Q499" i="1"/>
  <c r="R499" i="1"/>
  <c r="Q256" i="1"/>
  <c r="R256" i="1"/>
  <c r="Q2006" i="1"/>
  <c r="R2006" i="1"/>
  <c r="Q2252" i="1"/>
  <c r="R2252" i="1"/>
  <c r="Q1555" i="1"/>
  <c r="R1555" i="1"/>
  <c r="Q660" i="1"/>
  <c r="R660" i="1"/>
  <c r="Q2662" i="1"/>
  <c r="R2662" i="1"/>
  <c r="Q1319" i="1"/>
  <c r="R1319" i="1"/>
  <c r="Q1761" i="1"/>
  <c r="R1761" i="1"/>
  <c r="Q579" i="1"/>
  <c r="R579" i="1"/>
  <c r="R1374" i="1"/>
  <c r="Q23" i="1"/>
  <c r="R23" i="1"/>
  <c r="Q963" i="1"/>
  <c r="R963" i="1"/>
  <c r="Q2914" i="1"/>
  <c r="R2914" i="1"/>
  <c r="Q1837" i="1"/>
  <c r="R1837" i="1"/>
  <c r="R504" i="1"/>
  <c r="R1556" i="1"/>
  <c r="R800" i="1"/>
  <c r="R1652" i="1"/>
  <c r="R2756" i="1"/>
  <c r="R1780" i="1"/>
  <c r="R1281" i="1"/>
  <c r="Q1198" i="1"/>
  <c r="R1198" i="1"/>
  <c r="P2336" i="1"/>
  <c r="R2336" i="1"/>
  <c r="Q1952" i="1"/>
  <c r="R1952" i="1"/>
  <c r="Q2791" i="1"/>
  <c r="R2791" i="1"/>
  <c r="Q1373" i="1"/>
  <c r="R1373" i="1"/>
  <c r="Q698" i="1"/>
  <c r="R698" i="1"/>
  <c r="Q1359" i="1"/>
  <c r="R1359" i="1"/>
  <c r="Q1167" i="1"/>
  <c r="R1167" i="1"/>
  <c r="Q423" i="1"/>
  <c r="R423" i="1"/>
  <c r="Q2230" i="1"/>
  <c r="R2230" i="1"/>
  <c r="Q2526" i="1"/>
  <c r="R2526" i="1"/>
  <c r="Q128" i="1"/>
  <c r="R128" i="1"/>
  <c r="Q2008" i="1"/>
  <c r="R2008" i="1"/>
  <c r="Q1928" i="1"/>
  <c r="R1928" i="1"/>
  <c r="Q938" i="1"/>
  <c r="R938" i="1"/>
  <c r="Q1529" i="1"/>
  <c r="R1529" i="1"/>
  <c r="R299" i="1"/>
  <c r="P1280" i="1"/>
  <c r="R1280" i="1"/>
  <c r="Q2930" i="1"/>
  <c r="R2930" i="1"/>
  <c r="Q168" i="1"/>
  <c r="R168" i="1"/>
  <c r="Q2464" i="1"/>
  <c r="R2464" i="1"/>
  <c r="Q1947" i="1"/>
  <c r="R1947" i="1"/>
  <c r="Q2038" i="1"/>
  <c r="R2038" i="1"/>
  <c r="Q2151" i="1"/>
  <c r="R2151" i="1"/>
  <c r="R1906" i="1"/>
  <c r="Q350" i="1"/>
  <c r="R350" i="1"/>
  <c r="Q1119" i="1"/>
  <c r="R1119" i="1"/>
  <c r="Q2204" i="1"/>
  <c r="R2204" i="1"/>
  <c r="Q1177" i="1"/>
  <c r="R1177" i="1"/>
  <c r="Q2762" i="1"/>
  <c r="R2762" i="1"/>
  <c r="Q2054" i="1"/>
  <c r="R2054" i="1"/>
  <c r="Q2624" i="1"/>
  <c r="R2624" i="1"/>
  <c r="P122" i="1"/>
  <c r="R122" i="1"/>
  <c r="R638" i="1"/>
  <c r="Q2073" i="1"/>
  <c r="R2073" i="1"/>
  <c r="Q86" i="1"/>
  <c r="R86" i="1"/>
  <c r="Q2125" i="1"/>
  <c r="R2125" i="1"/>
  <c r="R1495" i="1"/>
  <c r="Q1495" i="1"/>
  <c r="Q2957" i="1"/>
  <c r="R2957" i="1"/>
  <c r="Q2951" i="1"/>
  <c r="R2951" i="1"/>
  <c r="Q1017" i="1"/>
  <c r="R1017" i="1"/>
  <c r="R581" i="1"/>
  <c r="Q658" i="1"/>
  <c r="R658" i="1"/>
  <c r="Q1655" i="1"/>
  <c r="R1655" i="1"/>
  <c r="Q1703" i="1"/>
  <c r="R1703" i="1"/>
  <c r="Q2226" i="1"/>
  <c r="R2226" i="1"/>
  <c r="Q615" i="1"/>
  <c r="R615" i="1"/>
  <c r="Q2412" i="1"/>
  <c r="R2412" i="1"/>
  <c r="Q1358" i="1"/>
  <c r="R1358" i="1"/>
  <c r="Q1755" i="1"/>
  <c r="R1755" i="1"/>
  <c r="Q2298" i="1"/>
  <c r="R2298" i="1"/>
  <c r="R1936" i="1"/>
  <c r="Q898" i="1"/>
  <c r="R898" i="1"/>
  <c r="Q636" i="1"/>
  <c r="R636" i="1"/>
  <c r="Q859" i="1"/>
  <c r="R859" i="1"/>
  <c r="Q1285" i="1"/>
  <c r="R1285" i="1"/>
  <c r="Q1779" i="1"/>
  <c r="R1779" i="1"/>
  <c r="Q1110" i="1"/>
  <c r="R1110" i="1"/>
  <c r="Q2728" i="1"/>
  <c r="R2728" i="1"/>
  <c r="Q2907" i="1"/>
  <c r="R2907" i="1"/>
  <c r="Q2742" i="1"/>
  <c r="R2742" i="1"/>
  <c r="Q773" i="1"/>
  <c r="R773" i="1"/>
  <c r="Q2479" i="1"/>
  <c r="R2479" i="1"/>
  <c r="Q2193" i="1"/>
  <c r="R2193" i="1"/>
  <c r="Q453" i="1"/>
  <c r="R453" i="1"/>
  <c r="Q926" i="1"/>
  <c r="R926" i="1"/>
  <c r="Q2554" i="1"/>
  <c r="R2554" i="1"/>
  <c r="Q2529" i="1"/>
  <c r="R2529" i="1"/>
  <c r="Q2865" i="1"/>
  <c r="R2865" i="1"/>
  <c r="Q1457" i="1"/>
  <c r="R1457" i="1"/>
  <c r="Q909" i="1"/>
  <c r="R909" i="1"/>
  <c r="R2744" i="1"/>
  <c r="P2744" i="1"/>
  <c r="Q2667" i="1"/>
  <c r="R2667" i="1"/>
  <c r="Q2347" i="1"/>
  <c r="R2347" i="1"/>
  <c r="Q3019" i="1"/>
  <c r="R3019" i="1"/>
  <c r="Q1765" i="1"/>
  <c r="R1765" i="1"/>
  <c r="Q1884" i="1"/>
  <c r="R1884" i="1"/>
  <c r="Q2847" i="1"/>
  <c r="R2847" i="1"/>
  <c r="Q472" i="1"/>
  <c r="R472" i="1"/>
  <c r="R1400" i="1"/>
  <c r="P1400" i="1"/>
  <c r="Q2857" i="1"/>
  <c r="R2857" i="1"/>
  <c r="Q395" i="1"/>
  <c r="R395" i="1"/>
  <c r="Q1712" i="1"/>
  <c r="R1712" i="1"/>
  <c r="Q888" i="1"/>
  <c r="R888" i="1"/>
  <c r="Q2750" i="1"/>
  <c r="R2750" i="1"/>
  <c r="Q2854" i="1"/>
  <c r="R2854" i="1"/>
  <c r="Q2703" i="1"/>
  <c r="R2703" i="1"/>
  <c r="Q2468" i="1"/>
  <c r="R2468" i="1"/>
  <c r="Q2499" i="1"/>
  <c r="R2499" i="1"/>
  <c r="P2607" i="1"/>
  <c r="R2607" i="1"/>
  <c r="Q1263" i="1"/>
  <c r="R1263" i="1"/>
  <c r="Q16" i="1"/>
  <c r="R16" i="1"/>
  <c r="Q1875" i="1"/>
  <c r="R1875" i="1"/>
  <c r="Q69" i="1"/>
  <c r="R69" i="1"/>
  <c r="Q921" i="1"/>
  <c r="R921" i="1"/>
  <c r="Q781" i="1"/>
  <c r="R781" i="1"/>
  <c r="Q748" i="1"/>
  <c r="R748" i="1"/>
  <c r="Q1793" i="1"/>
  <c r="R1793" i="1"/>
  <c r="Q475" i="1"/>
  <c r="R475" i="1"/>
  <c r="Q1515" i="1"/>
  <c r="R1515" i="1"/>
  <c r="Q2283" i="1"/>
  <c r="R2283" i="1"/>
  <c r="Q2766" i="1"/>
  <c r="R2766" i="1"/>
  <c r="Q834" i="1"/>
  <c r="R834" i="1"/>
  <c r="R604" i="1"/>
  <c r="Q604" i="1"/>
  <c r="R595" i="1"/>
  <c r="Q1545" i="1"/>
  <c r="R1545" i="1"/>
  <c r="P1224" i="1"/>
  <c r="R1224" i="1"/>
  <c r="Q1678" i="1"/>
  <c r="R1678" i="1"/>
  <c r="Q2500" i="1"/>
  <c r="R2500" i="1"/>
  <c r="Q762" i="1"/>
  <c r="R762" i="1"/>
  <c r="Q1551" i="1"/>
  <c r="R1551" i="1"/>
  <c r="Q2880" i="1"/>
  <c r="R2880" i="1"/>
  <c r="Q693" i="1"/>
  <c r="R693" i="1"/>
  <c r="Q1444" i="1"/>
  <c r="R1444" i="1"/>
  <c r="Q882" i="1"/>
  <c r="R882" i="1"/>
  <c r="Q2830" i="1"/>
  <c r="R2830" i="1"/>
  <c r="Q1646" i="1"/>
  <c r="R1646" i="1"/>
  <c r="Q2061" i="1"/>
  <c r="R2061" i="1"/>
  <c r="Q1699" i="1"/>
  <c r="R1699" i="1"/>
  <c r="Q1526" i="1"/>
  <c r="R1526" i="1"/>
  <c r="Q342" i="1"/>
  <c r="R342" i="1"/>
  <c r="Q1062" i="1"/>
  <c r="R1062" i="1"/>
  <c r="Q85" i="1"/>
  <c r="R85" i="1"/>
  <c r="R1488" i="1"/>
  <c r="Q1159" i="1"/>
  <c r="R1159" i="1"/>
  <c r="Q228" i="1"/>
  <c r="R228" i="1"/>
  <c r="R2656" i="1"/>
  <c r="Q2881" i="1"/>
  <c r="R2881" i="1"/>
  <c r="Q730" i="1"/>
  <c r="R730" i="1"/>
  <c r="R253" i="1"/>
  <c r="Q509" i="1"/>
  <c r="R509" i="1"/>
  <c r="Q1748" i="1"/>
  <c r="R1748" i="1"/>
  <c r="R1071" i="1"/>
  <c r="Q2741" i="1"/>
  <c r="R2741" i="1"/>
  <c r="Q1304" i="1"/>
  <c r="R1304" i="1"/>
  <c r="Q106" i="1"/>
  <c r="R106" i="1"/>
  <c r="Q2848" i="1"/>
  <c r="R2848" i="1"/>
  <c r="Q392" i="1"/>
  <c r="R392" i="1"/>
  <c r="Q2573" i="1"/>
  <c r="R2573" i="1"/>
  <c r="Q1702" i="1"/>
  <c r="R1702" i="1"/>
  <c r="Q1286" i="1"/>
  <c r="R1286" i="1"/>
  <c r="Q601" i="1"/>
  <c r="R601" i="1"/>
  <c r="Q11" i="1"/>
  <c r="R11" i="1"/>
  <c r="R2600" i="1"/>
  <c r="R255" i="1"/>
  <c r="Q2408" i="1"/>
  <c r="R2408" i="1"/>
  <c r="Q1247" i="1"/>
  <c r="R1247" i="1"/>
  <c r="Q1460" i="1"/>
  <c r="R1460" i="1"/>
  <c r="Q379" i="1"/>
  <c r="R379" i="1"/>
  <c r="Q2939" i="1"/>
  <c r="R2939" i="1"/>
  <c r="Q1987" i="1"/>
  <c r="R1987" i="1"/>
  <c r="Q969" i="1"/>
  <c r="R969" i="1"/>
  <c r="Q1396" i="1"/>
  <c r="R1396" i="1"/>
  <c r="Q9" i="1"/>
  <c r="R9" i="1"/>
  <c r="Q1751" i="1"/>
  <c r="R1751" i="1"/>
  <c r="Q874" i="1"/>
  <c r="R874" i="1"/>
  <c r="Q2713" i="1"/>
  <c r="R2713" i="1"/>
  <c r="R2472" i="1"/>
  <c r="R1258" i="1"/>
  <c r="R1240" i="1"/>
  <c r="R1700" i="1"/>
  <c r="Q1582" i="1"/>
  <c r="R1582" i="1"/>
  <c r="Q2448" i="1"/>
  <c r="R2448" i="1"/>
  <c r="Q2701" i="1"/>
  <c r="R2701" i="1"/>
  <c r="Q2165" i="1"/>
  <c r="R2165" i="1"/>
  <c r="Q2333" i="1"/>
  <c r="R2333" i="1"/>
  <c r="Q597" i="1"/>
  <c r="R597" i="1"/>
  <c r="Q1710" i="1"/>
  <c r="R1710" i="1"/>
  <c r="Q1589" i="1"/>
  <c r="R1589" i="1"/>
  <c r="Q2324" i="1"/>
  <c r="R2324" i="1"/>
  <c r="Q2196" i="1"/>
  <c r="R2196" i="1"/>
  <c r="Q1068" i="1"/>
  <c r="R1068" i="1"/>
  <c r="R2470" i="1"/>
  <c r="Q1977" i="1"/>
  <c r="R1977" i="1"/>
  <c r="Q2434" i="1"/>
  <c r="R2434" i="1"/>
  <c r="Q1653" i="1"/>
  <c r="R1653" i="1"/>
  <c r="Q965" i="1"/>
  <c r="R965" i="1"/>
  <c r="Q2461" i="1"/>
  <c r="R2461" i="1"/>
  <c r="Q1423" i="1"/>
  <c r="R1423" i="1"/>
  <c r="Q2855" i="1"/>
  <c r="R2855" i="1"/>
  <c r="Q1647" i="1"/>
  <c r="R1647" i="1"/>
  <c r="Q2425" i="1"/>
  <c r="R2425" i="1"/>
  <c r="Q843" i="1"/>
  <c r="R843" i="1"/>
  <c r="Q2455" i="1"/>
  <c r="R2455" i="1"/>
  <c r="Q787" i="1"/>
  <c r="R787" i="1"/>
  <c r="Q786" i="1"/>
  <c r="R786" i="1"/>
  <c r="Q2244" i="1"/>
  <c r="R2244" i="1"/>
  <c r="R868" i="1"/>
  <c r="Q1260" i="1"/>
  <c r="R1260" i="1"/>
  <c r="Q1498" i="1"/>
  <c r="R1498" i="1"/>
  <c r="R919" i="1"/>
  <c r="Q2961" i="1"/>
  <c r="R2961" i="1"/>
  <c r="Q1902" i="1"/>
  <c r="R1902" i="1"/>
  <c r="Q598" i="1"/>
  <c r="R598" i="1"/>
  <c r="Q2696" i="1"/>
  <c r="R2696" i="1"/>
  <c r="R1940" i="1"/>
  <c r="Q2213" i="1"/>
  <c r="R2213" i="1"/>
  <c r="Q676" i="1"/>
  <c r="R676" i="1"/>
  <c r="Q1124" i="1"/>
  <c r="R1124" i="1"/>
  <c r="R980" i="1"/>
  <c r="Q2789" i="1"/>
  <c r="R2789" i="1"/>
  <c r="Q2519" i="1"/>
  <c r="R2519" i="1"/>
  <c r="Q1273" i="1"/>
  <c r="R1273" i="1"/>
  <c r="R1115" i="1"/>
  <c r="Q387" i="1"/>
  <c r="R387" i="1"/>
  <c r="Q1021" i="1"/>
  <c r="R1021" i="1"/>
  <c r="Q785" i="1"/>
  <c r="R785" i="1"/>
  <c r="Q2398" i="1"/>
  <c r="R2398" i="1"/>
  <c r="R1352" i="1"/>
  <c r="Q328" i="1"/>
  <c r="R328" i="1"/>
  <c r="Q2152" i="1"/>
  <c r="R2152" i="1"/>
  <c r="Q2051" i="1"/>
  <c r="R2051" i="1"/>
  <c r="Q1489" i="1"/>
  <c r="R1489" i="1"/>
  <c r="Q2788" i="1"/>
  <c r="R2788" i="1"/>
  <c r="Q471" i="1"/>
  <c r="R471" i="1"/>
  <c r="R2341" i="1"/>
  <c r="Q1108" i="1"/>
  <c r="R1108" i="1"/>
  <c r="Q1137" i="1"/>
  <c r="R1137" i="1"/>
  <c r="Q2877" i="1"/>
  <c r="R2877" i="1"/>
  <c r="Q1112" i="1"/>
  <c r="R1112" i="1"/>
  <c r="Q1872" i="1"/>
  <c r="R1872" i="1"/>
  <c r="Q2386" i="1"/>
  <c r="R2386" i="1"/>
  <c r="Q2820" i="1"/>
  <c r="R2820" i="1"/>
  <c r="Q1295" i="1"/>
  <c r="R1295" i="1"/>
  <c r="Q1777" i="1"/>
  <c r="R1777" i="1"/>
  <c r="Q1302" i="1"/>
  <c r="R1302" i="1"/>
  <c r="Q2539" i="1"/>
  <c r="R2539" i="1"/>
  <c r="Q541" i="1"/>
  <c r="R541" i="1"/>
  <c r="Q2293" i="1"/>
  <c r="R2293" i="1"/>
  <c r="Q1105" i="1"/>
  <c r="R1105" i="1"/>
  <c r="Q1016" i="1"/>
  <c r="R1016" i="1"/>
  <c r="R867" i="1"/>
  <c r="R1122" i="1"/>
  <c r="R283" i="1"/>
  <c r="R1764" i="1"/>
  <c r="R678" i="1"/>
  <c r="R1472" i="1"/>
  <c r="R974" i="1"/>
  <c r="R2180" i="1"/>
  <c r="R1300" i="1"/>
  <c r="R2195" i="1"/>
  <c r="R2329" i="1"/>
  <c r="R2023" i="1"/>
  <c r="R895" i="1"/>
  <c r="Q2797" i="1"/>
  <c r="R2797" i="1"/>
  <c r="Q89" i="1"/>
  <c r="R89" i="1"/>
  <c r="R1944" i="1"/>
  <c r="R1335" i="1"/>
  <c r="Q2938" i="1"/>
  <c r="R2938" i="1"/>
  <c r="Q287" i="1"/>
  <c r="R287" i="1"/>
  <c r="Q875" i="1"/>
  <c r="R875" i="1"/>
  <c r="R2189" i="1"/>
  <c r="R1642" i="1"/>
  <c r="Q2879" i="1"/>
  <c r="R2879" i="1"/>
  <c r="Q775" i="1"/>
  <c r="R775" i="1"/>
  <c r="Q1322" i="1"/>
  <c r="R1322" i="1"/>
  <c r="Q826" i="1"/>
  <c r="R826" i="1"/>
  <c r="Q2267" i="1"/>
  <c r="R2267" i="1"/>
  <c r="Q543" i="1"/>
  <c r="R543" i="1"/>
  <c r="Q1639" i="1"/>
  <c r="R1639" i="1"/>
  <c r="Q1184" i="1"/>
  <c r="R1184" i="1"/>
  <c r="Q2899" i="1"/>
  <c r="R2899" i="1"/>
  <c r="Q1978" i="1"/>
  <c r="R1978" i="1"/>
  <c r="Q1262" i="1"/>
  <c r="R1262" i="1"/>
  <c r="Q2794" i="1"/>
  <c r="R2794" i="1"/>
  <c r="Q1718" i="1"/>
  <c r="R1718" i="1"/>
  <c r="Q2677" i="1"/>
  <c r="R2677" i="1"/>
  <c r="Q2447" i="1"/>
  <c r="R2447" i="1"/>
  <c r="Q1996" i="1"/>
  <c r="R1996" i="1"/>
  <c r="Q2652" i="1"/>
  <c r="R2652" i="1"/>
  <c r="Q2257" i="1"/>
  <c r="R2257" i="1"/>
  <c r="Q1966" i="1"/>
  <c r="R1966" i="1"/>
  <c r="Q637" i="1"/>
  <c r="R637" i="1"/>
  <c r="Q683" i="1"/>
  <c r="R683" i="1"/>
  <c r="R1907" i="1"/>
  <c r="Q2835" i="1"/>
  <c r="R2835" i="1"/>
  <c r="Q741" i="1"/>
  <c r="R741" i="1"/>
  <c r="Q2748" i="1"/>
  <c r="R2748" i="1"/>
  <c r="Q2269" i="1"/>
  <c r="R2269" i="1"/>
  <c r="Q774" i="1"/>
  <c r="R774" i="1"/>
  <c r="Q1113" i="1"/>
  <c r="R1113" i="1"/>
  <c r="Q2113" i="1"/>
  <c r="R2113" i="1"/>
  <c r="Q2563" i="1"/>
  <c r="R2563" i="1"/>
  <c r="Q2928" i="1"/>
  <c r="R2928" i="1"/>
  <c r="Q1709" i="1"/>
  <c r="R1709" i="1"/>
  <c r="Q1708" i="1"/>
  <c r="R1708" i="1"/>
  <c r="R2071" i="1"/>
  <c r="Q1346" i="1"/>
  <c r="R1346" i="1"/>
  <c r="Q376" i="1"/>
  <c r="R376" i="1"/>
  <c r="Q1261" i="1"/>
  <c r="R1261" i="1"/>
  <c r="Q1564" i="1"/>
  <c r="R1564" i="1"/>
  <c r="Q2444" i="1"/>
  <c r="R2444" i="1"/>
  <c r="Q496" i="1"/>
  <c r="R496" i="1"/>
  <c r="Q943" i="1"/>
  <c r="R943" i="1"/>
  <c r="Q3029" i="1"/>
  <c r="R3029" i="1"/>
  <c r="Q2262" i="1"/>
  <c r="R2262" i="1"/>
  <c r="Q512" i="1"/>
  <c r="R512" i="1"/>
  <c r="Q1121" i="1"/>
  <c r="R1121" i="1"/>
  <c r="Q2505" i="1"/>
  <c r="R2505" i="1"/>
  <c r="Q2778" i="1"/>
  <c r="R2778" i="1"/>
  <c r="Q2063" i="1"/>
  <c r="R2063" i="1"/>
  <c r="Q1740" i="1"/>
  <c r="R1740" i="1"/>
  <c r="Q1632" i="1"/>
  <c r="R1632" i="1"/>
  <c r="Q1237" i="1"/>
  <c r="R1237" i="1"/>
  <c r="Q1948" i="1"/>
  <c r="R1948" i="1"/>
  <c r="R242" i="1"/>
  <c r="P242" i="1"/>
  <c r="Q465" i="1"/>
  <c r="R465" i="1"/>
  <c r="Q2846" i="1"/>
  <c r="R2846" i="1"/>
  <c r="Q2019" i="1"/>
  <c r="R2019" i="1"/>
  <c r="Q1101" i="1"/>
  <c r="R1101" i="1"/>
  <c r="Q1461" i="1"/>
  <c r="R1461" i="1"/>
  <c r="Q2790" i="1"/>
  <c r="R2790" i="1"/>
  <c r="Q3003" i="1"/>
  <c r="R3003" i="1"/>
  <c r="Q2921" i="1"/>
  <c r="R2921" i="1"/>
  <c r="R2922" i="1"/>
  <c r="R185" i="1"/>
  <c r="Q1570" i="1"/>
  <c r="R1570" i="1"/>
  <c r="Q586" i="1"/>
  <c r="R586" i="1"/>
  <c r="Q2305" i="1"/>
  <c r="R2305" i="1"/>
  <c r="Q1424" i="1"/>
  <c r="R1424" i="1"/>
  <c r="Q1245" i="1"/>
  <c r="R1245" i="1"/>
  <c r="Q1039" i="1"/>
  <c r="R1039" i="1"/>
  <c r="R210" i="1"/>
  <c r="R1894" i="1"/>
  <c r="R1749" i="1"/>
  <c r="R2004" i="1"/>
  <c r="R2358" i="1"/>
  <c r="Q2007" i="1"/>
  <c r="R2007" i="1"/>
  <c r="Q1594" i="1"/>
  <c r="R1594" i="1"/>
  <c r="Q2890" i="1"/>
  <c r="R2890" i="1"/>
  <c r="Q2129" i="1"/>
  <c r="R2129" i="1"/>
  <c r="Q2630" i="1"/>
  <c r="R2630" i="1"/>
  <c r="Q391" i="1"/>
  <c r="R391" i="1"/>
  <c r="Q308" i="1"/>
  <c r="R308" i="1"/>
  <c r="R1020" i="1"/>
  <c r="Q2706" i="1"/>
  <c r="R2706" i="1"/>
  <c r="Q1443" i="1"/>
  <c r="R1443" i="1"/>
  <c r="Q1912" i="1"/>
  <c r="R1912" i="1"/>
  <c r="Q651" i="1"/>
  <c r="R651" i="1"/>
  <c r="Q2281" i="1"/>
  <c r="R2281" i="1"/>
  <c r="Q2220" i="1"/>
  <c r="R2220" i="1"/>
  <c r="Q2167" i="1"/>
  <c r="R2167" i="1"/>
  <c r="R2111" i="1"/>
  <c r="Q2141" i="1"/>
  <c r="R2141" i="1"/>
  <c r="Q2628" i="1"/>
  <c r="R2628" i="1"/>
  <c r="Q175" i="1"/>
  <c r="R175" i="1"/>
  <c r="Q2597" i="1"/>
  <c r="R2597" i="1"/>
  <c r="Q297" i="1"/>
  <c r="R297" i="1"/>
  <c r="Q519" i="1"/>
  <c r="R519" i="1"/>
  <c r="Q739" i="1"/>
  <c r="R739" i="1"/>
  <c r="Q2445" i="1"/>
  <c r="R2445" i="1"/>
  <c r="R2297" i="1"/>
  <c r="Q1825" i="1"/>
  <c r="R1825" i="1"/>
  <c r="Q3011" i="1"/>
  <c r="R3011" i="1"/>
  <c r="Q2163" i="1"/>
  <c r="R2163" i="1"/>
  <c r="R2138" i="1"/>
  <c r="R2893" i="1"/>
  <c r="R573" i="1"/>
  <c r="R227" i="1"/>
  <c r="R2414" i="1"/>
  <c r="R527" i="1"/>
  <c r="R551" i="1"/>
  <c r="R2869" i="1"/>
  <c r="R780" i="1"/>
  <c r="R2506" i="1"/>
  <c r="R1574" i="1"/>
  <c r="Q1076" i="1"/>
  <c r="R1076" i="1"/>
  <c r="Q149" i="1"/>
  <c r="R149" i="1"/>
  <c r="Q993" i="1"/>
  <c r="R993" i="1"/>
  <c r="Q1738" i="1"/>
  <c r="R1738" i="1"/>
  <c r="Q659" i="1"/>
  <c r="R659" i="1"/>
  <c r="Q2954" i="1"/>
  <c r="R2954" i="1"/>
  <c r="Q567" i="1"/>
  <c r="R567" i="1"/>
  <c r="Q251" i="1"/>
  <c r="R251" i="1"/>
  <c r="Q1994" i="1"/>
  <c r="R1994" i="1"/>
  <c r="Q2861" i="1"/>
  <c r="R2861" i="1"/>
  <c r="Q1160" i="1"/>
  <c r="R1160" i="1"/>
  <c r="Q2311" i="1"/>
  <c r="R2311" i="1"/>
  <c r="Q1216" i="1"/>
  <c r="R1216" i="1"/>
  <c r="Q824" i="1"/>
  <c r="R824" i="1"/>
  <c r="Q1961" i="1"/>
  <c r="R1961" i="1"/>
  <c r="Q51" i="1"/>
  <c r="R51" i="1"/>
  <c r="Q647" i="1"/>
  <c r="R647" i="1"/>
  <c r="Q2730" i="1"/>
  <c r="R2730" i="1"/>
  <c r="Q998" i="1"/>
  <c r="R998" i="1"/>
  <c r="Q2190" i="1"/>
  <c r="R2190" i="1"/>
  <c r="Q2561" i="1"/>
  <c r="R2561" i="1"/>
  <c r="Q1002" i="1"/>
  <c r="R1002" i="1"/>
  <c r="R358" i="1"/>
  <c r="Q817" i="1"/>
  <c r="R817" i="1"/>
  <c r="Q1864" i="1"/>
  <c r="R1864" i="1"/>
  <c r="Q2079" i="1"/>
  <c r="R2079" i="1"/>
  <c r="Q2986" i="1"/>
  <c r="R2986" i="1"/>
  <c r="Q2743" i="1"/>
  <c r="R2743" i="1"/>
  <c r="Q2810" i="1"/>
  <c r="R2810" i="1"/>
  <c r="Q2069" i="1"/>
  <c r="R2069" i="1"/>
  <c r="Q2364" i="1"/>
  <c r="R2364" i="1"/>
  <c r="Q1143" i="1"/>
  <c r="R1143" i="1"/>
  <c r="Q1946" i="1"/>
  <c r="R1946" i="1"/>
  <c r="Q717" i="1"/>
  <c r="R717" i="1"/>
  <c r="Q3018" i="1"/>
  <c r="R3018" i="1"/>
  <c r="Q115" i="1"/>
  <c r="R115" i="1"/>
  <c r="Q1587" i="1"/>
  <c r="R1587" i="1"/>
  <c r="Q526" i="1"/>
  <c r="R526" i="1"/>
  <c r="Q2550" i="1"/>
  <c r="R2550" i="1"/>
  <c r="Q2426" i="1"/>
  <c r="R2426" i="1"/>
  <c r="Q1048" i="1"/>
  <c r="R1048" i="1"/>
  <c r="Q1142" i="1"/>
  <c r="R1142" i="1"/>
  <c r="Q1416" i="1"/>
  <c r="R1416" i="1"/>
  <c r="Q2631" i="1"/>
  <c r="R2631" i="1"/>
  <c r="Q747" i="1"/>
  <c r="R747" i="1"/>
  <c r="Q927" i="1"/>
  <c r="R927" i="1"/>
  <c r="Q700" i="1"/>
  <c r="R700" i="1"/>
  <c r="Q2913" i="1"/>
  <c r="R2913" i="1"/>
  <c r="Q1690" i="1"/>
  <c r="R1690" i="1"/>
  <c r="Q2812" i="1"/>
  <c r="R2812" i="1"/>
  <c r="Q2355" i="1"/>
  <c r="R2355" i="1"/>
  <c r="Q2062" i="1"/>
  <c r="R2062" i="1"/>
  <c r="Q2668" i="1"/>
  <c r="R2668" i="1"/>
  <c r="Q1055" i="1"/>
  <c r="R1055" i="1"/>
  <c r="Q2967" i="1"/>
  <c r="R2967" i="1"/>
  <c r="Q2214" i="1"/>
  <c r="R2214" i="1"/>
  <c r="Q2581" i="1"/>
  <c r="R2581" i="1"/>
  <c r="Q1230" i="1"/>
  <c r="R1230" i="1"/>
  <c r="Q1099" i="1"/>
  <c r="R1099" i="1"/>
  <c r="Q1660" i="1"/>
  <c r="R1660" i="1"/>
  <c r="Q553" i="1"/>
  <c r="R553" i="1"/>
  <c r="Q1787" i="1"/>
  <c r="R1787" i="1"/>
  <c r="Q2268" i="1"/>
  <c r="R2268" i="1"/>
  <c r="Q1841" i="1"/>
  <c r="R1841" i="1"/>
  <c r="Q1518" i="1"/>
  <c r="R1518" i="1"/>
  <c r="Q62" i="1"/>
  <c r="R62" i="1"/>
  <c r="Q2430" i="1"/>
  <c r="R2430" i="1"/>
  <c r="Q751" i="1"/>
  <c r="R751" i="1"/>
  <c r="Q1377" i="1"/>
  <c r="R1377" i="1"/>
  <c r="Q2974" i="1"/>
  <c r="R2974" i="1"/>
  <c r="Q1677" i="1"/>
  <c r="R1677" i="1"/>
  <c r="Q1662" i="1"/>
  <c r="R1662" i="1"/>
  <c r="R96" i="1"/>
  <c r="R460" i="1"/>
  <c r="R2543" i="1"/>
  <c r="R1796" i="1"/>
  <c r="R33" i="1"/>
  <c r="R2181" i="1"/>
  <c r="Q1930" i="1"/>
  <c r="R1930" i="1"/>
  <c r="Q2764" i="1"/>
  <c r="R2764" i="1"/>
  <c r="Q2653" i="1"/>
  <c r="R2653" i="1"/>
  <c r="Q667" i="1"/>
  <c r="R667" i="1"/>
  <c r="Q2345" i="1"/>
  <c r="R2345" i="1"/>
  <c r="Q415" i="1"/>
  <c r="R415" i="1"/>
  <c r="Q2626" i="1"/>
  <c r="R2626" i="1"/>
  <c r="Q564" i="1"/>
  <c r="R564" i="1"/>
  <c r="Q740" i="1"/>
  <c r="R740" i="1"/>
  <c r="Q1205" i="1"/>
  <c r="R1205" i="1"/>
  <c r="Q2227" i="1"/>
  <c r="R2227" i="1"/>
  <c r="Q368" i="1"/>
  <c r="R368" i="1"/>
  <c r="R2783" i="1"/>
  <c r="Q1830" i="1"/>
  <c r="R1830" i="1"/>
  <c r="Q1433" i="1"/>
  <c r="R1433" i="1"/>
  <c r="Q1253" i="1"/>
  <c r="R1253" i="1"/>
  <c r="Q1843" i="1"/>
  <c r="R1843" i="1"/>
  <c r="Q2217" i="1"/>
  <c r="R2217" i="1"/>
  <c r="Q952" i="1"/>
  <c r="R952" i="1"/>
  <c r="Q2616" i="1"/>
  <c r="R2616" i="1"/>
  <c r="Q1725" i="1"/>
  <c r="R1725" i="1"/>
  <c r="Q1298" i="1"/>
  <c r="R1298" i="1"/>
  <c r="Q2183" i="1"/>
  <c r="R2183" i="1"/>
  <c r="Q2431" i="1"/>
  <c r="R2431" i="1"/>
  <c r="Q1654" i="1"/>
  <c r="R1654" i="1"/>
  <c r="Q792" i="1"/>
  <c r="R792" i="1"/>
  <c r="Q1342" i="1"/>
  <c r="R1342" i="1"/>
  <c r="Q1921" i="1"/>
  <c r="R1921" i="1"/>
  <c r="Q2682" i="1"/>
  <c r="R2682" i="1"/>
  <c r="Q1134" i="1"/>
  <c r="R1134" i="1"/>
  <c r="Q2435" i="1"/>
  <c r="R2435" i="1"/>
  <c r="Q923" i="1"/>
  <c r="R923" i="1"/>
  <c r="Q2385" i="1"/>
  <c r="R2385" i="1"/>
  <c r="Q616" i="1"/>
  <c r="R616" i="1"/>
  <c r="Q2212" i="1"/>
  <c r="R2212" i="1"/>
  <c r="Q2115" i="1"/>
  <c r="R2115" i="1"/>
  <c r="Q2787" i="1"/>
  <c r="R2787" i="1"/>
  <c r="Q2775" i="1"/>
  <c r="R2775" i="1"/>
  <c r="Q301" i="1"/>
  <c r="R301" i="1"/>
  <c r="Q2177" i="1"/>
  <c r="R2177" i="1"/>
  <c r="Q1333" i="1"/>
  <c r="R1333" i="1"/>
  <c r="Q722" i="1"/>
  <c r="R722" i="1"/>
  <c r="Q994" i="1"/>
  <c r="R994" i="1"/>
  <c r="Q2645" i="1"/>
  <c r="R2645" i="1"/>
  <c r="Q295" i="1"/>
  <c r="R295" i="1"/>
  <c r="Q1758" i="1"/>
  <c r="R1758" i="1"/>
  <c r="Q2834" i="1"/>
  <c r="R2834" i="1"/>
  <c r="Q2793" i="1"/>
  <c r="R2793" i="1"/>
  <c r="Q670" i="1"/>
  <c r="R670" i="1"/>
  <c r="Q2271" i="1"/>
  <c r="R2271" i="1"/>
  <c r="Q2824" i="1"/>
  <c r="R2824" i="1"/>
  <c r="Q2514" i="1"/>
  <c r="R2514" i="1"/>
  <c r="R2263" i="1"/>
  <c r="R1410" i="1"/>
  <c r="R349" i="1"/>
  <c r="R2328" i="1"/>
  <c r="R439" i="1"/>
  <c r="R825" i="1"/>
  <c r="R1013" i="1"/>
  <c r="R596" i="1"/>
  <c r="R2545" i="1"/>
  <c r="R2047" i="1"/>
  <c r="R1227" i="1"/>
  <c r="R803" i="1"/>
  <c r="R823" i="1"/>
  <c r="R754" i="1"/>
  <c r="R1670" i="1"/>
  <c r="R525" i="1"/>
  <c r="Q1957" i="1"/>
  <c r="R1957" i="1"/>
  <c r="Q20" i="1"/>
  <c r="R20" i="1"/>
  <c r="Q2467" i="1"/>
  <c r="R2467" i="1"/>
  <c r="Q1679" i="1"/>
  <c r="R1679" i="1"/>
  <c r="Q2030" i="1"/>
  <c r="R2030" i="1"/>
  <c r="Q1922" i="1"/>
  <c r="R1922" i="1"/>
  <c r="Q438" i="1"/>
  <c r="R438" i="1"/>
  <c r="Q329" i="1"/>
  <c r="R329" i="1"/>
  <c r="Q42" i="1"/>
  <c r="R42" i="1"/>
  <c r="Q1312" i="1"/>
  <c r="R1312" i="1"/>
  <c r="Q2566" i="1"/>
  <c r="R2566" i="1"/>
  <c r="Q1370" i="1"/>
  <c r="R1370" i="1"/>
  <c r="Q673" i="1"/>
  <c r="R673" i="1"/>
  <c r="Q1463" i="1"/>
  <c r="R1463" i="1"/>
  <c r="Q2989" i="1"/>
  <c r="R2989" i="1"/>
  <c r="Q2359" i="1"/>
  <c r="R2359" i="1"/>
  <c r="Q3046" i="1"/>
  <c r="R3046" i="1"/>
  <c r="Q2449" i="1"/>
  <c r="R2449" i="1"/>
  <c r="Q2397" i="1"/>
  <c r="R2397" i="1"/>
  <c r="Q2303" i="1"/>
  <c r="R2303" i="1"/>
  <c r="Q790" i="1"/>
  <c r="R790" i="1"/>
  <c r="Q238" i="1"/>
  <c r="R238" i="1"/>
  <c r="Q2674" i="1"/>
  <c r="R2674" i="1"/>
  <c r="Q1861" i="1"/>
  <c r="R1861" i="1"/>
  <c r="R2396" i="1"/>
  <c r="Q2432" i="1"/>
  <c r="R2432" i="1"/>
  <c r="Q2721" i="1"/>
  <c r="R2721" i="1"/>
  <c r="Q2101" i="1"/>
  <c r="R2101" i="1"/>
  <c r="Q1584" i="1"/>
  <c r="R1584" i="1"/>
  <c r="Q2716" i="1"/>
  <c r="R2716" i="1"/>
  <c r="Q2060" i="1"/>
  <c r="R2060" i="1"/>
  <c r="R1040" i="1"/>
  <c r="R79" i="1"/>
  <c r="Q1057" i="1"/>
  <c r="R1057" i="1"/>
  <c r="Q577" i="1"/>
  <c r="R577" i="1"/>
  <c r="Q88" i="1"/>
  <c r="R88" i="1"/>
  <c r="Q1585" i="1"/>
  <c r="R1585" i="1"/>
  <c r="R1154" i="1"/>
  <c r="Q98" i="1"/>
  <c r="R98" i="1"/>
  <c r="Q411" i="1"/>
  <c r="R411" i="1"/>
  <c r="Q2973" i="1"/>
  <c r="R2973" i="1"/>
  <c r="Q1534" i="1"/>
  <c r="R1534" i="1"/>
  <c r="R2391" i="1"/>
  <c r="Q1192" i="1"/>
  <c r="R1192" i="1"/>
  <c r="Q2066" i="1"/>
  <c r="R2066" i="1"/>
  <c r="Q932" i="1"/>
  <c r="R932" i="1"/>
  <c r="Q1265" i="1"/>
  <c r="R1265" i="1"/>
  <c r="P954" i="1"/>
  <c r="R954" i="1"/>
  <c r="Q478" i="1"/>
  <c r="R478" i="1"/>
  <c r="Q522" i="1"/>
  <c r="R522" i="1"/>
  <c r="Q2370" i="1"/>
  <c r="R2370" i="1"/>
  <c r="Q1920" i="1"/>
  <c r="R1920" i="1"/>
  <c r="Q1434" i="1"/>
  <c r="R1434" i="1"/>
  <c r="R1375" i="1"/>
  <c r="Q2990" i="1"/>
  <c r="R2990" i="1"/>
  <c r="R229" i="1"/>
  <c r="Q2947" i="1"/>
  <c r="R2947" i="1"/>
  <c r="Q1923" i="1"/>
  <c r="R1923" i="1"/>
  <c r="R2140" i="1"/>
  <c r="Q1991" i="1"/>
  <c r="R1991" i="1"/>
  <c r="Q1641" i="1"/>
  <c r="R1641" i="1"/>
  <c r="Q1494" i="1"/>
  <c r="R1494" i="1"/>
  <c r="Q589" i="1"/>
  <c r="R589" i="1"/>
  <c r="Q1852" i="1"/>
  <c r="R1852" i="1"/>
  <c r="R447" i="1"/>
  <c r="Q840" i="1"/>
  <c r="R840" i="1"/>
  <c r="Q240" i="1"/>
  <c r="R240" i="1"/>
  <c r="Q2863" i="1"/>
  <c r="R2863" i="1"/>
  <c r="Q307" i="1"/>
  <c r="R307" i="1"/>
  <c r="R270" i="1"/>
  <c r="R2288" i="1"/>
  <c r="R2337" i="1"/>
  <c r="R2460" i="1"/>
  <c r="R462" i="1"/>
  <c r="R259" i="1"/>
  <c r="R2043" i="1"/>
  <c r="R2726" i="1"/>
  <c r="R1626" i="1"/>
  <c r="R1385" i="1"/>
  <c r="R1381" i="1"/>
  <c r="R1248" i="1"/>
  <c r="R148" i="1"/>
  <c r="R2210" i="1"/>
  <c r="R571" i="1"/>
  <c r="R2647" i="1"/>
  <c r="R1955" i="1"/>
  <c r="R838" i="1"/>
  <c r="R1569" i="1"/>
  <c r="R689" i="1"/>
  <c r="Q1129" i="1"/>
  <c r="R1129" i="1"/>
  <c r="Q1878" i="1"/>
  <c r="R1878" i="1"/>
  <c r="Q906" i="1"/>
  <c r="R906" i="1"/>
  <c r="Q2772" i="1"/>
  <c r="R2772" i="1"/>
  <c r="Q827" i="1"/>
  <c r="R827" i="1"/>
  <c r="Q1012" i="1"/>
  <c r="R1012" i="1"/>
  <c r="R2902" i="1"/>
  <c r="Q2074" i="1"/>
  <c r="R2074" i="1"/>
  <c r="Q2875" i="1"/>
  <c r="R2875" i="1"/>
  <c r="Q1776" i="1"/>
  <c r="R1776" i="1"/>
  <c r="Q2685" i="1"/>
  <c r="R2685" i="1"/>
  <c r="Q1809" i="1"/>
  <c r="R1809" i="1"/>
  <c r="R257" i="1"/>
  <c r="Q516" i="1"/>
  <c r="R516" i="1"/>
  <c r="R159" i="1"/>
  <c r="Q2761" i="1"/>
  <c r="R2761" i="1"/>
  <c r="Q2524" i="1"/>
  <c r="R2524" i="1"/>
  <c r="R1096" i="1"/>
  <c r="Q2843" i="1"/>
  <c r="R2843" i="1"/>
  <c r="Q111" i="1"/>
  <c r="R111" i="1"/>
  <c r="Q2248" i="1"/>
  <c r="R2248" i="1"/>
  <c r="Q2413" i="1"/>
  <c r="R2413" i="1"/>
  <c r="Q1456" i="1"/>
  <c r="R1456" i="1"/>
  <c r="Q38" i="1"/>
  <c r="R38" i="1"/>
  <c r="R1329" i="1"/>
  <c r="Q437" i="1"/>
  <c r="R437" i="1"/>
  <c r="Q2147" i="1"/>
  <c r="R2147" i="1"/>
  <c r="Q1568" i="1"/>
  <c r="R1568" i="1"/>
  <c r="Q1949" i="1"/>
  <c r="R1949" i="1"/>
  <c r="Q2811" i="1"/>
  <c r="R2811" i="1"/>
  <c r="Q235" i="1"/>
  <c r="R235" i="1"/>
  <c r="Q707" i="1"/>
  <c r="R707" i="1"/>
  <c r="Q2142" i="1"/>
  <c r="R2142" i="1"/>
  <c r="Q2" i="1"/>
  <c r="R2" i="1"/>
  <c r="Q646" i="1"/>
  <c r="R646" i="1"/>
  <c r="Q510" i="1"/>
  <c r="R510" i="1"/>
  <c r="Q2179" i="1"/>
  <c r="R2179" i="1"/>
  <c r="Q624" i="1"/>
  <c r="R624" i="1"/>
  <c r="R466" i="1"/>
  <c r="R1228" i="1"/>
  <c r="R679" i="1"/>
  <c r="R846" i="1"/>
  <c r="R2065" i="1"/>
  <c r="R1290" i="1"/>
  <c r="R100" i="1"/>
  <c r="R1131" i="1"/>
  <c r="R2046" i="1"/>
  <c r="R317" i="1"/>
  <c r="R999" i="1"/>
  <c r="R1043" i="1"/>
  <c r="R1044" i="1"/>
  <c r="R335" i="1"/>
  <c r="R2107" i="1"/>
  <c r="R602" i="1"/>
  <c r="R2825" i="1"/>
  <c r="R1943" i="1"/>
  <c r="R1846" i="1"/>
  <c r="R2493" i="1"/>
  <c r="R468" i="1"/>
  <c r="R2535" i="1"/>
  <c r="R1768" i="1"/>
  <c r="Q2044" i="1"/>
  <c r="R2044" i="1"/>
  <c r="Q485" i="1"/>
  <c r="R485" i="1"/>
  <c r="Q1623" i="1"/>
  <c r="R1623" i="1"/>
  <c r="Q3007" i="1"/>
  <c r="R3007" i="1"/>
  <c r="Q2436" i="1"/>
  <c r="R2436" i="1"/>
  <c r="Q22" i="1"/>
  <c r="R22" i="1"/>
  <c r="Q2523" i="1"/>
  <c r="R2523" i="1"/>
  <c r="Q177" i="1"/>
  <c r="R177" i="1"/>
  <c r="Q2984" i="1"/>
  <c r="R2984" i="1"/>
  <c r="Q2582" i="1"/>
  <c r="R2582" i="1"/>
  <c r="Q2897" i="1"/>
  <c r="R2897" i="1"/>
  <c r="R2351" i="1"/>
  <c r="R1041" i="1"/>
  <c r="Q1615" i="1"/>
  <c r="R1615" i="1"/>
  <c r="Q192" i="1"/>
  <c r="R192" i="1"/>
  <c r="Q2033" i="1"/>
  <c r="R2033" i="1"/>
  <c r="Q2232" i="1"/>
  <c r="R2232" i="1"/>
  <c r="Q223" i="1"/>
  <c r="R223" i="1"/>
  <c r="Q2795" i="1"/>
  <c r="R2795" i="1"/>
  <c r="P296" i="1"/>
  <c r="R296" i="1"/>
  <c r="Q2130" i="1"/>
  <c r="R2130" i="1"/>
  <c r="Q432" i="1"/>
  <c r="R432" i="1"/>
  <c r="Q2802" i="1"/>
  <c r="R2802" i="1"/>
  <c r="Q3034" i="1"/>
  <c r="R3034" i="1"/>
  <c r="R592" i="1"/>
  <c r="Q1188" i="1"/>
  <c r="R1188" i="1"/>
  <c r="R2637" i="1"/>
  <c r="Q188" i="1"/>
  <c r="R188" i="1"/>
  <c r="Q1006" i="1"/>
  <c r="R1006" i="1"/>
  <c r="R2686" i="1"/>
  <c r="Q2871" i="1"/>
  <c r="R2871" i="1"/>
  <c r="Q2462" i="1"/>
  <c r="R2462" i="1"/>
  <c r="Q393" i="1"/>
  <c r="R393" i="1"/>
  <c r="Q2312" i="1"/>
  <c r="R2312" i="1"/>
  <c r="Q1849" i="1"/>
  <c r="R1849" i="1"/>
  <c r="Q3043" i="1"/>
  <c r="R3043" i="1"/>
  <c r="R1418" i="1"/>
  <c r="Q2411" i="1"/>
  <c r="R2411" i="1"/>
  <c r="Q1785" i="1"/>
  <c r="R1785" i="1"/>
  <c r="Q97" i="1"/>
  <c r="R97" i="1"/>
  <c r="Q837" i="1"/>
  <c r="R837" i="1"/>
  <c r="Q4" i="1"/>
  <c r="R4" i="1"/>
  <c r="P1451" i="1"/>
  <c r="R1451" i="1"/>
  <c r="R2966" i="1"/>
  <c r="Q1934" i="1"/>
  <c r="R1934" i="1"/>
  <c r="Q2302" i="1"/>
  <c r="R2302" i="1"/>
  <c r="Q2383" i="1"/>
  <c r="R2383" i="1"/>
  <c r="Q226" i="1"/>
  <c r="R226" i="1"/>
  <c r="R2603" i="1"/>
  <c r="Q1675" i="1"/>
  <c r="R1675" i="1"/>
  <c r="Q881" i="1"/>
  <c r="R881" i="1"/>
  <c r="Q1483" i="1"/>
  <c r="R1483" i="1"/>
  <c r="Q1450" i="1"/>
  <c r="R1450" i="1"/>
  <c r="P961" i="1"/>
  <c r="R961" i="1"/>
  <c r="Q1426" i="1"/>
  <c r="R1426" i="1"/>
  <c r="R1981" i="1"/>
  <c r="R2995" i="1"/>
  <c r="R1127" i="1"/>
  <c r="Q1502" i="1"/>
  <c r="R1502" i="1"/>
  <c r="Q2200" i="1"/>
  <c r="R2200" i="1"/>
  <c r="Q920" i="1"/>
  <c r="R920" i="1"/>
  <c r="Q110" i="1"/>
  <c r="R110" i="1"/>
  <c r="Q1204" i="1"/>
  <c r="R1204" i="1"/>
  <c r="Q2233" i="1"/>
  <c r="R2233" i="1"/>
  <c r="Q917" i="1"/>
  <c r="R917" i="1"/>
  <c r="Q1031" i="1"/>
  <c r="R1031" i="1"/>
  <c r="Q623" i="1"/>
  <c r="R623" i="1"/>
  <c r="P796" i="1"/>
  <c r="R796" i="1"/>
  <c r="Q1739" i="1"/>
  <c r="R1739" i="1"/>
  <c r="Q1054" i="1"/>
  <c r="R1054" i="1"/>
  <c r="Q570" i="1"/>
  <c r="R570" i="1"/>
  <c r="Q966" i="1"/>
  <c r="R966" i="1"/>
  <c r="R1681" i="1"/>
  <c r="Q1266" i="1"/>
  <c r="R1266" i="1"/>
  <c r="R2399" i="1"/>
  <c r="P1643" i="1"/>
  <c r="R1643" i="1"/>
  <c r="R1088" i="1"/>
  <c r="R2013" i="1"/>
  <c r="Q390" i="1"/>
  <c r="R390" i="1"/>
  <c r="Q181" i="1"/>
  <c r="R181" i="1"/>
  <c r="R1766" i="1"/>
  <c r="R2632" i="1"/>
  <c r="R173" i="1"/>
  <c r="R458" i="1"/>
  <c r="R1448" i="1"/>
  <c r="R2836" i="1"/>
  <c r="R2958" i="1"/>
  <c r="R2005" i="1"/>
  <c r="R302" i="1"/>
  <c r="R1035" i="1"/>
  <c r="R2325" i="1"/>
  <c r="R101" i="1"/>
  <c r="R1490" i="1"/>
  <c r="R2012" i="1"/>
  <c r="R2356" i="1"/>
  <c r="R286" i="1"/>
  <c r="R955" i="1"/>
  <c r="R2375" i="1"/>
  <c r="R26" i="1"/>
  <c r="R1630" i="1"/>
  <c r="R2261" i="1"/>
  <c r="R813" i="1"/>
  <c r="R2387" i="1"/>
  <c r="R319" i="1"/>
  <c r="R929" i="1"/>
  <c r="R1592" i="1"/>
  <c r="R2211" i="1"/>
  <c r="R2056" i="1"/>
  <c r="R565" i="1"/>
  <c r="R279" i="1"/>
  <c r="R2025" i="1"/>
  <c r="R2700" i="1"/>
  <c r="R680" i="1"/>
  <c r="R1283" i="1"/>
  <c r="R532" i="1"/>
  <c r="R2182" i="1"/>
  <c r="R1063" i="1"/>
  <c r="R1859" i="1"/>
  <c r="R2049" i="1"/>
  <c r="R74" i="1"/>
  <c r="Q1440" i="1"/>
  <c r="R1440" i="1"/>
  <c r="Q2510" i="1"/>
  <c r="R2510" i="1"/>
  <c r="R2245" i="1"/>
  <c r="R2570" i="1"/>
  <c r="Q711" i="1"/>
  <c r="R711" i="1"/>
  <c r="Q1453" i="1"/>
  <c r="R1453" i="1"/>
  <c r="Q918" i="1"/>
  <c r="R918" i="1"/>
  <c r="Q2393" i="1"/>
  <c r="R2393" i="1"/>
  <c r="R540" i="1"/>
  <c r="Q2511" i="1"/>
  <c r="R2511" i="1"/>
  <c r="Q1726" i="1"/>
  <c r="R1726" i="1"/>
  <c r="Q1264" i="1"/>
  <c r="R1264" i="1"/>
  <c r="Q1419" i="1"/>
  <c r="R1419" i="1"/>
  <c r="Q456" i="1"/>
  <c r="R456" i="1"/>
  <c r="Q2255" i="1"/>
  <c r="R2255" i="1"/>
  <c r="Q1022" i="1"/>
  <c r="R1022" i="1"/>
  <c r="Q1563" i="1"/>
  <c r="R1563" i="1"/>
  <c r="Q91" i="1"/>
  <c r="R91" i="1"/>
  <c r="Q2343" i="1"/>
  <c r="R2343" i="1"/>
  <c r="Q436" i="1"/>
  <c r="R436" i="1"/>
  <c r="R1384" i="1"/>
  <c r="Q1941" i="1"/>
  <c r="R1941" i="1"/>
  <c r="Q394" i="1"/>
  <c r="R394" i="1"/>
  <c r="Q1236" i="1"/>
  <c r="R1236" i="1"/>
  <c r="Q1242" i="1"/>
  <c r="R1242" i="1"/>
  <c r="R1958" i="1"/>
  <c r="Q2342" i="1"/>
  <c r="R2342" i="1"/>
  <c r="Q461" i="1"/>
  <c r="R461" i="1"/>
  <c r="Q991" i="1"/>
  <c r="R991" i="1"/>
  <c r="Q2072" i="1"/>
  <c r="R2072" i="1"/>
  <c r="Q2946" i="1"/>
  <c r="R2946" i="1"/>
  <c r="Q2874" i="1"/>
  <c r="R2874" i="1"/>
  <c r="R1826" i="1"/>
  <c r="Q1656" i="1"/>
  <c r="R1656" i="1"/>
  <c r="Q844" i="1"/>
  <c r="R844" i="1"/>
  <c r="Q1308" i="1"/>
  <c r="R1308" i="1"/>
  <c r="Q778" i="1"/>
  <c r="R778" i="1"/>
  <c r="Q648" i="1"/>
  <c r="R648" i="1"/>
  <c r="Q1183" i="1"/>
  <c r="R1183" i="1"/>
  <c r="Q2148" i="1"/>
  <c r="R2148" i="1"/>
  <c r="Q2547" i="1"/>
  <c r="R2547" i="1"/>
  <c r="Q2099" i="1"/>
  <c r="R2099" i="1"/>
  <c r="Q2768" i="1"/>
  <c r="R2768" i="1"/>
  <c r="Q2643" i="1"/>
  <c r="R2643" i="1"/>
  <c r="Q1954" i="1"/>
  <c r="R1954" i="1"/>
  <c r="Q710" i="1"/>
  <c r="R710" i="1"/>
  <c r="R463" i="1"/>
  <c r="R2817" i="1"/>
  <c r="Q2979" i="1"/>
  <c r="R2979" i="1"/>
  <c r="Q1193" i="1"/>
  <c r="R1193" i="1"/>
  <c r="R2058" i="1"/>
  <c r="Q2280" i="1"/>
  <c r="R2280" i="1"/>
  <c r="Q2565" i="1"/>
  <c r="R2565" i="1"/>
  <c r="Q562" i="1"/>
  <c r="R562" i="1"/>
  <c r="Q2366" i="1"/>
  <c r="R2366" i="1"/>
  <c r="Q2377" i="1"/>
  <c r="R2377" i="1"/>
  <c r="Q960" i="1"/>
  <c r="R960" i="1"/>
  <c r="Q2531" i="1"/>
  <c r="R2531" i="1"/>
  <c r="Q155" i="1"/>
  <c r="R155" i="1"/>
  <c r="Q199" i="1"/>
  <c r="R199" i="1"/>
  <c r="Q1691" i="1"/>
  <c r="R1691" i="1"/>
  <c r="Q1908" i="1"/>
  <c r="R1908" i="1"/>
  <c r="Q1612" i="1"/>
  <c r="R1612" i="1"/>
  <c r="Q21" i="1"/>
  <c r="R21" i="1"/>
  <c r="Q1637" i="1"/>
  <c r="R1637" i="1"/>
  <c r="Q113" i="1"/>
  <c r="R113" i="1"/>
  <c r="Q654" i="1"/>
  <c r="R654" i="1"/>
  <c r="Q852" i="1"/>
  <c r="R852" i="1"/>
  <c r="Q1351" i="1"/>
  <c r="R1351" i="1"/>
  <c r="Q1959" i="1"/>
  <c r="R1959" i="1"/>
  <c r="Q1520" i="1"/>
  <c r="R1520" i="1"/>
  <c r="Q1995" i="1"/>
  <c r="R1995" i="1"/>
  <c r="Q2629" i="1"/>
  <c r="R2629" i="1"/>
  <c r="Q630" i="1"/>
  <c r="R630" i="1"/>
  <c r="Q2960" i="1"/>
  <c r="R2960" i="1"/>
  <c r="Q1607" i="1"/>
  <c r="R1607" i="1"/>
  <c r="Q2157" i="1"/>
  <c r="R2157" i="1"/>
  <c r="Q1523" i="1"/>
  <c r="R1523" i="1"/>
  <c r="Q1293" i="1"/>
  <c r="R1293" i="1"/>
  <c r="Q469" i="1"/>
  <c r="R469" i="1"/>
  <c r="Q513" i="1"/>
  <c r="R513" i="1"/>
  <c r="Q702" i="1"/>
  <c r="R702" i="1"/>
  <c r="Q583" i="1"/>
  <c r="R583" i="1"/>
  <c r="Q2089" i="1"/>
  <c r="R2089" i="1"/>
  <c r="Q759" i="1"/>
  <c r="R759" i="1"/>
  <c r="Q2379" i="1"/>
  <c r="R2379" i="1"/>
  <c r="Q720" i="1"/>
  <c r="R720" i="1"/>
  <c r="Q2988" i="1"/>
  <c r="R2988" i="1"/>
  <c r="Q1881" i="1"/>
  <c r="R1881" i="1"/>
  <c r="Q2319" i="1"/>
  <c r="R2319" i="1"/>
  <c r="Q1405" i="1"/>
  <c r="R1405" i="1"/>
  <c r="R777" i="1"/>
  <c r="R1744" i="1"/>
  <c r="R1090" i="1"/>
  <c r="R884" i="1"/>
  <c r="Q2003" i="1"/>
  <c r="R2003" i="1"/>
  <c r="Q2557" i="1"/>
  <c r="R2557" i="1"/>
  <c r="Q1215" i="1"/>
  <c r="R1215" i="1"/>
  <c r="Q1042" i="1"/>
  <c r="R1042" i="1"/>
  <c r="Q1317" i="1"/>
  <c r="R1317" i="1"/>
  <c r="R822" i="1"/>
  <c r="Q2518" i="1"/>
  <c r="R2518" i="1"/>
  <c r="Q268" i="1"/>
  <c r="R268" i="1"/>
  <c r="Q1208" i="1"/>
  <c r="R1208" i="1"/>
  <c r="Q464" i="1"/>
  <c r="R464" i="1"/>
  <c r="Q982" i="1"/>
  <c r="R982" i="1"/>
  <c r="Q1491" i="1"/>
  <c r="R1491" i="1"/>
  <c r="Q572" i="1"/>
  <c r="R572" i="1"/>
  <c r="Q2589" i="1"/>
  <c r="R2589" i="1"/>
  <c r="Q1291" i="1"/>
  <c r="R1291" i="1"/>
  <c r="Q1509" i="1"/>
  <c r="R1509" i="1"/>
  <c r="Q54" i="1"/>
  <c r="R54" i="1"/>
  <c r="Q574" i="1"/>
  <c r="R574" i="1"/>
  <c r="Q80" i="1"/>
  <c r="R80" i="1"/>
  <c r="Q1278" i="1"/>
  <c r="R1278" i="1"/>
  <c r="Q806" i="1"/>
  <c r="R806" i="1"/>
  <c r="R1493" i="1"/>
  <c r="Q102" i="1"/>
  <c r="R102" i="1"/>
  <c r="Q1178" i="1"/>
  <c r="R1178" i="1"/>
  <c r="Q828" i="1"/>
  <c r="R828" i="1"/>
  <c r="Q2567" i="1"/>
  <c r="R2567" i="1"/>
  <c r="Q609" i="1"/>
  <c r="R609" i="1"/>
  <c r="Q735" i="1"/>
  <c r="R735" i="1"/>
  <c r="Q1783" i="1"/>
  <c r="R1783" i="1"/>
  <c r="Q1629" i="1"/>
  <c r="R1629" i="1"/>
  <c r="Q3027" i="1"/>
  <c r="R3027" i="1"/>
  <c r="Q2838" i="1"/>
  <c r="R2838" i="1"/>
  <c r="Q2888" i="1"/>
  <c r="R2888" i="1"/>
  <c r="Q405" i="1"/>
  <c r="R405" i="1"/>
  <c r="Q1256" i="1"/>
  <c r="R1256" i="1"/>
  <c r="R978" i="1"/>
  <c r="Q321" i="1"/>
  <c r="R321" i="1"/>
  <c r="Q600" i="1"/>
  <c r="R600" i="1"/>
  <c r="Q1519" i="1"/>
  <c r="R1519" i="1"/>
  <c r="Q1032" i="1"/>
  <c r="R1032" i="1"/>
  <c r="Q2032" i="1"/>
  <c r="R2032" i="1"/>
  <c r="Q1422" i="1"/>
  <c r="R1422" i="1"/>
  <c r="Q1239" i="1"/>
  <c r="R1239" i="1"/>
  <c r="Q831" i="1"/>
  <c r="R831" i="1"/>
  <c r="Q2542" i="1"/>
  <c r="R2542" i="1"/>
  <c r="Q1390" i="1"/>
  <c r="R1390" i="1"/>
  <c r="Q517" i="1"/>
  <c r="R517" i="1"/>
  <c r="Q547" i="1"/>
  <c r="R547" i="1"/>
  <c r="Q983" i="1"/>
  <c r="R983" i="1"/>
  <c r="Q246" i="1"/>
  <c r="R246" i="1"/>
  <c r="Q742" i="1"/>
  <c r="R742" i="1"/>
  <c r="Q2349" i="1"/>
  <c r="R2349" i="1"/>
  <c r="Q548" i="1"/>
  <c r="R548" i="1"/>
  <c r="Q865" i="1"/>
  <c r="R865" i="1"/>
  <c r="Q2350" i="1"/>
  <c r="R2350" i="1"/>
  <c r="Q2373" i="1"/>
  <c r="R2373" i="1"/>
  <c r="Q2450" i="1"/>
  <c r="R2450" i="1"/>
  <c r="Q2403" i="1"/>
  <c r="R2403" i="1"/>
  <c r="Q1516" i="1"/>
  <c r="R1516" i="1"/>
  <c r="Q2110" i="1"/>
  <c r="R2110" i="1"/>
  <c r="Q1414" i="1"/>
  <c r="R1414" i="1"/>
  <c r="Q2077" i="1"/>
  <c r="R2077" i="1"/>
  <c r="Q2592" i="1"/>
  <c r="R2592" i="1"/>
  <c r="Q1807" i="1"/>
  <c r="R1807" i="1"/>
  <c r="Q2709" i="1"/>
  <c r="R2709" i="1"/>
  <c r="Q1151" i="1"/>
  <c r="R1151" i="1"/>
  <c r="Q682" i="1"/>
  <c r="R682" i="1"/>
  <c r="R359" i="1"/>
  <c r="R2176" i="1"/>
  <c r="R2538" i="1"/>
  <c r="R1123" i="1"/>
  <c r="R2487" i="1"/>
  <c r="R27" i="1"/>
  <c r="R206" i="1"/>
  <c r="R1407" i="1"/>
  <c r="R649" i="1"/>
  <c r="R2809" i="1"/>
  <c r="R2407" i="1"/>
  <c r="R2300" i="1"/>
  <c r="R2100" i="1"/>
  <c r="R480" i="1"/>
  <c r="R1085" i="1"/>
  <c r="R1862" i="1"/>
  <c r="Q1844" i="1"/>
  <c r="R1844" i="1"/>
  <c r="Q620" i="1"/>
  <c r="R620" i="1"/>
  <c r="Q124" i="1"/>
  <c r="R124" i="1"/>
  <c r="Q353" i="1"/>
  <c r="R353" i="1"/>
  <c r="Q2576" i="1"/>
  <c r="R2576" i="1"/>
  <c r="Q1168" i="1"/>
  <c r="R1168" i="1"/>
  <c r="Q1727" i="1"/>
  <c r="R1727" i="1"/>
  <c r="Q12" i="1"/>
  <c r="R12" i="1"/>
  <c r="Q639" i="1"/>
  <c r="R639" i="1"/>
  <c r="Q145" i="1"/>
  <c r="R145" i="1"/>
  <c r="R1497" i="1"/>
  <c r="Q13" i="1"/>
  <c r="R13" i="1"/>
  <c r="Q2513" i="1"/>
  <c r="R2513" i="1"/>
  <c r="Q2326" i="1"/>
  <c r="R2326" i="1"/>
  <c r="Q1578" i="1"/>
  <c r="R1578" i="1"/>
  <c r="Q1073" i="1"/>
  <c r="R1073" i="1"/>
  <c r="Q95" i="1"/>
  <c r="R95" i="1"/>
  <c r="R2707" i="1"/>
  <c r="Q821" i="1"/>
  <c r="R821" i="1"/>
  <c r="Q1789" i="1"/>
  <c r="R1789" i="1"/>
  <c r="Q2894" i="1"/>
  <c r="R2894" i="1"/>
  <c r="Q2160" i="1"/>
  <c r="R2160" i="1"/>
  <c r="Q2256" i="1"/>
  <c r="R2256" i="1"/>
  <c r="Q2186" i="1"/>
  <c r="R2186" i="1"/>
  <c r="R611" i="1"/>
  <c r="Q1135" i="1"/>
  <c r="R1135" i="1"/>
  <c r="Q1649" i="1"/>
  <c r="R1649" i="1"/>
  <c r="Q1689" i="1"/>
  <c r="R1689" i="1"/>
  <c r="Q656" i="1"/>
  <c r="R656" i="1"/>
  <c r="Q2175" i="1"/>
  <c r="R2175" i="1"/>
  <c r="Q798" i="1"/>
  <c r="R798" i="1"/>
  <c r="R202" i="1"/>
  <c r="Q2548" i="1"/>
  <c r="R2548" i="1"/>
  <c r="P457" i="1"/>
  <c r="R457" i="1"/>
  <c r="Q1997" i="1"/>
  <c r="R1997" i="1"/>
  <c r="Q812" i="1"/>
  <c r="R812" i="1"/>
  <c r="Q1980" i="1"/>
  <c r="R1980" i="1"/>
  <c r="Q2635" i="1"/>
  <c r="R2635" i="1"/>
  <c r="Q1343" i="1"/>
  <c r="R1343" i="1"/>
  <c r="R324" i="1"/>
  <c r="R990" i="1"/>
  <c r="Q1800" i="1"/>
  <c r="R1800" i="1"/>
  <c r="R703" i="1"/>
  <c r="Q2975" i="1"/>
  <c r="R2975" i="1"/>
  <c r="Q3002" i="1"/>
  <c r="R3002" i="1"/>
  <c r="Q2207" i="1"/>
  <c r="R2207" i="1"/>
  <c r="Q885" i="1"/>
  <c r="R885" i="1"/>
  <c r="Q2471" i="1"/>
  <c r="R2471" i="1"/>
  <c r="Q2070" i="1"/>
  <c r="R2070" i="1"/>
  <c r="Q2660" i="1"/>
  <c r="R2660" i="1"/>
  <c r="Q1666" i="1"/>
  <c r="R1666" i="1"/>
  <c r="Q1369" i="1"/>
  <c r="R1369" i="1"/>
  <c r="Q1103" i="1"/>
  <c r="R1103" i="1"/>
  <c r="Q2155" i="1"/>
  <c r="R2155" i="1"/>
  <c r="Q1195" i="1"/>
  <c r="R1195" i="1"/>
  <c r="Q1732" i="1"/>
  <c r="R1732" i="1"/>
  <c r="Q29" i="1"/>
  <c r="R29" i="1"/>
  <c r="R2164" i="1"/>
  <c r="Q1648" i="1"/>
  <c r="R1648" i="1"/>
  <c r="Q1795" i="1"/>
  <c r="R1795" i="1"/>
  <c r="R2055" i="1"/>
  <c r="Q182" i="1"/>
  <c r="R182" i="1"/>
  <c r="Q2665" i="1"/>
  <c r="R2665" i="1"/>
  <c r="Q1680" i="1"/>
  <c r="R1680" i="1"/>
  <c r="R2203" i="1"/>
  <c r="Q2282" i="1"/>
  <c r="R2282" i="1"/>
  <c r="Q681" i="1"/>
  <c r="R681" i="1"/>
  <c r="Q1831" i="1"/>
  <c r="R1831" i="1"/>
  <c r="Q2687" i="1"/>
  <c r="R2687" i="1"/>
  <c r="Q2590" i="1"/>
  <c r="R2590" i="1"/>
  <c r="Q1454" i="1"/>
  <c r="R1454" i="1"/>
  <c r="Q1963" i="1"/>
  <c r="R1963" i="1"/>
  <c r="Q284" i="1"/>
  <c r="R284" i="1"/>
  <c r="Q1095" i="1"/>
  <c r="R1095" i="1"/>
  <c r="Q487" i="1"/>
  <c r="R487" i="1"/>
  <c r="Q354" i="1"/>
  <c r="R354" i="1"/>
  <c r="Q942" i="1"/>
  <c r="R942" i="1"/>
  <c r="Q1539" i="1"/>
  <c r="R1539" i="1"/>
  <c r="Q1174" i="1"/>
  <c r="R1174" i="1"/>
  <c r="Q2206" i="1"/>
  <c r="R2206" i="1"/>
  <c r="Q1327" i="1"/>
  <c r="R1327" i="1"/>
  <c r="R2758" i="1"/>
  <c r="Q1067" i="1"/>
  <c r="R1067" i="1"/>
  <c r="R2291" i="1"/>
  <c r="Q1729" i="1"/>
  <c r="R1729" i="1"/>
  <c r="Q90" i="1"/>
  <c r="R90" i="1"/>
  <c r="R2998" i="1"/>
  <c r="R2803" i="1"/>
  <c r="Q194" i="1"/>
  <c r="R194" i="1"/>
  <c r="Q1447" i="1"/>
  <c r="R1447" i="1"/>
  <c r="Q2934" i="1"/>
  <c r="R2934" i="1"/>
  <c r="P1175" i="1"/>
  <c r="R1175" i="1"/>
  <c r="Q2618" i="1"/>
  <c r="R2618" i="1"/>
  <c r="Q1049" i="1"/>
  <c r="R1049" i="1"/>
  <c r="Q1250" i="1"/>
  <c r="R1250" i="1"/>
  <c r="Q2987" i="1"/>
  <c r="R2987" i="1"/>
  <c r="P1179" i="1"/>
  <c r="R1179" i="1"/>
  <c r="Q603" i="1"/>
  <c r="R603" i="1"/>
  <c r="R316" i="1"/>
  <c r="R561" i="1"/>
  <c r="Q2185" i="1"/>
  <c r="R2185" i="1"/>
  <c r="Q2289" i="1"/>
  <c r="R2289" i="1"/>
  <c r="P1070" i="1"/>
  <c r="R1070" i="1"/>
  <c r="Q17" i="1"/>
  <c r="R17" i="1"/>
  <c r="Q2969" i="1"/>
  <c r="R2969" i="1"/>
  <c r="Q1931" i="1"/>
  <c r="R1931" i="1"/>
  <c r="R1627" i="1"/>
  <c r="R2605" i="1"/>
  <c r="Q31" i="1"/>
  <c r="R31" i="1"/>
  <c r="Q2322" i="1"/>
  <c r="R2322" i="1"/>
  <c r="Q493" i="1"/>
  <c r="R493" i="1"/>
  <c r="Q1815" i="1"/>
  <c r="R1815" i="1"/>
  <c r="Q1992" i="1"/>
  <c r="R1992" i="1"/>
  <c r="Q190" i="1"/>
  <c r="R190" i="1"/>
  <c r="Q502" i="1"/>
  <c r="R502" i="1"/>
  <c r="Q1657" i="1"/>
  <c r="R1657" i="1"/>
  <c r="Q791" i="1"/>
  <c r="R791" i="1"/>
  <c r="Q755" i="1"/>
  <c r="R755" i="1"/>
  <c r="Q356" i="1"/>
  <c r="R356" i="1"/>
  <c r="Q2028" i="1"/>
  <c r="R2028" i="1"/>
  <c r="Q1976" i="1"/>
  <c r="R1976" i="1"/>
  <c r="Q330" i="1"/>
  <c r="R330" i="1"/>
  <c r="Q3028" i="1"/>
  <c r="R3028" i="1"/>
  <c r="Q2552" i="1"/>
  <c r="R2552" i="1"/>
  <c r="Q3026" i="1"/>
  <c r="R3026" i="1"/>
  <c r="R140" i="1"/>
  <c r="Q2949" i="1"/>
  <c r="R2949" i="1"/>
  <c r="Q2218" i="1"/>
  <c r="R2218" i="1"/>
  <c r="Q2092" i="1"/>
  <c r="R2092" i="1"/>
  <c r="R1033" i="1"/>
  <c r="P1091" i="1"/>
  <c r="R1091" i="1"/>
  <c r="Q298" i="1"/>
  <c r="R298" i="1"/>
  <c r="Q2215" i="1"/>
  <c r="R2215" i="1"/>
  <c r="Q363" i="1"/>
  <c r="R363" i="1"/>
  <c r="Q2920" i="1"/>
  <c r="R2920" i="1"/>
  <c r="Q1499" i="1"/>
  <c r="R1499" i="1"/>
  <c r="R584" i="1"/>
  <c r="Q1942" i="1"/>
  <c r="R1942" i="1"/>
  <c r="R1532" i="1"/>
  <c r="R65" i="1"/>
  <c r="Q2274" i="1"/>
  <c r="R2274" i="1"/>
  <c r="Q2223" i="1"/>
  <c r="R2223" i="1"/>
  <c r="Q706" i="1"/>
  <c r="R706" i="1"/>
  <c r="R644" i="1"/>
  <c r="Q2489" i="1"/>
  <c r="R2489" i="1"/>
  <c r="Q903" i="1"/>
  <c r="R903" i="1"/>
  <c r="Q1845" i="1"/>
  <c r="R1845" i="1"/>
  <c r="Q2133" i="1"/>
  <c r="R2133" i="1"/>
  <c r="R2418" i="1"/>
  <c r="Q913" i="1"/>
  <c r="R913" i="1"/>
  <c r="P2864" i="1"/>
  <c r="R2864" i="1"/>
  <c r="Q1305" i="1"/>
  <c r="R1305" i="1"/>
  <c r="Q1631" i="1"/>
  <c r="R1631" i="1"/>
  <c r="Q743" i="1"/>
  <c r="R743" i="1"/>
  <c r="Q945" i="1"/>
  <c r="R945" i="1"/>
  <c r="Q365" i="1"/>
  <c r="R365" i="1"/>
  <c r="Q2944" i="1"/>
  <c r="R2944" i="1"/>
  <c r="Q684" i="1"/>
  <c r="R684" i="1"/>
  <c r="Q2166" i="1"/>
  <c r="R2166" i="1"/>
  <c r="R1158" i="1"/>
  <c r="R2473" i="1"/>
  <c r="R3031" i="1"/>
  <c r="R2362" i="1"/>
  <c r="R1320" i="1"/>
  <c r="R2084" i="1"/>
  <c r="R2971" i="1"/>
  <c r="R1079" i="1"/>
  <c r="R247" i="1"/>
  <c r="R443" i="1"/>
  <c r="R1542" i="1"/>
  <c r="R2654" i="1"/>
  <c r="R3000" i="1"/>
  <c r="R1965" i="1"/>
  <c r="R695" i="1"/>
  <c r="R3016" i="1"/>
  <c r="R1316" i="1"/>
  <c r="R1674" i="1"/>
  <c r="R1371" i="1"/>
  <c r="R1190" i="1"/>
  <c r="R1543" i="1"/>
  <c r="R2198" i="1"/>
  <c r="R2064" i="1"/>
  <c r="R1050" i="1"/>
  <c r="R1734" i="1"/>
  <c r="R2369" i="1"/>
  <c r="R2401" i="1"/>
  <c r="R3013" i="1"/>
  <c r="R1330" i="1"/>
  <c r="R807" i="1"/>
  <c r="R1336" i="1"/>
  <c r="R2422" i="1"/>
  <c r="R1932" i="1"/>
  <c r="R2642" i="1"/>
  <c r="R285" i="1"/>
  <c r="Q733" i="1"/>
  <c r="R733" i="1"/>
  <c r="Q3" i="1"/>
  <c r="R3" i="1"/>
  <c r="Q1187" i="1"/>
  <c r="R1187" i="1"/>
  <c r="Q2024" i="1"/>
  <c r="R2024" i="1"/>
  <c r="Q1144" i="1"/>
  <c r="R1144" i="1"/>
  <c r="Q364" i="1"/>
  <c r="R364" i="1"/>
  <c r="Q383" i="1"/>
  <c r="R383" i="1"/>
  <c r="R718" i="1"/>
  <c r="Q1219" i="1"/>
  <c r="R1219" i="1"/>
  <c r="Q277" i="1"/>
  <c r="R277" i="1"/>
  <c r="Q1501" i="1"/>
  <c r="R1501" i="1"/>
  <c r="Q2641" i="1"/>
  <c r="R2641" i="1"/>
  <c r="Q2332" i="1"/>
  <c r="R2332" i="1"/>
  <c r="Q1711" i="1"/>
  <c r="R1711" i="1"/>
  <c r="R1929" i="1"/>
  <c r="Q2610" i="1"/>
  <c r="R2610" i="1"/>
  <c r="Q1065" i="1"/>
  <c r="R1065" i="1"/>
  <c r="Q2680" i="1"/>
  <c r="R2680" i="1"/>
  <c r="Q546" i="1"/>
  <c r="R546" i="1"/>
  <c r="Q2145" i="1"/>
  <c r="R2145" i="1"/>
  <c r="R1781" i="1"/>
  <c r="Q2673" i="1"/>
  <c r="R2673" i="1"/>
  <c r="Q2098" i="1"/>
  <c r="R2098" i="1"/>
  <c r="Q2540" i="1"/>
  <c r="R2540" i="1"/>
  <c r="R3010" i="1"/>
  <c r="Q1989" i="1"/>
  <c r="R1989" i="1"/>
  <c r="Q2001" i="1"/>
  <c r="R2001" i="1"/>
  <c r="R2496" i="1"/>
  <c r="R2416" i="1"/>
  <c r="R1788" i="1"/>
  <c r="R3021" i="1"/>
  <c r="R2781" i="1"/>
  <c r="R1797" i="1"/>
  <c r="R336" i="1"/>
  <c r="R503" i="1"/>
  <c r="R2530" i="1"/>
  <c r="R1221" i="1"/>
  <c r="R1376" i="1"/>
  <c r="Q406" i="1"/>
  <c r="R406" i="1"/>
  <c r="Q2866" i="1"/>
  <c r="R2866" i="1"/>
  <c r="Q664" i="1"/>
  <c r="R664" i="1"/>
  <c r="Q1474" i="1"/>
  <c r="R1474" i="1"/>
  <c r="Q1347" i="1"/>
  <c r="R1347" i="1"/>
  <c r="Q2240" i="1"/>
  <c r="R2240" i="1"/>
  <c r="Q339" i="1"/>
  <c r="R339" i="1"/>
  <c r="Q305" i="1"/>
  <c r="R305" i="1"/>
  <c r="Q1925" i="1"/>
  <c r="R1925" i="1"/>
  <c r="Q2094" i="1"/>
  <c r="R2094" i="1"/>
  <c r="Q1591" i="1"/>
  <c r="R1591" i="1"/>
  <c r="Q2474" i="1"/>
  <c r="R2474" i="1"/>
  <c r="Q1622" i="1"/>
  <c r="R1622" i="1"/>
  <c r="Q904" i="1"/>
  <c r="R904" i="1"/>
  <c r="Q1186" i="1"/>
  <c r="R1186" i="1"/>
  <c r="Q1916" i="1"/>
  <c r="R1916" i="1"/>
  <c r="Q2320" i="1"/>
  <c r="R2320" i="1"/>
  <c r="Q1480" i="1"/>
  <c r="R1480" i="1"/>
  <c r="Q2683" i="1"/>
  <c r="R2683" i="1"/>
  <c r="Q2433" i="1"/>
  <c r="R2433" i="1"/>
  <c r="Q1828" i="1"/>
  <c r="R1828" i="1"/>
  <c r="Q956" i="1"/>
  <c r="R956" i="1"/>
  <c r="Q2194" i="1"/>
  <c r="R2194" i="1"/>
  <c r="Q1383" i="1"/>
  <c r="R1383" i="1"/>
  <c r="R934" i="1"/>
  <c r="Q83" i="1"/>
  <c r="R83" i="1"/>
  <c r="Q771" i="1"/>
  <c r="R771" i="1"/>
  <c r="Q2623" i="1"/>
  <c r="R2623" i="1"/>
  <c r="Q2323" i="1"/>
  <c r="R2323" i="1"/>
  <c r="Q2522" i="1"/>
  <c r="R2522" i="1"/>
  <c r="Q2594" i="1"/>
  <c r="R2594" i="1"/>
  <c r="Q1968" i="1"/>
  <c r="R1968" i="1"/>
  <c r="Q1111" i="1"/>
  <c r="R1111" i="1"/>
  <c r="Q1771" i="1"/>
  <c r="R1771" i="1"/>
  <c r="Q641" i="1"/>
  <c r="R641" i="1"/>
  <c r="Q1138" i="1"/>
  <c r="R1138" i="1"/>
  <c r="Q2390" i="1"/>
  <c r="R2390" i="1"/>
  <c r="Q634" i="1"/>
  <c r="R634" i="1"/>
  <c r="Q1007" i="1"/>
  <c r="R1007" i="1"/>
  <c r="Q130" i="1"/>
  <c r="R398" i="1"/>
  <c r="R2822" i="1"/>
  <c r="R2568" i="1"/>
  <c r="R1640" i="1"/>
  <c r="R936" i="1"/>
  <c r="R2892" i="1"/>
  <c r="R2732" i="1"/>
  <c r="R631" i="1"/>
  <c r="R2316" i="1"/>
  <c r="R2184" i="1"/>
  <c r="R686" i="1"/>
  <c r="R1772" i="1"/>
  <c r="R382" i="1"/>
  <c r="R2202" i="1"/>
  <c r="R2134" i="1"/>
  <c r="Q421" i="1"/>
  <c r="R421" i="1"/>
  <c r="Q1672" i="1"/>
  <c r="R1672" i="1"/>
  <c r="Q138" i="1"/>
  <c r="R138" i="1"/>
  <c r="Q1360" i="1"/>
  <c r="R1360" i="1"/>
  <c r="Q131" i="1"/>
  <c r="R131" i="1"/>
  <c r="Q2251" i="1"/>
  <c r="R2251" i="1"/>
  <c r="Q1573" i="1"/>
  <c r="R1573" i="1"/>
  <c r="Q1061" i="1"/>
  <c r="R1061" i="1"/>
  <c r="Q1437" i="1"/>
  <c r="R1437" i="1"/>
  <c r="Q2663" i="1"/>
  <c r="R2663" i="1"/>
  <c r="Q2689" i="1"/>
  <c r="R2689" i="1"/>
  <c r="Q2172" i="1"/>
  <c r="R2172" i="1"/>
  <c r="R964" i="1"/>
  <c r="R2169" i="1"/>
  <c r="R290" i="1"/>
  <c r="R320" i="1"/>
  <c r="R1832" i="1"/>
  <c r="R1325" i="1"/>
  <c r="R258" i="1"/>
  <c r="R486" i="1"/>
  <c r="R2035" i="1"/>
  <c r="R414" i="1"/>
  <c r="R887" i="1"/>
  <c r="R2088" i="1"/>
  <c r="R213" i="1"/>
  <c r="R575" i="1"/>
  <c r="R267" i="1"/>
  <c r="R1834" i="1"/>
  <c r="R2290" i="1"/>
  <c r="R1431" i="1"/>
  <c r="R2904" i="1"/>
  <c r="R272" i="1"/>
  <c r="R1241" i="1"/>
  <c r="R1505" i="1"/>
  <c r="R1382" i="1"/>
  <c r="R1287" i="1"/>
  <c r="R2620" i="1"/>
  <c r="R119" i="1"/>
  <c r="R2936" i="1"/>
  <c r="R2503" i="1"/>
  <c r="R1636" i="1"/>
  <c r="R163" i="1"/>
  <c r="R2048" i="1"/>
  <c r="Q2699" i="1"/>
  <c r="R2699" i="1"/>
  <c r="R1876" i="1"/>
  <c r="P2353" i="1"/>
  <c r="R2353" i="1"/>
  <c r="Q2702" i="1"/>
  <c r="R2702" i="1"/>
  <c r="P891" i="1"/>
  <c r="R891" i="1"/>
  <c r="Q6" i="1"/>
  <c r="R6" i="1"/>
  <c r="Q2317" i="1"/>
  <c r="R2317" i="1"/>
  <c r="Q804" i="1"/>
  <c r="R804" i="1"/>
  <c r="Q2442" i="1"/>
  <c r="R2442" i="1"/>
  <c r="Q2149" i="1"/>
  <c r="R2149" i="1"/>
  <c r="Q133" i="1"/>
  <c r="R133" i="1"/>
  <c r="Q1401" i="1"/>
  <c r="R1401" i="1"/>
  <c r="Q25" i="1"/>
  <c r="R25" i="1"/>
  <c r="Q511" i="1"/>
  <c r="R511" i="1"/>
  <c r="Q642" i="1"/>
  <c r="R642" i="1"/>
  <c r="Q1512" i="1"/>
  <c r="R1512" i="1"/>
  <c r="Q201" i="1"/>
  <c r="R201" i="1"/>
  <c r="Q2650" i="1"/>
  <c r="R2650" i="1"/>
  <c r="Q1650" i="1"/>
  <c r="R1650" i="1"/>
  <c r="R1116" i="1"/>
  <c r="Q1244" i="1"/>
  <c r="R1244" i="1"/>
  <c r="Q343" i="1"/>
  <c r="R343" i="1"/>
  <c r="Q2234" i="1"/>
  <c r="R2234" i="1"/>
  <c r="Q2441" i="1"/>
  <c r="R2441" i="1"/>
  <c r="Q2831" i="1"/>
  <c r="R2831" i="1"/>
  <c r="Q750" i="1"/>
  <c r="R750" i="1"/>
  <c r="Q1746" i="1"/>
  <c r="R1746" i="1"/>
  <c r="Q1408" i="1"/>
  <c r="R1408" i="1"/>
  <c r="Q164" i="1"/>
  <c r="R164" i="1"/>
  <c r="Q1527" i="1"/>
  <c r="R1527" i="1"/>
  <c r="Q2497" i="1"/>
  <c r="R2497" i="1"/>
  <c r="Q2860" i="1"/>
  <c r="R2860" i="1"/>
  <c r="Q668" i="1"/>
  <c r="R668" i="1"/>
  <c r="Q549" i="1"/>
  <c r="R549" i="1"/>
  <c r="Q2122" i="1"/>
  <c r="R2122" i="1"/>
  <c r="Q56" i="1"/>
  <c r="R56" i="1"/>
  <c r="Q1393" i="1"/>
  <c r="R1393" i="1"/>
  <c r="Q1420" i="1"/>
  <c r="R1420" i="1"/>
  <c r="Q1896" i="1"/>
  <c r="R1896" i="1"/>
  <c r="Q385" i="1"/>
  <c r="R385" i="1"/>
  <c r="Q2688" i="1"/>
  <c r="R2688" i="1"/>
  <c r="Q1903" i="1"/>
  <c r="R1903" i="1"/>
  <c r="Q2490" i="1"/>
  <c r="R2490" i="1"/>
  <c r="Q1665" i="1"/>
  <c r="R1665" i="1"/>
  <c r="Q1572" i="1"/>
  <c r="R1572" i="1"/>
  <c r="Q1909" i="1"/>
  <c r="R1909" i="1"/>
  <c r="Q1869" i="1"/>
  <c r="R1869" i="1"/>
  <c r="Q1554" i="1"/>
  <c r="R1554" i="1"/>
  <c r="Q1189" i="1"/>
  <c r="R1189" i="1"/>
  <c r="Q2754" i="1"/>
  <c r="R2754" i="1"/>
  <c r="Q2048" i="1"/>
  <c r="R446" i="1"/>
  <c r="R2136" i="1"/>
  <c r="R1114" i="1"/>
  <c r="R666" i="1"/>
  <c r="R293" i="1"/>
  <c r="R989" i="1"/>
  <c r="R1547" i="1"/>
  <c r="R2075" i="1"/>
  <c r="R1823" i="1"/>
  <c r="R1466" i="1"/>
  <c r="R2037" i="1"/>
  <c r="R1972" i="1"/>
  <c r="R2691" i="1"/>
  <c r="R2655" i="1"/>
  <c r="R1482" i="1"/>
  <c r="R2798" i="1"/>
  <c r="Q2231" i="1"/>
  <c r="R2231" i="1"/>
  <c r="Q1586" i="1"/>
  <c r="R1586" i="1"/>
  <c r="Q2714" i="1"/>
  <c r="R2714" i="1"/>
  <c r="Q1956" i="1"/>
  <c r="R1956" i="1"/>
  <c r="Q351" i="1"/>
  <c r="R351" i="1"/>
  <c r="Q2188" i="1"/>
  <c r="R2188" i="1"/>
  <c r="Q535" i="1"/>
  <c r="R535" i="1"/>
  <c r="Q2199" i="1"/>
  <c r="R2199" i="1"/>
  <c r="Q1883" i="1"/>
  <c r="R1883" i="1"/>
  <c r="Q2532" i="1"/>
  <c r="R2532" i="1"/>
  <c r="Q653" i="1"/>
  <c r="R653" i="1"/>
  <c r="Q2948" i="1"/>
  <c r="R2948" i="1"/>
  <c r="Q1368" i="1"/>
  <c r="R1368" i="1"/>
  <c r="Q1234" i="1"/>
  <c r="R1234" i="1"/>
  <c r="Q2584" i="1"/>
  <c r="R2584" i="1"/>
  <c r="Q1504" i="1"/>
  <c r="R1504" i="1"/>
  <c r="Q1338" i="1"/>
  <c r="R1338" i="1"/>
  <c r="Q1598" i="1"/>
  <c r="R1598" i="1"/>
  <c r="R1313" i="1"/>
  <c r="R176" i="1"/>
  <c r="R1814" i="1"/>
  <c r="R2992" i="1"/>
  <c r="R1452" i="1"/>
  <c r="R2021" i="1"/>
  <c r="R768" i="1"/>
  <c r="R282" i="1"/>
  <c r="R537" i="1"/>
  <c r="R1625" i="1"/>
  <c r="R1757" i="1"/>
  <c r="Q1813" i="1"/>
  <c r="R1813" i="1"/>
  <c r="Q2827" i="1"/>
  <c r="R2827" i="1"/>
  <c r="Q491" i="1"/>
  <c r="R491" i="1"/>
  <c r="Q1851" i="1"/>
  <c r="R1851" i="1"/>
  <c r="Q266" i="1"/>
  <c r="R266" i="1"/>
  <c r="Q2015" i="1"/>
  <c r="R2015" i="1"/>
  <c r="Q1282" i="1"/>
  <c r="R1282" i="1"/>
  <c r="Q714" i="1"/>
  <c r="R714" i="1"/>
  <c r="Q841" i="1"/>
  <c r="R841" i="1"/>
  <c r="Q506" i="1"/>
  <c r="R506" i="1"/>
  <c r="R3005" i="1"/>
  <c r="Q2851" i="1"/>
  <c r="R2090" i="1"/>
  <c r="R1171" i="1"/>
  <c r="R2168" i="1"/>
  <c r="R1835" i="1"/>
  <c r="R331" i="1"/>
  <c r="R2818" i="1"/>
  <c r="R2972" i="1"/>
  <c r="R515" i="1"/>
  <c r="R2171" i="1"/>
  <c r="R167" i="1"/>
  <c r="R2583" i="1"/>
  <c r="R886" i="1"/>
  <c r="R2672" i="1"/>
  <c r="R397" i="1"/>
  <c r="R607" i="1"/>
  <c r="R1683" i="1"/>
  <c r="R2285" i="1"/>
  <c r="R1580" i="1"/>
  <c r="R2993" i="1"/>
  <c r="R2521" i="1"/>
  <c r="R2588" i="1"/>
  <c r="R129" i="1"/>
  <c r="R1824" i="1"/>
  <c r="R2400" i="1"/>
  <c r="R1880" i="1"/>
  <c r="R333" i="1"/>
  <c r="Q2031" i="1"/>
  <c r="R2031" i="1"/>
  <c r="Q7" i="1"/>
  <c r="R7" i="1"/>
  <c r="Q1731" i="1"/>
  <c r="R1731" i="1"/>
  <c r="Q1311" i="1"/>
  <c r="R1311" i="1"/>
  <c r="Q1590" i="1"/>
  <c r="R1590" i="1"/>
  <c r="Q1855" i="1"/>
  <c r="R1855" i="1"/>
  <c r="Q1887" i="1"/>
  <c r="R1887" i="1"/>
  <c r="Q1326" i="1"/>
  <c r="R1326" i="1"/>
  <c r="Q2710" i="1"/>
  <c r="R2710" i="1"/>
  <c r="Q2484" i="1"/>
  <c r="R2484" i="1"/>
  <c r="R2112" i="1"/>
  <c r="R362" i="1"/>
  <c r="R2265" i="1"/>
  <c r="R628" i="1"/>
  <c r="R861" i="1"/>
  <c r="R2541" i="1"/>
  <c r="R1926" i="1"/>
  <c r="R1465" i="1"/>
  <c r="R2453" i="1"/>
  <c r="R1166" i="1"/>
  <c r="Q900" i="1"/>
  <c r="R900" i="1"/>
  <c r="Q959" i="1"/>
  <c r="R959" i="1"/>
  <c r="Q1353" i="1"/>
  <c r="R1353" i="1"/>
  <c r="R476" i="1"/>
  <c r="Q566" i="1"/>
  <c r="R566" i="1"/>
  <c r="Q1720" i="1"/>
  <c r="R1720" i="1"/>
  <c r="Q1181" i="1"/>
  <c r="R1181" i="1"/>
  <c r="Q1197" i="1"/>
  <c r="R1197" i="1"/>
  <c r="Q1633" i="1"/>
  <c r="R1633" i="1"/>
  <c r="R1141" i="1"/>
  <c r="Q1172" i="1"/>
  <c r="R1172" i="1"/>
  <c r="Q93" i="1"/>
  <c r="R93" i="1"/>
  <c r="Q2715" i="1"/>
  <c r="R2715" i="1"/>
  <c r="Q2258" i="1"/>
  <c r="R2258" i="1"/>
  <c r="Q2841" i="1"/>
  <c r="R2841" i="1"/>
  <c r="Q2105" i="1"/>
  <c r="R2105" i="1"/>
  <c r="R2224" i="1"/>
  <c r="Q709" i="1"/>
  <c r="R709" i="1"/>
  <c r="R1255" i="1"/>
  <c r="Q802" i="1"/>
  <c r="R802" i="1"/>
  <c r="Q156" i="1"/>
  <c r="R156" i="1"/>
  <c r="Q835" i="1"/>
  <c r="R835" i="1"/>
  <c r="Q332" i="1"/>
  <c r="R332" i="1"/>
  <c r="Q1083" i="1"/>
  <c r="R1083" i="1"/>
  <c r="R2273" i="1"/>
  <c r="Q470" i="1"/>
  <c r="R470" i="1"/>
  <c r="R3044" i="1"/>
  <c r="Q650" i="1"/>
  <c r="R650" i="1"/>
  <c r="Q1275" i="1"/>
  <c r="R1275" i="1"/>
  <c r="Q1005" i="1"/>
  <c r="R1005" i="1"/>
  <c r="R976" i="1"/>
  <c r="R1379" i="1"/>
  <c r="R975" i="1"/>
  <c r="R1185" i="1"/>
  <c r="R1212" i="1"/>
  <c r="R276" i="1"/>
  <c r="R1288" i="1"/>
  <c r="R1485" i="1"/>
  <c r="R1695" i="1"/>
  <c r="R1812" i="1"/>
  <c r="R417" i="1"/>
  <c r="R2625" i="1"/>
  <c r="R1701" i="1"/>
  <c r="R153" i="1"/>
  <c r="R2477" i="1"/>
  <c r="Q868" i="1"/>
  <c r="Q2235" i="1"/>
  <c r="Q2783" i="1"/>
  <c r="Q2922" i="1"/>
  <c r="Q2084" i="1"/>
  <c r="Q1826" i="1"/>
  <c r="Q2853" i="1"/>
  <c r="Q638" i="1"/>
  <c r="Q595" i="1"/>
  <c r="Q830" i="1"/>
  <c r="Q2111" i="1"/>
  <c r="Q1993" i="1"/>
  <c r="Q2996" i="1"/>
  <c r="Q1488" i="1"/>
  <c r="Q2009" i="1"/>
  <c r="Q1096" i="1"/>
  <c r="P1936" i="1"/>
  <c r="Q2376" i="1"/>
  <c r="Q1676" i="1"/>
  <c r="Q334" i="1"/>
  <c r="P255" i="1"/>
  <c r="Q1071" i="1"/>
  <c r="Q2297" i="1"/>
  <c r="Q2396" i="1"/>
  <c r="P1329" i="1"/>
  <c r="Q159" i="1"/>
  <c r="Q2558" i="1"/>
  <c r="Q1041" i="1"/>
  <c r="Q348" i="1"/>
  <c r="Q2502" i="1"/>
  <c r="Q593" i="1"/>
  <c r="Q1719" i="1"/>
  <c r="Q424" i="1"/>
  <c r="Q1391" i="1"/>
  <c r="Q1842" i="1"/>
  <c r="Q2308" i="1"/>
  <c r="Q1268" i="1"/>
  <c r="Q64" i="1"/>
  <c r="Q2614" i="1"/>
  <c r="Q979" i="1"/>
  <c r="Q1357" i="1"/>
  <c r="Q2823" i="1"/>
  <c r="Q1310" i="1"/>
  <c r="Q1238" i="1"/>
  <c r="Q948" i="1"/>
  <c r="Q1252" i="1"/>
  <c r="Q2124" i="1"/>
  <c r="Q147" i="1"/>
  <c r="Q400" i="1"/>
  <c r="Q214" i="1"/>
  <c r="Q430" i="1"/>
  <c r="Q2564" i="1"/>
  <c r="Q1548" i="1"/>
  <c r="Q687" i="1"/>
  <c r="Q440" i="1"/>
  <c r="Q8" i="1"/>
  <c r="Q1477" i="1"/>
  <c r="Q1439" i="1"/>
  <c r="Q2169" i="1"/>
  <c r="Q2814" i="1"/>
  <c r="Q794" i="1"/>
  <c r="Q2380" i="1"/>
  <c r="Q818" i="1"/>
  <c r="Q300" i="1"/>
  <c r="Q848" i="1"/>
  <c r="Q71" i="1"/>
  <c r="Q915" i="1"/>
  <c r="Q967" i="1"/>
  <c r="Q2259" i="1"/>
  <c r="Q1200" i="1"/>
  <c r="Q857" i="1"/>
  <c r="Q1047" i="1"/>
  <c r="Q1196" i="1"/>
  <c r="Q176" i="1"/>
  <c r="Q504" i="1"/>
  <c r="Q441" i="1"/>
  <c r="Q2992" i="1"/>
  <c r="Q1116" i="1"/>
  <c r="Q1115" i="1"/>
  <c r="Q2895" i="1"/>
  <c r="Q1255" i="1"/>
  <c r="Q108" i="1"/>
  <c r="Q2278" i="1"/>
  <c r="P595" i="1"/>
  <c r="Q2615" i="1"/>
  <c r="Q148" i="1"/>
  <c r="Q2656" i="1"/>
  <c r="Q858" i="1"/>
  <c r="Q257" i="1"/>
  <c r="P1071" i="1"/>
  <c r="Q253" i="1"/>
  <c r="Q160" i="1"/>
  <c r="Q1773" i="1"/>
  <c r="Q1125" i="1"/>
  <c r="Q2575" i="1"/>
  <c r="Q1693" i="1"/>
  <c r="Q767" i="1"/>
  <c r="Q1532" i="1"/>
  <c r="Q2488" i="1"/>
  <c r="Q832" i="1"/>
  <c r="Q964" i="1"/>
  <c r="Q1982" i="1"/>
  <c r="P3038" i="1"/>
  <c r="Q3038" i="1"/>
  <c r="Q325" i="1"/>
  <c r="Q479" i="1"/>
  <c r="Q1271" i="1"/>
  <c r="Q2498" i="1"/>
  <c r="Q1714" i="1"/>
  <c r="Q1411" i="1"/>
  <c r="Q1794" i="1"/>
  <c r="Q482" i="1"/>
  <c r="Q2041" i="1"/>
  <c r="Q1352" i="1"/>
  <c r="Q1094" i="1"/>
  <c r="Q1907" i="1"/>
  <c r="Q2341" i="1"/>
  <c r="Q605" i="1"/>
  <c r="Q3010" i="1"/>
  <c r="Q1602" i="1"/>
  <c r="Q557" i="1"/>
  <c r="Q2277" i="1"/>
  <c r="Q980" i="1"/>
  <c r="Q2189" i="1"/>
  <c r="P2341" i="1"/>
  <c r="Q2245" i="1"/>
  <c r="Q2732" i="1"/>
  <c r="Q1613" i="1"/>
  <c r="Q1097" i="1"/>
  <c r="Q1001" i="1"/>
  <c r="Q2541" i="1"/>
  <c r="Q1141" i="1"/>
  <c r="Q2559" i="1"/>
  <c r="Q1478" i="1"/>
  <c r="Q204" i="1"/>
  <c r="Q2477" i="1"/>
  <c r="Q2965" i="1"/>
  <c r="Q477" i="1"/>
  <c r="Q1037" i="1"/>
  <c r="Q757" i="1"/>
  <c r="Q2273" i="1"/>
  <c r="Q352" i="1"/>
  <c r="Q1950" i="1"/>
  <c r="Q2224" i="1"/>
  <c r="Q2570" i="1"/>
  <c r="Q2473" i="1"/>
  <c r="Q2801" i="1"/>
  <c r="Q919" i="1"/>
  <c r="P1571" i="1"/>
  <c r="Q1212" i="1"/>
  <c r="Q1418" i="1"/>
  <c r="Q2603" i="1"/>
  <c r="Q1020" i="1"/>
  <c r="Q591" i="1"/>
  <c r="Q910" i="1"/>
  <c r="Q450" i="1"/>
  <c r="Q2800" i="1"/>
  <c r="Q1760" i="1"/>
  <c r="Q2779" i="1"/>
  <c r="Q2679" i="1"/>
  <c r="Q2642" i="1"/>
  <c r="Q2470" i="1"/>
  <c r="Q1088" i="1"/>
  <c r="Q2544" i="1"/>
  <c r="Q1374" i="1"/>
  <c r="Q2453" i="1"/>
  <c r="Q561" i="1"/>
  <c r="Q1449" i="1"/>
  <c r="Q1940" i="1"/>
  <c r="Q140" i="1"/>
  <c r="Q1300" i="1"/>
  <c r="Q718" i="1"/>
  <c r="Q1556" i="1"/>
  <c r="Q2331" i="1"/>
  <c r="Q2537" i="1"/>
  <c r="Q2832" i="1"/>
  <c r="Q1705" i="1"/>
  <c r="Q121" i="1"/>
  <c r="Q314" i="1"/>
  <c r="P1681" i="1"/>
  <c r="Q1900" i="1"/>
  <c r="Q3005" i="1"/>
  <c r="Q1905" i="1"/>
  <c r="Q273" i="1"/>
  <c r="Q2013" i="1"/>
  <c r="Q3044" i="1"/>
  <c r="Q2902" i="1"/>
  <c r="Q2203" i="1"/>
  <c r="Q2418" i="1"/>
  <c r="Q1562" i="1"/>
  <c r="Q1560" i="1"/>
  <c r="Q1399" i="1"/>
  <c r="Q73" i="1"/>
  <c r="P2383" i="1"/>
  <c r="Q1214" i="1"/>
  <c r="Q2336" i="1"/>
  <c r="Q523" i="1"/>
  <c r="Q2517" i="1"/>
  <c r="Q584" i="1"/>
  <c r="Q2919" i="1"/>
  <c r="Q1682" i="1"/>
  <c r="Q65" i="1"/>
  <c r="Q1892" i="1"/>
  <c r="P2185" i="1"/>
  <c r="Q1158" i="1"/>
  <c r="Q1704" i="1"/>
  <c r="Q2307" i="1"/>
  <c r="Q1810" i="1"/>
  <c r="Q2816" i="1"/>
  <c r="Q2737" i="1"/>
  <c r="Q1169" i="1"/>
  <c r="Q1376" i="1"/>
  <c r="Q2399" i="1"/>
  <c r="Q1737" i="1"/>
  <c r="Q2995" i="1"/>
  <c r="Q2637" i="1"/>
  <c r="Q877" i="1"/>
  <c r="Q1583" i="1"/>
  <c r="Q1628" i="1"/>
  <c r="Q1784" i="1"/>
  <c r="Q30" i="1"/>
  <c r="Q2600" i="1"/>
  <c r="Q713" i="1"/>
  <c r="Q2429" i="1"/>
  <c r="Q1019" i="1"/>
  <c r="Q2577" i="1"/>
  <c r="Q2769" i="1"/>
  <c r="Q996" i="1"/>
  <c r="Q2042" i="1"/>
  <c r="Q1388" i="1"/>
  <c r="Q197" i="1"/>
  <c r="P2638" i="1"/>
  <c r="Q2638" i="1"/>
  <c r="Q1299" i="1"/>
  <c r="Q1176" i="1"/>
  <c r="Q174" i="1"/>
  <c r="Q1805" i="1"/>
  <c r="Q1106" i="1"/>
  <c r="Q538" i="1"/>
  <c r="Q2649" i="1"/>
  <c r="Q1406" i="1"/>
  <c r="Q2839" i="1"/>
  <c r="Q2192" i="1"/>
  <c r="Q2002" i="1"/>
  <c r="Q1259" i="1"/>
  <c r="Q2095" i="1"/>
  <c r="Q2402" i="1"/>
  <c r="Q1246" i="1"/>
  <c r="Q1064" i="1"/>
  <c r="Q1877" i="1"/>
  <c r="Q761" i="1"/>
  <c r="Q2458" i="1"/>
  <c r="Q2746" i="1"/>
  <c r="P2746" i="1"/>
  <c r="Q1558" i="1"/>
  <c r="Q1721" i="1"/>
  <c r="Q1801" i="1"/>
  <c r="Q2080" i="1"/>
  <c r="Q1438" i="1"/>
  <c r="Q1692" i="1"/>
  <c r="Q2443" i="1"/>
  <c r="Q2135" i="1"/>
  <c r="Q1464" i="1"/>
  <c r="Q1455" i="1"/>
  <c r="Q770" i="1"/>
  <c r="Q1008" i="1"/>
  <c r="Q694" i="1"/>
  <c r="Q2478" i="1"/>
  <c r="Q1344" i="1"/>
  <c r="Q2000" i="1"/>
  <c r="Q1301" i="1"/>
  <c r="Q1417" i="1"/>
  <c r="P609" i="1"/>
  <c r="Q1697" i="1"/>
  <c r="Q1362" i="1"/>
  <c r="Q524" i="1"/>
  <c r="Q2118" i="1"/>
  <c r="Q1004" i="1"/>
  <c r="Q1098" i="1"/>
  <c r="Q1538" i="1"/>
  <c r="P1259" i="1"/>
  <c r="Q978" i="1"/>
  <c r="Q525" i="1"/>
  <c r="Q777" i="1"/>
  <c r="Q358" i="1"/>
  <c r="Q2454" i="1"/>
  <c r="Q2457" i="1"/>
  <c r="Q1599" i="1"/>
  <c r="Q2981" i="1"/>
  <c r="Q388" i="1"/>
  <c r="Q2423" i="1"/>
  <c r="Q39" i="1"/>
  <c r="Q2459" i="1"/>
  <c r="Q3045" i="1"/>
  <c r="Q1535" i="1"/>
  <c r="Q1503" i="1"/>
  <c r="Q234" i="1"/>
  <c r="Q1508" i="1"/>
  <c r="Q1100" i="1"/>
  <c r="Q3036" i="1"/>
  <c r="Q1077" i="1"/>
  <c r="Q869" i="1"/>
  <c r="Q2933" i="1"/>
  <c r="Q1398" i="1"/>
  <c r="Q338" i="1"/>
  <c r="Q1170" i="1"/>
  <c r="Q816" i="1"/>
  <c r="P1047" i="1"/>
  <c r="Q1384" i="1"/>
  <c r="Q3024" i="1"/>
  <c r="Q1565" i="1"/>
  <c r="Q2850" i="1"/>
  <c r="Q1202" i="1"/>
  <c r="Q137" i="1"/>
  <c r="Q44" i="1"/>
  <c r="Q569" i="1"/>
  <c r="P569" i="1"/>
  <c r="Q2553" i="1"/>
  <c r="Q1743" i="1"/>
  <c r="Q3020" i="1"/>
  <c r="P1847" i="1"/>
  <c r="Q1847" i="1"/>
  <c r="Q2119" i="1"/>
  <c r="Q2378" i="1"/>
  <c r="Q1557" i="1"/>
  <c r="Q1427" i="1"/>
  <c r="Q43" i="1"/>
  <c r="Q1979" i="1"/>
  <c r="Q2372" i="1"/>
  <c r="Q2759" i="1"/>
  <c r="Q2842" i="1"/>
  <c r="Q1769" i="1"/>
  <c r="Q2734" i="1"/>
  <c r="Q2725" i="1"/>
  <c r="Q1270" i="1"/>
  <c r="P1270" i="1"/>
  <c r="Q1798" i="1"/>
  <c r="Q381" i="1"/>
  <c r="Q1904" i="1"/>
  <c r="Q939" i="1"/>
  <c r="Q814" i="1"/>
  <c r="Q1975" i="1"/>
  <c r="Q312" i="1"/>
  <c r="Q1109" i="1"/>
  <c r="Q2942" i="1"/>
  <c r="Q1231" i="1"/>
  <c r="Q250" i="1"/>
  <c r="Q262" i="1"/>
  <c r="Q1069" i="1"/>
  <c r="Q2549" i="1"/>
  <c r="Q1128" i="1"/>
  <c r="Q2045" i="1"/>
  <c r="Q1511" i="1"/>
  <c r="Q2661" i="1"/>
  <c r="Q850" i="1"/>
  <c r="Q2275" i="1"/>
  <c r="Q2887" i="1"/>
  <c r="Q218" i="1"/>
  <c r="P614" i="1"/>
  <c r="Q614" i="1"/>
  <c r="Q2717" i="1"/>
  <c r="Q32" i="1"/>
  <c r="Q856" i="1"/>
  <c r="Q1601" i="1"/>
  <c r="Q643" i="1"/>
  <c r="Q1684" i="1"/>
  <c r="Q935" i="1"/>
  <c r="Q2724" i="1"/>
  <c r="Q2404" i="1"/>
  <c r="Q180" i="1"/>
  <c r="Q141" i="1"/>
  <c r="Q105" i="1"/>
  <c r="Q1840" i="1"/>
  <c r="Q146" i="1"/>
  <c r="Q2669" i="1"/>
  <c r="Q2525" i="1"/>
  <c r="Q725" i="1"/>
  <c r="Q150" i="1"/>
  <c r="Q1616" i="1"/>
  <c r="P1616" i="1"/>
  <c r="Q1605" i="1"/>
  <c r="Q1596" i="1"/>
  <c r="Q2849" i="1"/>
  <c r="Q15" i="1"/>
  <c r="P15" i="1"/>
  <c r="Q590" i="1"/>
  <c r="Q1428" i="1"/>
  <c r="Q544" i="1"/>
  <c r="Q123" i="1"/>
  <c r="Q2639" i="1"/>
  <c r="Q99" i="1"/>
  <c r="Q1544" i="1"/>
  <c r="Q2736" i="1"/>
  <c r="Q2829" i="1"/>
  <c r="Q2964" i="1"/>
  <c r="Q2162" i="1"/>
  <c r="Q829" i="1"/>
  <c r="Q1951" i="1"/>
  <c r="Q2352" i="1"/>
  <c r="Q2799" i="1"/>
  <c r="Q799" i="1"/>
  <c r="Q822" i="1"/>
  <c r="Q2437" i="1"/>
  <c r="Q1958" i="1"/>
  <c r="Q1303" i="1"/>
  <c r="Q2058" i="1"/>
  <c r="Q1724" i="1"/>
  <c r="Q191" i="1"/>
  <c r="Q5" i="1"/>
  <c r="Q954" i="1"/>
  <c r="Q1775" i="1"/>
  <c r="Q518" i="1"/>
  <c r="P2384" i="1"/>
  <c r="Q2384" i="1"/>
  <c r="P50" i="1"/>
  <c r="Q508" i="1"/>
  <c r="Q732" i="1"/>
  <c r="Q2011" i="1"/>
  <c r="Q924" i="1"/>
  <c r="P1375" i="1"/>
  <c r="Q1154" i="1"/>
  <c r="Q2515" i="1"/>
  <c r="Q498" i="1"/>
  <c r="Q2219" i="1"/>
  <c r="Q158" i="1"/>
  <c r="Q534" i="1"/>
  <c r="Q3023" i="1"/>
  <c r="Q1893" i="1"/>
  <c r="Q2593" i="1"/>
  <c r="Q2546" i="1"/>
  <c r="Q753" i="1"/>
  <c r="Q1600" i="1"/>
  <c r="Q1528" i="1"/>
  <c r="Q997" i="1"/>
  <c r="Q2729" i="1"/>
  <c r="P879" i="1"/>
  <c r="Q879" i="1"/>
  <c r="Q2901" i="1"/>
  <c r="Q2609" i="1"/>
  <c r="Q452" i="1"/>
  <c r="P452" i="1"/>
  <c r="Q2786" i="1"/>
  <c r="P2786" i="1"/>
  <c r="P431" i="1"/>
  <c r="Q836" i="1"/>
  <c r="Q416" i="1"/>
  <c r="Q2026" i="1"/>
  <c r="Q726" i="1"/>
  <c r="P1084" i="1"/>
  <c r="Q1084" i="1"/>
  <c r="Q2617" i="1"/>
  <c r="Q992" i="1"/>
  <c r="P401" i="1"/>
  <c r="Q401" i="1"/>
  <c r="Q1179" i="1"/>
  <c r="Q2279" i="1"/>
  <c r="Q745" i="1"/>
  <c r="P745" i="1"/>
  <c r="Q1355" i="1"/>
  <c r="P1355" i="1"/>
  <c r="P1203" i="1"/>
  <c r="Q1203" i="1"/>
  <c r="Q309" i="1"/>
  <c r="Q505" i="1"/>
  <c r="P505" i="1"/>
  <c r="Q2578" i="1"/>
  <c r="Q2250" i="1"/>
  <c r="Q1053" i="1"/>
  <c r="Q645" i="1"/>
  <c r="P500" i="1"/>
  <c r="Q500" i="1"/>
  <c r="P726" i="1"/>
  <c r="Q2005" i="1"/>
  <c r="Q2348" i="1"/>
  <c r="Q1973" i="1"/>
  <c r="Q839" i="1"/>
  <c r="Q2469" i="1"/>
  <c r="Q2805" i="1"/>
  <c r="Q876" i="1"/>
  <c r="Q1621" i="1"/>
  <c r="Q2237" i="1"/>
  <c r="Q1072" i="1"/>
  <c r="Q1251" i="1"/>
  <c r="P2444" i="1"/>
  <c r="Q122" i="1"/>
  <c r="Q1913" i="1"/>
  <c r="P1913" i="1"/>
  <c r="Q536" i="1"/>
  <c r="Q1341" i="1"/>
  <c r="Q2968" i="1"/>
  <c r="Q2803" i="1"/>
  <c r="Q793" i="1"/>
  <c r="P2013" i="1"/>
  <c r="P644" i="1"/>
  <c r="Q2154" i="1"/>
  <c r="Q592" i="1"/>
  <c r="Q1033" i="1"/>
  <c r="Q1035" i="1"/>
  <c r="P1627" i="1"/>
  <c r="P2642" i="1"/>
  <c r="Q1378" i="1"/>
  <c r="Q895" i="1"/>
  <c r="Q2071" i="1"/>
  <c r="Q302" i="1"/>
  <c r="Q210" i="1"/>
  <c r="Q2852" i="1"/>
  <c r="P534" i="1"/>
  <c r="P1532" i="1"/>
  <c r="P2154" i="1"/>
  <c r="Q1642" i="1"/>
  <c r="Q2692" i="1"/>
  <c r="Q2966" i="1"/>
  <c r="Q1126" i="1"/>
  <c r="Q2055" i="1"/>
  <c r="Q1984" i="1"/>
  <c r="Q644" i="1"/>
  <c r="Q202" i="1"/>
  <c r="Q81" i="1"/>
  <c r="Q1626" i="1"/>
  <c r="Q2896" i="1"/>
  <c r="P2804" i="1"/>
  <c r="Q1479" i="1"/>
  <c r="Q2059" i="1"/>
  <c r="P556" i="1"/>
  <c r="Q1733" i="1"/>
  <c r="Q2093" i="1"/>
  <c r="Q2697" i="1"/>
  <c r="Q1901" i="1"/>
  <c r="Q560" i="1"/>
  <c r="Q457" i="1"/>
  <c r="Q2361" i="1"/>
  <c r="Q374" i="1"/>
  <c r="P374" i="1"/>
  <c r="Q2862" i="1"/>
  <c r="Q2243" i="1"/>
  <c r="P2917" i="1"/>
  <c r="Q2917" i="1"/>
  <c r="Q2482" i="1"/>
  <c r="Q1147" i="1"/>
  <c r="Q782" i="1"/>
  <c r="P487" i="1"/>
  <c r="Q1104" i="1"/>
  <c r="P1104" i="1"/>
  <c r="Q1078" i="1"/>
  <c r="Q783" i="1"/>
  <c r="Q899" i="1"/>
  <c r="Q1058" i="1"/>
  <c r="P1058" i="1"/>
  <c r="Q2463" i="1"/>
  <c r="Q908" i="1"/>
  <c r="Q2707" i="1"/>
  <c r="Q1723" i="1"/>
  <c r="Q3037" i="1"/>
  <c r="P3037" i="1"/>
  <c r="Q1767" i="1"/>
  <c r="Q2940" i="1"/>
  <c r="Q1354" i="1"/>
  <c r="Q2114" i="1"/>
  <c r="Q1866" i="1"/>
  <c r="P1866" i="1"/>
  <c r="Q2330" i="1"/>
  <c r="Q1506" i="1"/>
  <c r="Q1990" i="1"/>
  <c r="P1990" i="1"/>
  <c r="Q1395" i="1"/>
  <c r="P1395" i="1"/>
  <c r="Q1375" i="1"/>
  <c r="P217" i="1"/>
  <c r="Q60" i="1"/>
  <c r="Q1334" i="1"/>
  <c r="Q1314" i="1"/>
  <c r="P1314" i="1"/>
  <c r="Q1446" i="1"/>
  <c r="Q1484" i="1"/>
  <c r="Q261" i="1"/>
  <c r="Q1858" i="1"/>
  <c r="Q853" i="1"/>
  <c r="P493" i="1"/>
  <c r="P736" i="1"/>
  <c r="Q672" i="1"/>
  <c r="Q1857" i="1"/>
  <c r="Q2784" i="1"/>
  <c r="Q2173" i="1"/>
  <c r="Q1091" i="1"/>
  <c r="Q408" i="1"/>
  <c r="P1086" i="1"/>
  <c r="Q1086" i="1"/>
  <c r="Q805" i="1"/>
  <c r="Q2249" i="1"/>
  <c r="Q789" i="1"/>
  <c r="Q849" i="1"/>
  <c r="P913" i="1"/>
  <c r="Q2864" i="1"/>
  <c r="P2902" i="1"/>
  <c r="Q1944" i="1"/>
  <c r="Q1127" i="1"/>
  <c r="Q2351" i="1"/>
  <c r="Q1981" i="1"/>
  <c r="P962" i="1"/>
  <c r="Q232" i="1"/>
  <c r="Q1415" i="1"/>
  <c r="Q1080" i="1"/>
  <c r="P435" i="1"/>
  <c r="Q435" i="1"/>
  <c r="Q940" i="1"/>
  <c r="Q2569" i="1"/>
  <c r="P1858" i="1"/>
  <c r="P2059" i="1"/>
  <c r="Q222" i="1"/>
  <c r="P1214" i="1"/>
  <c r="Q220" i="1"/>
  <c r="Q1906" i="1"/>
  <c r="Q2140" i="1"/>
  <c r="Q1514" i="1"/>
  <c r="P2307" i="1"/>
  <c r="Q46" i="1"/>
  <c r="Q185" i="1"/>
  <c r="Q217" i="1"/>
  <c r="P1126" i="1"/>
  <c r="P2609" i="1"/>
  <c r="Q242" i="1"/>
  <c r="Q703" i="1"/>
  <c r="Q2998" i="1"/>
  <c r="P2729" i="1"/>
  <c r="P1066" i="1"/>
  <c r="Q962" i="1"/>
  <c r="Q2605" i="1"/>
  <c r="Q1335" i="1"/>
  <c r="Q558" i="1"/>
  <c r="Q313" i="1"/>
  <c r="Q1363" i="1"/>
  <c r="Q1715" i="1"/>
  <c r="Q233" i="1"/>
  <c r="Q260" i="1"/>
  <c r="Q1661" i="1"/>
  <c r="P2785" i="1"/>
  <c r="Q2785" i="1"/>
  <c r="Q2017" i="1"/>
  <c r="Q1728" i="1"/>
  <c r="Q2247" i="1"/>
  <c r="Q2409" i="1"/>
  <c r="Q310" i="1"/>
  <c r="Q626" i="1"/>
  <c r="Q2804" i="1"/>
  <c r="Q1349" i="1"/>
  <c r="Q2826" i="1"/>
  <c r="Q2338" i="1"/>
  <c r="P2338" i="1"/>
  <c r="Q864" i="1"/>
  <c r="Q528" i="1"/>
  <c r="P973" i="1"/>
  <c r="Q1496" i="1"/>
  <c r="Q2758" i="1"/>
  <c r="Q894" i="1"/>
  <c r="P412" i="1"/>
  <c r="Q412" i="1"/>
  <c r="Q608" i="1"/>
  <c r="Q296" i="1"/>
  <c r="Q1927" i="1"/>
  <c r="Q1754" i="1"/>
  <c r="Q1770" i="1"/>
  <c r="P1785" i="1"/>
  <c r="Q2926" i="1"/>
  <c r="Q1451" i="1"/>
  <c r="Q2604" i="1"/>
  <c r="Q1222" i="1"/>
  <c r="Q52" i="1"/>
  <c r="P52" i="1"/>
  <c r="Q3008" i="1"/>
  <c r="Q326" i="1"/>
  <c r="P1490" i="1"/>
  <c r="Q961" i="1"/>
  <c r="Q212" i="1"/>
  <c r="P110" i="1"/>
  <c r="P2233" i="1"/>
  <c r="Q796" i="1"/>
  <c r="Q215" i="1"/>
  <c r="Q2491" i="1"/>
  <c r="P2927" i="1"/>
  <c r="Q117" i="1"/>
  <c r="P117" i="1"/>
  <c r="P1266" i="1"/>
  <c r="Q2959" i="1"/>
  <c r="Q1643" i="1"/>
  <c r="Q1522" i="1"/>
  <c r="P447" i="1"/>
  <c r="P1724" i="1"/>
  <c r="Q2288" i="1"/>
  <c r="Q2164" i="1"/>
  <c r="Q447" i="1"/>
  <c r="Q1267" i="1"/>
  <c r="Q1891" i="1"/>
  <c r="Q1175" i="1"/>
  <c r="Q2103" i="1"/>
  <c r="P2103" i="1"/>
  <c r="Q1070" i="1"/>
  <c r="Q758" i="1"/>
  <c r="Q691" i="1"/>
  <c r="Q2776" i="1"/>
  <c r="Q902" i="1"/>
  <c r="Q1156" i="1"/>
  <c r="P1156" i="1"/>
  <c r="Q1492" i="1"/>
  <c r="Q2116" i="1"/>
  <c r="Q2606" i="1"/>
  <c r="P2146" i="1"/>
  <c r="Q2666" i="1"/>
  <c r="Q311" i="1"/>
  <c r="P2123" i="1"/>
  <c r="Q265" i="1"/>
  <c r="Q2313" i="1"/>
  <c r="Q1935" i="1"/>
  <c r="P2274" i="1"/>
  <c r="Q67" i="1"/>
  <c r="Q2815" i="1"/>
  <c r="Q1430" i="1"/>
  <c r="Q1681" i="1"/>
  <c r="Q1736" i="1"/>
  <c r="Q3033" i="1"/>
  <c r="Q1280" i="1"/>
  <c r="Q677" i="1"/>
  <c r="Q78" i="1"/>
  <c r="P2901" i="1"/>
  <c r="P265" i="1"/>
  <c r="Q50" i="1"/>
  <c r="Q1059" i="1"/>
  <c r="P2852" i="1"/>
  <c r="Q1066" i="1"/>
  <c r="P2055" i="1"/>
  <c r="Q2391" i="1"/>
  <c r="Q1627" i="1"/>
  <c r="Q68" i="1"/>
  <c r="P212" i="1"/>
  <c r="Q2686" i="1"/>
  <c r="Q973" i="1"/>
  <c r="P257" i="1"/>
  <c r="P1418" i="1"/>
  <c r="P677" i="1"/>
  <c r="P997" i="1"/>
  <c r="P140" i="1"/>
  <c r="Q1571" i="1"/>
  <c r="Q299" i="1"/>
  <c r="Q316" i="1"/>
  <c r="Q611" i="1"/>
  <c r="Q2927" i="1"/>
  <c r="Q1329" i="1"/>
  <c r="Q1497" i="1"/>
  <c r="Q229" i="1"/>
  <c r="Q1914" i="1"/>
  <c r="Q1786" i="1"/>
  <c r="Q619" i="1"/>
  <c r="Q937" i="1"/>
  <c r="Q1207" i="1"/>
  <c r="Q172" i="1"/>
  <c r="Q47" i="1"/>
  <c r="Q2236" i="1"/>
  <c r="Q2671" i="1"/>
  <c r="P2656" i="1"/>
  <c r="Q1876" i="1"/>
  <c r="Q2496" i="1"/>
  <c r="Q1624" i="1"/>
  <c r="Q2712" i="1"/>
  <c r="Q1863" i="1"/>
  <c r="P1863" i="1"/>
  <c r="Q911" i="1"/>
  <c r="Q2091" i="1"/>
  <c r="P937" i="1"/>
  <c r="P2235" i="1"/>
  <c r="Q1781" i="1"/>
  <c r="Q255" i="1"/>
  <c r="Q331" i="1"/>
  <c r="Q2136" i="1"/>
  <c r="Q1929" i="1"/>
  <c r="Q1161" i="1"/>
  <c r="Q275" i="1"/>
  <c r="Q2353" i="1"/>
  <c r="Q2870" i="1"/>
  <c r="Q891" i="1"/>
  <c r="Q2978" i="1"/>
  <c r="Q2381" i="1"/>
  <c r="Q1425" i="1"/>
  <c r="Q404" i="1"/>
  <c r="Q1229" i="1"/>
  <c r="Q1173" i="1"/>
  <c r="Q2357" i="1"/>
  <c r="Q808" i="1"/>
  <c r="Q473" i="1"/>
  <c r="Q578" i="1"/>
  <c r="Q946" i="1"/>
  <c r="Q1087" i="1"/>
  <c r="Q2773" i="1"/>
  <c r="Q1051" i="1"/>
  <c r="P1488" i="1"/>
  <c r="Q1936" i="1"/>
  <c r="Q632" i="1"/>
  <c r="Q1635" i="1"/>
  <c r="Q2508" i="1"/>
  <c r="Q2744" i="1"/>
  <c r="Q1400" i="1"/>
  <c r="Q2607" i="1"/>
  <c r="Q1152" i="1"/>
  <c r="Q890" i="1"/>
  <c r="Q3030" i="1"/>
  <c r="P2830" i="1"/>
  <c r="Q303" i="1"/>
  <c r="Q1611" i="1"/>
  <c r="Q1540" i="1"/>
  <c r="Q545" i="1"/>
  <c r="Q944" i="1"/>
  <c r="Q2579" i="1"/>
  <c r="Q2698" i="1"/>
  <c r="Q1180" i="1"/>
  <c r="Q1027" i="1"/>
  <c r="Q1638" i="1"/>
  <c r="Q1468" i="1"/>
  <c r="Q1107" i="1"/>
  <c r="Q847" i="1"/>
  <c r="Q425" i="1"/>
  <c r="Q1092" i="1"/>
  <c r="Q2068" i="1"/>
  <c r="Q1550" i="1"/>
  <c r="Q2242" i="1"/>
  <c r="Q2648" i="1"/>
  <c r="Q2420" i="1"/>
  <c r="Q2985" i="1"/>
  <c r="Q2595" i="1"/>
  <c r="Q1853" i="1"/>
  <c r="Q845" i="1"/>
  <c r="Q1799" i="1"/>
  <c r="Q1294" i="1"/>
  <c r="Q143" i="1"/>
  <c r="Q1879" i="1"/>
  <c r="Q907" i="1"/>
  <c r="Q2371" i="1"/>
  <c r="Q1224" i="1"/>
  <c r="Q1832" i="1"/>
  <c r="Q2132" i="1"/>
  <c r="Q2075" i="1"/>
  <c r="Q48" i="1"/>
  <c r="Q1610" i="1"/>
  <c r="Q2253" i="1"/>
  <c r="Q721" i="1"/>
  <c r="Q2264" i="1"/>
  <c r="Q1988" i="1"/>
  <c r="Q2492" i="1"/>
  <c r="Q2014" i="1"/>
  <c r="Q540" i="1"/>
  <c r="Q362" i="1"/>
  <c r="Q652" i="1"/>
  <c r="Q2036" i="1"/>
  <c r="P195" i="1"/>
  <c r="Q195" i="1"/>
  <c r="Q1093" i="1"/>
  <c r="Q2052" i="1"/>
  <c r="Q931" i="1"/>
  <c r="Q1634" i="1"/>
  <c r="Q55" i="1"/>
  <c r="Q2022" i="1"/>
  <c r="Q2170" i="1"/>
  <c r="Q949" i="1"/>
  <c r="Q2419" i="1"/>
  <c r="Q72" i="1"/>
  <c r="Q2039" i="1"/>
  <c r="Q1507" i="1"/>
  <c r="Q28" i="1"/>
  <c r="Q1402" i="1"/>
  <c r="Q2625" i="1"/>
  <c r="Q2023" i="1"/>
  <c r="Q476" i="1"/>
  <c r="Q2446" i="1"/>
  <c r="Q1617" i="1"/>
  <c r="Q2845" i="1"/>
  <c r="Q2127" i="1"/>
  <c r="Q1486" i="1"/>
  <c r="Q995" i="1"/>
  <c r="P540" i="1"/>
  <c r="P2850" i="1"/>
  <c r="P2549" i="1"/>
  <c r="P2457" i="1"/>
  <c r="P358" i="1"/>
  <c r="P1879" i="1"/>
  <c r="P2842" i="1"/>
  <c r="P980" i="1"/>
  <c r="P1363" i="1"/>
  <c r="P2203" i="1"/>
  <c r="P2399" i="1"/>
  <c r="P2985" i="1"/>
  <c r="P141" i="1"/>
  <c r="P1078" i="1"/>
  <c r="P234" i="1"/>
  <c r="P1398" i="1"/>
  <c r="P1455" i="1"/>
  <c r="P2896" i="1"/>
  <c r="P1147" i="1"/>
  <c r="P2482" i="1"/>
  <c r="P2348" i="1"/>
  <c r="P2926" i="1"/>
  <c r="P261" i="1"/>
  <c r="P1565" i="1"/>
  <c r="P1334" i="1"/>
  <c r="P316" i="1"/>
  <c r="P3023" i="1"/>
  <c r="P1087" i="1"/>
  <c r="P2124" i="1"/>
  <c r="P2815" i="1"/>
  <c r="P2381" i="1"/>
  <c r="P2803" i="1"/>
  <c r="P210" i="1"/>
  <c r="P608" i="1"/>
  <c r="P1786" i="1"/>
  <c r="P899" i="1"/>
  <c r="P1222" i="1"/>
  <c r="P2273" i="1"/>
  <c r="P935" i="1"/>
  <c r="P1170" i="1"/>
  <c r="P1354" i="1"/>
  <c r="P894" i="1"/>
  <c r="P158" i="1"/>
  <c r="P2784" i="1"/>
  <c r="P1464" i="1"/>
  <c r="P2736" i="1"/>
  <c r="P311" i="1"/>
  <c r="P73" i="1"/>
  <c r="P1506" i="1"/>
  <c r="P2005" i="1"/>
  <c r="P946" i="1"/>
  <c r="P1826" i="1"/>
  <c r="P2036" i="1"/>
  <c r="P1840" i="1"/>
  <c r="P2169" i="1"/>
  <c r="P2725" i="1"/>
  <c r="P2697" i="1"/>
  <c r="P1733" i="1"/>
  <c r="P2140" i="1"/>
  <c r="P1801" i="1"/>
  <c r="P338" i="1"/>
  <c r="P1544" i="1"/>
  <c r="P2084" i="1"/>
  <c r="P725" i="1"/>
  <c r="P148" i="1"/>
  <c r="P2127" i="1"/>
  <c r="P2919" i="1"/>
  <c r="P2279" i="1"/>
  <c r="P1446" i="1"/>
  <c r="P81" i="1"/>
  <c r="P2553" i="1"/>
  <c r="P2114" i="1"/>
  <c r="P2247" i="1"/>
  <c r="P1341" i="1"/>
  <c r="P1127" i="1"/>
  <c r="P2095" i="1"/>
  <c r="P300" i="1"/>
  <c r="P1642" i="1"/>
  <c r="P1927" i="1"/>
  <c r="P992" i="1"/>
  <c r="P60" i="1"/>
  <c r="P1033" i="1"/>
  <c r="P895" i="1"/>
  <c r="P1769" i="1"/>
  <c r="P864" i="1"/>
  <c r="P518" i="1"/>
  <c r="P2361" i="1"/>
  <c r="P590" i="1"/>
  <c r="P2000" i="1"/>
  <c r="P1754" i="1"/>
  <c r="P1406" i="1"/>
  <c r="P44" i="1"/>
  <c r="P691" i="1"/>
  <c r="P185" i="1"/>
  <c r="P388" i="1"/>
  <c r="P3020" i="1"/>
  <c r="P302" i="1"/>
  <c r="P121" i="1"/>
  <c r="P1088" i="1"/>
  <c r="P2569" i="1"/>
  <c r="P2666" i="1"/>
  <c r="P2606" i="1"/>
  <c r="P2396" i="1"/>
  <c r="P1428" i="1"/>
  <c r="P408" i="1"/>
  <c r="P309" i="1"/>
  <c r="P2068" i="1"/>
  <c r="P237" i="1"/>
  <c r="P2509" i="1"/>
  <c r="P2234" i="1"/>
  <c r="P2821" i="1"/>
  <c r="P768" i="1"/>
  <c r="P2909" i="1"/>
  <c r="P1191" i="1"/>
  <c r="P2389" i="1"/>
  <c r="P953" i="1"/>
  <c r="P1746" i="1"/>
  <c r="P193" i="1"/>
  <c r="P2691" i="1"/>
  <c r="P2270" i="1"/>
  <c r="P2442" i="1"/>
  <c r="P2999" i="1"/>
  <c r="P1144" i="1"/>
  <c r="P2365" i="1"/>
  <c r="P749" i="1"/>
  <c r="P1513" i="1"/>
  <c r="P766" i="1"/>
  <c r="P2439" i="1"/>
  <c r="P336" i="1"/>
  <c r="P2290" i="1"/>
  <c r="P1221" i="1"/>
  <c r="P1345" i="1"/>
  <c r="P1429" i="1"/>
  <c r="P2246" i="1"/>
  <c r="P2641" i="1"/>
  <c r="P2316" i="1"/>
  <c r="P1243" i="1"/>
  <c r="P2904" i="1"/>
  <c r="P293" i="1"/>
  <c r="P2892" i="1"/>
  <c r="P2332" i="1"/>
  <c r="P2530" i="1"/>
  <c r="P2284" i="1"/>
  <c r="P1244" i="1"/>
  <c r="P459" i="1"/>
  <c r="P24" i="1"/>
  <c r="P936" i="1"/>
  <c r="P2873" i="1"/>
  <c r="P2057" i="1"/>
  <c r="P1819" i="1"/>
  <c r="P1065" i="1"/>
  <c r="P2680" i="1"/>
  <c r="P2416" i="1"/>
  <c r="P733" i="1"/>
  <c r="P264" i="1"/>
  <c r="P1788" i="1"/>
  <c r="P1010" i="1"/>
  <c r="P546" i="1"/>
  <c r="P3025" i="1"/>
  <c r="P2053" i="1"/>
  <c r="P1023" i="1"/>
  <c r="P2868" i="1"/>
  <c r="P1442" i="1"/>
  <c r="P3012" i="1"/>
  <c r="P2673" i="1"/>
  <c r="P893" i="1"/>
  <c r="P1140" i="1"/>
  <c r="P606" i="1"/>
  <c r="P2956" i="1"/>
  <c r="P163" i="1"/>
  <c r="P1482" i="1"/>
  <c r="P1089" i="1"/>
  <c r="P2001" i="1"/>
  <c r="P2456" i="1"/>
  <c r="P1586" i="1"/>
  <c r="P2034" i="1"/>
  <c r="P120" i="1"/>
  <c r="P1895" i="1"/>
  <c r="P216" i="1"/>
  <c r="P112" i="1"/>
  <c r="P1665" i="1"/>
  <c r="P666" i="1"/>
  <c r="P1803" i="1"/>
  <c r="P1883" i="1"/>
  <c r="P1111" i="1"/>
  <c r="P842" i="1"/>
  <c r="P1640" i="1"/>
  <c r="P407" i="1"/>
  <c r="P2102" i="1"/>
  <c r="P2672" i="1"/>
  <c r="P641" i="1"/>
  <c r="P1533" i="1"/>
  <c r="P1889" i="1"/>
  <c r="P1549" i="1"/>
  <c r="P734" i="1"/>
  <c r="P402" i="1"/>
  <c r="P1201" i="1"/>
  <c r="P870" i="1"/>
  <c r="P445" i="1"/>
  <c r="P1368" i="1"/>
  <c r="P1234" i="1"/>
  <c r="P537" i="1"/>
  <c r="P1804" i="1"/>
  <c r="P922" i="1"/>
  <c r="P1504" i="1"/>
  <c r="P2822" i="1"/>
  <c r="P944" i="1"/>
  <c r="P2371" i="1"/>
  <c r="P331" i="1"/>
  <c r="P1092" i="1"/>
  <c r="P1781" i="1"/>
  <c r="P911" i="1"/>
  <c r="P1602" i="1"/>
  <c r="P1993" i="1"/>
  <c r="P2236" i="1"/>
  <c r="P1037" i="1"/>
  <c r="P545" i="1"/>
  <c r="P2732" i="1"/>
  <c r="P2132" i="1"/>
  <c r="P424" i="1"/>
  <c r="P876" i="1"/>
  <c r="P2540" i="1"/>
  <c r="P1753" i="1"/>
  <c r="P771" i="1"/>
  <c r="P1445" i="1"/>
  <c r="P1622" i="1"/>
  <c r="P668" i="1"/>
  <c r="P515" i="1"/>
  <c r="P1420" i="1"/>
  <c r="P1186" i="1"/>
  <c r="P77" i="1"/>
  <c r="P385" i="1"/>
  <c r="P2490" i="1"/>
  <c r="P1572" i="1"/>
  <c r="P2088" i="1"/>
  <c r="P663" i="1"/>
  <c r="P1909" i="1"/>
  <c r="P2090" i="1"/>
  <c r="P2972" i="1"/>
  <c r="P320" i="1"/>
  <c r="P1189" i="1"/>
  <c r="P688" i="1"/>
  <c r="P290" i="1"/>
  <c r="P35" i="1"/>
  <c r="P48" i="1"/>
  <c r="P1668" i="1"/>
  <c r="P1706" i="1"/>
  <c r="P2828" i="1"/>
  <c r="P375" i="1"/>
  <c r="P1537" i="1"/>
  <c r="P2648" i="1"/>
  <c r="P425" i="1"/>
  <c r="P64" i="1"/>
  <c r="P108" i="1"/>
  <c r="P2136" i="1"/>
  <c r="P2007" i="1"/>
  <c r="P1703" i="1"/>
  <c r="P2630" i="1"/>
  <c r="P391" i="1"/>
  <c r="P2226" i="1"/>
  <c r="P1443" i="1"/>
  <c r="P1755" i="1"/>
  <c r="P221" i="1"/>
  <c r="P2220" i="1"/>
  <c r="P543" i="1"/>
  <c r="P2794" i="1"/>
  <c r="P2126" i="1"/>
  <c r="P2526" i="1"/>
  <c r="P2677" i="1"/>
  <c r="P128" i="1"/>
  <c r="P2447" i="1"/>
  <c r="P1778" i="1"/>
  <c r="P3004" i="1"/>
  <c r="P2930" i="1"/>
  <c r="P484" i="1"/>
  <c r="P168" i="1"/>
  <c r="P2745" i="1"/>
  <c r="P1575" i="1"/>
  <c r="P1389" i="1"/>
  <c r="P683" i="1"/>
  <c r="P1947" i="1"/>
  <c r="P2358" i="1"/>
  <c r="P2835" i="1"/>
  <c r="P741" i="1"/>
  <c r="P350" i="1"/>
  <c r="P2016" i="1"/>
  <c r="P774" i="1"/>
  <c r="P139" i="1"/>
  <c r="P1708" i="1"/>
  <c r="P581" i="1"/>
  <c r="P376" i="1"/>
  <c r="P227" i="1"/>
  <c r="P916" i="1"/>
  <c r="P2204" i="1"/>
  <c r="P1261" i="1"/>
  <c r="P58" i="1"/>
  <c r="P1177" i="1"/>
  <c r="P950" i="1"/>
  <c r="P2762" i="1"/>
  <c r="P943" i="1"/>
  <c r="P3029" i="1"/>
  <c r="P2262" i="1"/>
  <c r="P2658" i="1"/>
  <c r="P2624" i="1"/>
  <c r="P2505" i="1"/>
  <c r="P2063" i="1"/>
  <c r="P2073" i="1"/>
  <c r="P1740" i="1"/>
  <c r="P86" i="1"/>
  <c r="P1632" i="1"/>
  <c r="P2125" i="1"/>
  <c r="P1237" i="1"/>
  <c r="P196" i="1"/>
  <c r="P465" i="1"/>
  <c r="P1495" i="1"/>
  <c r="P2019" i="1"/>
  <c r="P2957" i="1"/>
  <c r="P1461" i="1"/>
  <c r="P3003" i="1"/>
  <c r="P2921" i="1"/>
  <c r="P1570" i="1"/>
  <c r="P586" i="1"/>
  <c r="P1245" i="1"/>
  <c r="P1017" i="1"/>
  <c r="P2091" i="1"/>
  <c r="P1391" i="1"/>
  <c r="P1736" i="1"/>
  <c r="P1325" i="1"/>
  <c r="P449" i="1"/>
  <c r="P1102" i="1"/>
  <c r="P473" i="1"/>
  <c r="P1376" i="1"/>
  <c r="P2331" i="1"/>
  <c r="P2579" i="1"/>
  <c r="P214" i="1"/>
  <c r="P1791" i="1"/>
  <c r="P1999" i="1"/>
  <c r="P1307" i="1"/>
  <c r="P1287" i="1"/>
  <c r="P2702" i="1"/>
  <c r="P957" i="1"/>
  <c r="P6" i="1"/>
  <c r="P811" i="1"/>
  <c r="P898" i="1"/>
  <c r="P2628" i="1"/>
  <c r="P175" i="1"/>
  <c r="P763" i="1"/>
  <c r="P1779" i="1"/>
  <c r="P947" i="1"/>
  <c r="P1110" i="1"/>
  <c r="P519" i="1"/>
  <c r="P2907" i="1"/>
  <c r="P2742" i="1"/>
  <c r="P1825" i="1"/>
  <c r="P2479" i="1"/>
  <c r="P2193" i="1"/>
  <c r="P926" i="1"/>
  <c r="P2529" i="1"/>
  <c r="P1457" i="1"/>
  <c r="P2667" i="1"/>
  <c r="P2347" i="1"/>
  <c r="P3019" i="1"/>
  <c r="P1765" i="1"/>
  <c r="P551" i="1"/>
  <c r="P2847" i="1"/>
  <c r="P395" i="1"/>
  <c r="P1712" i="1"/>
  <c r="P888" i="1"/>
  <c r="P2750" i="1"/>
  <c r="P2499" i="1"/>
  <c r="P16" i="1"/>
  <c r="P921" i="1"/>
  <c r="P781" i="1"/>
  <c r="P1793" i="1"/>
  <c r="P475" i="1"/>
  <c r="P2766" i="1"/>
  <c r="P604" i="1"/>
  <c r="P1545" i="1"/>
  <c r="P1678" i="1"/>
  <c r="P2500" i="1"/>
  <c r="P2955" i="1"/>
  <c r="P573" i="1"/>
  <c r="P1750" i="1"/>
  <c r="P693" i="1"/>
  <c r="P1444" i="1"/>
  <c r="P882" i="1"/>
  <c r="P1970" i="1"/>
  <c r="P1646" i="1"/>
  <c r="P2061" i="1"/>
  <c r="P1699" i="1"/>
  <c r="P342" i="1"/>
  <c r="P85" i="1"/>
  <c r="P1159" i="1"/>
  <c r="P228" i="1"/>
  <c r="P2881" i="1"/>
  <c r="P730" i="1"/>
  <c r="P509" i="1"/>
  <c r="P384" i="1"/>
  <c r="P2741" i="1"/>
  <c r="P1304" i="1"/>
  <c r="P530" i="1"/>
  <c r="P2138" i="1"/>
  <c r="P2848" i="1"/>
  <c r="P392" i="1"/>
  <c r="P2573" i="1"/>
  <c r="P1702" i="1"/>
  <c r="P1286" i="1"/>
  <c r="P601" i="1"/>
  <c r="P11" i="1"/>
  <c r="P2408" i="1"/>
  <c r="P1247" i="1"/>
  <c r="P1460" i="1"/>
  <c r="P2939" i="1"/>
  <c r="P1987" i="1"/>
  <c r="P969" i="1"/>
  <c r="P1396" i="1"/>
  <c r="P1751" i="1"/>
  <c r="P2713" i="1"/>
  <c r="P275" i="1"/>
  <c r="P1621" i="1"/>
  <c r="P2710" i="1"/>
  <c r="P2823" i="1"/>
  <c r="P176" i="1"/>
  <c r="P1892" i="1"/>
  <c r="P979" i="1"/>
  <c r="P147" i="1"/>
  <c r="P2577" i="1"/>
  <c r="P1294" i="1"/>
  <c r="P682" i="1"/>
  <c r="P885" i="1"/>
  <c r="P2660" i="1"/>
  <c r="P103" i="1"/>
  <c r="P629" i="1"/>
  <c r="P186" i="1"/>
  <c r="P2763" i="1"/>
  <c r="P478" i="1"/>
  <c r="P1997" i="1"/>
  <c r="P1661" i="1"/>
  <c r="P1004" i="1"/>
  <c r="P2436" i="1"/>
  <c r="P279" i="1"/>
  <c r="P1283" i="1"/>
  <c r="P2906" i="1"/>
  <c r="P1517" i="1"/>
  <c r="P807" i="1"/>
  <c r="P1831" i="1"/>
  <c r="P827" i="1"/>
  <c r="P94" i="1"/>
  <c r="P2685" i="1"/>
  <c r="P37" i="1"/>
  <c r="P516" i="1"/>
  <c r="P2261" i="1"/>
  <c r="P2248" i="1"/>
  <c r="P746" i="1"/>
  <c r="P1316" i="1"/>
  <c r="P2634" i="1"/>
  <c r="P2025" i="1"/>
  <c r="P2147" i="1"/>
  <c r="P1279" i="1"/>
  <c r="P971" i="1"/>
  <c r="P2142" i="1"/>
  <c r="P510" i="1"/>
  <c r="P948" i="1"/>
  <c r="P1238" i="1"/>
  <c r="P1417" i="1"/>
  <c r="P1427" i="1"/>
  <c r="P1799" i="1"/>
  <c r="P2826" i="1"/>
  <c r="P619" i="1"/>
  <c r="P334" i="1"/>
  <c r="P2352" i="1"/>
  <c r="P57" i="1"/>
  <c r="P1338" i="1"/>
  <c r="P144" i="1"/>
  <c r="P2035" i="1"/>
  <c r="P143" i="1"/>
  <c r="P559" i="1"/>
  <c r="P206" i="1"/>
  <c r="P818" i="1"/>
  <c r="P3006" i="1"/>
  <c r="P2370" i="1"/>
  <c r="P1991" i="1"/>
  <c r="P90" i="1"/>
  <c r="P594" i="1"/>
  <c r="P1860" i="1"/>
  <c r="P223" i="1"/>
  <c r="P2795" i="1"/>
  <c r="P1188" i="1"/>
  <c r="P1688" i="1"/>
  <c r="P3043" i="1"/>
  <c r="P2144" i="1"/>
  <c r="P1566" i="1"/>
  <c r="P2411" i="1"/>
  <c r="P837" i="1"/>
  <c r="P41" i="1"/>
  <c r="P369" i="1"/>
  <c r="P1818" i="1"/>
  <c r="P1675" i="1"/>
  <c r="P881" i="1"/>
  <c r="P1483" i="1"/>
  <c r="P1163" i="1"/>
  <c r="P2082" i="1"/>
  <c r="P1204" i="1"/>
  <c r="P917" i="1"/>
  <c r="P623" i="1"/>
  <c r="P1739" i="1"/>
  <c r="P1054" i="1"/>
  <c r="P930" i="1"/>
  <c r="P2943" i="1"/>
  <c r="P2637" i="1"/>
  <c r="P1492" i="1"/>
  <c r="P789" i="1"/>
  <c r="P2603" i="1"/>
  <c r="P1522" i="1"/>
  <c r="P645" i="1"/>
  <c r="P908" i="1"/>
  <c r="P1496" i="1"/>
  <c r="P229" i="1"/>
  <c r="P1335" i="1"/>
  <c r="P2093" i="1"/>
  <c r="P703" i="1"/>
  <c r="P605" i="1"/>
  <c r="P860" i="1"/>
  <c r="P2222" i="1"/>
  <c r="P398" i="1"/>
  <c r="P1075" i="1"/>
  <c r="P801" i="1"/>
  <c r="P855" i="1"/>
  <c r="P1310" i="1"/>
  <c r="P1832" i="1"/>
  <c r="P2876" i="1"/>
  <c r="P2989" i="1"/>
  <c r="P405" i="1"/>
  <c r="P1861" i="1"/>
  <c r="P2432" i="1"/>
  <c r="P550" i="1"/>
  <c r="P2562" i="1"/>
  <c r="P830" i="1"/>
  <c r="P1252" i="1"/>
  <c r="P89" i="1"/>
  <c r="P2903" i="1"/>
  <c r="P1340" i="1"/>
  <c r="P396" i="1"/>
  <c r="P1931" i="1"/>
  <c r="P19" i="1"/>
  <c r="P190" i="1"/>
  <c r="P1657" i="1"/>
  <c r="P247" i="1"/>
  <c r="P1976" i="1"/>
  <c r="P2092" i="1"/>
  <c r="P298" i="1"/>
  <c r="P690" i="1"/>
  <c r="P2720" i="1"/>
  <c r="P1499" i="1"/>
  <c r="P1394" i="1"/>
  <c r="P1235" i="1"/>
  <c r="P2221" i="1"/>
  <c r="P371" i="1"/>
  <c r="P2161" i="1"/>
  <c r="P1356" i="1"/>
  <c r="P2166" i="1"/>
  <c r="P2173" i="1"/>
  <c r="P441" i="1"/>
  <c r="P46" i="1"/>
  <c r="P65" i="1"/>
  <c r="P2189" i="1"/>
  <c r="P2615" i="1"/>
  <c r="P845" i="1"/>
  <c r="P2219" i="1"/>
  <c r="P1059" i="1"/>
  <c r="P1378" i="1"/>
  <c r="P1344" i="1"/>
  <c r="P525" i="1"/>
  <c r="P1798" i="1"/>
  <c r="P996" i="1"/>
  <c r="P1064" i="1"/>
  <c r="P1599" i="1"/>
  <c r="P1176" i="1"/>
  <c r="P939" i="1"/>
  <c r="P2759" i="1"/>
  <c r="P1218" i="1"/>
  <c r="P154" i="1"/>
  <c r="P1710" i="1"/>
  <c r="P1589" i="1"/>
  <c r="P2324" i="1"/>
  <c r="P572" i="1"/>
  <c r="P564" i="1"/>
  <c r="P2196" i="1"/>
  <c r="P1248" i="1"/>
  <c r="P2150" i="1"/>
  <c r="P740" i="1"/>
  <c r="P2188" i="1"/>
  <c r="P2285" i="1"/>
  <c r="P2598" i="1"/>
  <c r="P1337" i="1"/>
  <c r="P975" i="1"/>
  <c r="P721" i="1"/>
  <c r="P2952" i="1"/>
  <c r="P1986" i="1"/>
  <c r="P208" i="1"/>
  <c r="P2020" i="1"/>
  <c r="P2571" i="1"/>
  <c r="P2209" i="1"/>
  <c r="P2300" i="1"/>
  <c r="P2342" i="1"/>
  <c r="P357" i="1"/>
  <c r="P2970" i="1"/>
  <c r="P118" i="1"/>
  <c r="P2100" i="1"/>
  <c r="P1042" i="1"/>
  <c r="P2809" i="1"/>
  <c r="P1416" i="1"/>
  <c r="P1199" i="1"/>
  <c r="P2613" i="1"/>
  <c r="P571" i="1"/>
  <c r="P27" i="1"/>
  <c r="P2913" i="1"/>
  <c r="P585" i="1"/>
  <c r="P2812" i="1"/>
  <c r="P622" i="1"/>
  <c r="P2629" i="1"/>
  <c r="P2328" i="1"/>
  <c r="P1607" i="1"/>
  <c r="P1293" i="1"/>
  <c r="P1518" i="1"/>
  <c r="P779" i="1"/>
  <c r="P1619" i="1"/>
  <c r="P2089" i="1"/>
  <c r="P96" i="1"/>
  <c r="P635" i="1"/>
  <c r="P1493" i="1"/>
  <c r="P2097" i="1"/>
  <c r="P2430" i="1"/>
  <c r="P2319" i="1"/>
  <c r="P1405" i="1"/>
  <c r="P2974" i="1"/>
  <c r="P1677" i="1"/>
  <c r="P2117" i="1"/>
  <c r="P1662" i="1"/>
  <c r="P1410" i="1"/>
  <c r="P538" i="1"/>
  <c r="P2041" i="1"/>
  <c r="P2845" i="1"/>
  <c r="P1106" i="1"/>
  <c r="P591" i="1"/>
  <c r="P72" i="1"/>
  <c r="P1634" i="1"/>
  <c r="P2014" i="1"/>
  <c r="P2419" i="1"/>
  <c r="P1276" i="1"/>
  <c r="P20" i="1"/>
  <c r="P142" i="1"/>
  <c r="P1679" i="1"/>
  <c r="P1953" i="1"/>
  <c r="P1955" i="1"/>
  <c r="P268" i="1"/>
  <c r="P1208" i="1"/>
  <c r="P667" i="1"/>
  <c r="P464" i="1"/>
  <c r="P347" i="1"/>
  <c r="P982" i="1"/>
  <c r="P1943" i="1"/>
  <c r="P1830" i="1"/>
  <c r="P443" i="1"/>
  <c r="P1277" i="1"/>
  <c r="P620" i="1"/>
  <c r="P577" i="1"/>
  <c r="P838" i="1"/>
  <c r="P304" i="1"/>
  <c r="P1009" i="1"/>
  <c r="P1361" i="1"/>
  <c r="P639" i="1"/>
  <c r="P1651" i="1"/>
  <c r="P820" i="1"/>
  <c r="P3027" i="1"/>
  <c r="P772" i="1"/>
  <c r="P2387" i="1"/>
  <c r="P2493" i="1"/>
  <c r="P1897" i="1"/>
  <c r="P696" i="1"/>
  <c r="P146" i="1"/>
  <c r="P1585" i="1"/>
  <c r="P2458" i="1"/>
  <c r="P2964" i="1"/>
  <c r="P2717" i="1"/>
  <c r="P2259" i="1"/>
  <c r="P28" i="1"/>
  <c r="P2478" i="1"/>
  <c r="P2800" i="1"/>
  <c r="P1601" i="1"/>
  <c r="P2895" i="1"/>
  <c r="P1558" i="1"/>
  <c r="P1008" i="1"/>
  <c r="P482" i="1"/>
  <c r="P1596" i="1"/>
  <c r="P2933" i="1"/>
  <c r="P2965" i="1"/>
  <c r="P1503" i="1"/>
  <c r="P2002" i="1"/>
  <c r="P1161" i="1"/>
  <c r="P2564" i="1"/>
  <c r="P2045" i="1"/>
  <c r="P3036" i="1"/>
  <c r="P1362" i="1"/>
  <c r="P1301" i="1"/>
  <c r="P1950" i="1"/>
  <c r="P344" i="1"/>
  <c r="P1813" i="1"/>
  <c r="P2495" i="1"/>
  <c r="P2936" i="1"/>
  <c r="P2527" i="1"/>
  <c r="P2993" i="1"/>
  <c r="P2827" i="1"/>
  <c r="P386" i="1"/>
  <c r="P421" i="1"/>
  <c r="P2354" i="1"/>
  <c r="P1672" i="1"/>
  <c r="P451" i="1"/>
  <c r="P138" i="1"/>
  <c r="P433" i="1"/>
  <c r="P61" i="1"/>
  <c r="P1360" i="1"/>
  <c r="P2747" i="1"/>
  <c r="P2620" i="1"/>
  <c r="P420" i="1"/>
  <c r="P2623" i="1"/>
  <c r="P1505" i="1"/>
  <c r="P2323" i="1"/>
  <c r="P351" i="1"/>
  <c r="P866" i="1"/>
  <c r="P2503" i="1"/>
  <c r="P2191" i="1"/>
  <c r="P2216" i="1"/>
  <c r="P2153" i="1"/>
  <c r="P1036" i="1"/>
  <c r="P2522" i="1"/>
  <c r="P1969" i="1"/>
  <c r="P535" i="1"/>
  <c r="P1470" i="1"/>
  <c r="P34" i="1"/>
  <c r="P2128" i="1"/>
  <c r="P427" i="1"/>
  <c r="P2994" i="1"/>
  <c r="P1580" i="1"/>
  <c r="P1220" i="1"/>
  <c r="P266" i="1"/>
  <c r="P1282" i="1"/>
  <c r="P2932" i="1"/>
  <c r="P841" i="1"/>
  <c r="P1899" i="1"/>
  <c r="P2663" i="1"/>
  <c r="P2476" i="1"/>
  <c r="P2172" i="1"/>
  <c r="P2306" i="1"/>
  <c r="P1166" i="1"/>
  <c r="P2086" i="1"/>
  <c r="P409" i="1"/>
  <c r="P2580" i="1"/>
  <c r="P1409" i="1"/>
  <c r="P2664" i="1"/>
  <c r="P2031" i="1"/>
  <c r="P2334" i="1"/>
  <c r="P737" i="1"/>
  <c r="P2640" i="1"/>
  <c r="P2501" i="1"/>
  <c r="P1731" i="1"/>
  <c r="P417" i="1"/>
  <c r="P2286" i="1"/>
  <c r="P136" i="1"/>
  <c r="P1974" i="1"/>
  <c r="P1590" i="1"/>
  <c r="P2096" i="1"/>
  <c r="P1890" i="1"/>
  <c r="P2586" i="1"/>
  <c r="P2174" i="1"/>
  <c r="P1926" i="1"/>
  <c r="P1481" i="1"/>
  <c r="P675" i="1"/>
  <c r="P1595" i="1"/>
  <c r="P219" i="1"/>
  <c r="P2738" i="1"/>
  <c r="P1475" i="1"/>
  <c r="P2504" i="1"/>
  <c r="P628" i="1"/>
  <c r="P2485" i="1"/>
  <c r="P2106" i="1"/>
  <c r="P2417" i="1"/>
  <c r="P2905" i="1"/>
  <c r="P1870" i="1"/>
  <c r="P2619" i="1"/>
  <c r="P2241" i="1"/>
  <c r="P1068" i="1"/>
  <c r="P1971" i="1"/>
  <c r="P2434" i="1"/>
  <c r="P580" i="1"/>
  <c r="P2158" i="1"/>
  <c r="P2601" i="1"/>
  <c r="P2883" i="1"/>
  <c r="P566" i="1"/>
  <c r="P2983" i="1"/>
  <c r="P2735" i="1"/>
  <c r="P1181" i="1"/>
  <c r="P189" i="1"/>
  <c r="P2711" i="1"/>
  <c r="P341" i="1"/>
  <c r="P1874" i="1"/>
  <c r="P3014" i="1"/>
  <c r="P2363" i="1"/>
  <c r="P1284" i="1"/>
  <c r="P861" i="1"/>
  <c r="P209" i="1"/>
  <c r="P1871" i="1"/>
  <c r="P2715" i="1"/>
  <c r="P2258" i="1"/>
  <c r="P1366" i="1"/>
  <c r="P2731" i="1"/>
  <c r="P474" i="1"/>
  <c r="P2841" i="1"/>
  <c r="P2078" i="1"/>
  <c r="P337" i="1"/>
  <c r="P880" i="1"/>
  <c r="P2915" i="1"/>
  <c r="P1945" i="1"/>
  <c r="P2382" i="1"/>
  <c r="P709" i="1"/>
  <c r="P802" i="1"/>
  <c r="P1667" i="1"/>
  <c r="P2719" i="1"/>
  <c r="P45" i="1"/>
  <c r="P1288" i="1"/>
  <c r="P1671" i="1"/>
  <c r="P156" i="1"/>
  <c r="P2265" i="1"/>
  <c r="P835" i="1"/>
  <c r="P332" i="1"/>
  <c r="P2587" i="1"/>
  <c r="P2296" i="1"/>
  <c r="P1762" i="1"/>
  <c r="P1083" i="1"/>
  <c r="P2676" i="1"/>
  <c r="P2452" i="1"/>
  <c r="P657" i="1"/>
  <c r="P1759" i="1"/>
  <c r="P470" i="1"/>
  <c r="P1045" i="1"/>
  <c r="P970" i="1"/>
  <c r="P135" i="1"/>
  <c r="P650" i="1"/>
  <c r="P1469" i="1"/>
  <c r="P1275" i="1"/>
  <c r="P1465" i="1"/>
  <c r="P2885" i="1"/>
  <c r="P104" i="1"/>
  <c r="P2733" i="1"/>
  <c r="P2112" i="1"/>
  <c r="P380" i="1"/>
  <c r="P1093" i="1"/>
  <c r="P2502" i="1"/>
  <c r="P2817" i="1"/>
  <c r="P2327" i="1"/>
  <c r="P1440" i="1"/>
  <c r="P1190" i="1"/>
  <c r="P2510" i="1"/>
  <c r="P254" i="1"/>
  <c r="P1811" i="1"/>
  <c r="P711" i="1"/>
  <c r="P1453" i="1"/>
  <c r="P2393" i="1"/>
  <c r="P621" i="1"/>
  <c r="P659" i="1"/>
  <c r="P1653" i="1"/>
  <c r="P678" i="1"/>
  <c r="P965" i="1"/>
  <c r="P2159" i="1"/>
  <c r="P413" i="1"/>
  <c r="P1756" i="1"/>
  <c r="P1423" i="1"/>
  <c r="P1998" i="1"/>
  <c r="P2855" i="1"/>
  <c r="P1647" i="1"/>
  <c r="P2425" i="1"/>
  <c r="P2455" i="1"/>
  <c r="P183" i="1"/>
  <c r="P527" i="1"/>
  <c r="P786" i="1"/>
  <c r="P2195" i="1"/>
  <c r="P715" i="1"/>
  <c r="P2424" i="1"/>
  <c r="P1658" i="1"/>
  <c r="P2314" i="1"/>
  <c r="P3009" i="1"/>
  <c r="P53" i="1"/>
  <c r="P1122" i="1"/>
  <c r="P2767" i="1"/>
  <c r="P2104" i="1"/>
  <c r="P3041" i="1"/>
  <c r="P867" i="1"/>
  <c r="P727" i="1"/>
  <c r="P2961" i="1"/>
  <c r="P951" i="1"/>
  <c r="P598" i="1"/>
  <c r="P2696" i="1"/>
  <c r="P2213" i="1"/>
  <c r="P676" i="1"/>
  <c r="P1281" i="1"/>
  <c r="P795" i="1"/>
  <c r="P1124" i="1"/>
  <c r="P1153" i="1"/>
  <c r="P2789" i="1"/>
  <c r="P2519" i="1"/>
  <c r="P1273" i="1"/>
  <c r="P2050" i="1"/>
  <c r="P387" i="1"/>
  <c r="P1021" i="1"/>
  <c r="P2252" i="1"/>
  <c r="P785" i="1"/>
  <c r="P2398" i="1"/>
  <c r="P328" i="1"/>
  <c r="P2662" i="1"/>
  <c r="P1489" i="1"/>
  <c r="P2788" i="1"/>
  <c r="P1319" i="1"/>
  <c r="P974" i="1"/>
  <c r="P1761" i="1"/>
  <c r="P579" i="1"/>
  <c r="P2877" i="1"/>
  <c r="P1872" i="1"/>
  <c r="P2386" i="1"/>
  <c r="P2329" i="1"/>
  <c r="P1295" i="1"/>
  <c r="P1777" i="1"/>
  <c r="P2539" i="1"/>
  <c r="P963" i="1"/>
  <c r="P1894" i="1"/>
  <c r="P1105" i="1"/>
  <c r="P1016" i="1"/>
  <c r="P273" i="1"/>
  <c r="P949" i="1"/>
  <c r="P1507" i="1"/>
  <c r="P1449" i="1"/>
  <c r="P2009" i="1"/>
  <c r="P8" i="1"/>
  <c r="P910" i="1"/>
  <c r="P2825" i="1"/>
  <c r="P1587" i="1"/>
  <c r="P2550" i="1"/>
  <c r="P426" i="1"/>
  <c r="P2426" i="1"/>
  <c r="P2621" i="1"/>
  <c r="P1371" i="1"/>
  <c r="P1193" i="1"/>
  <c r="P602" i="1"/>
  <c r="P567" i="1"/>
  <c r="P1579" i="1"/>
  <c r="P2792" i="1"/>
  <c r="P3013" i="1"/>
  <c r="P251" i="1"/>
  <c r="P1419" i="1"/>
  <c r="P315" i="1"/>
  <c r="P1160" i="1"/>
  <c r="P2506" i="1"/>
  <c r="P2255" i="1"/>
  <c r="P2475" i="1"/>
  <c r="P51" i="1"/>
  <c r="P2343" i="1"/>
  <c r="P2407" i="1"/>
  <c r="P1407" i="1"/>
  <c r="P2730" i="1"/>
  <c r="P998" i="1"/>
  <c r="P1941" i="1"/>
  <c r="P394" i="1"/>
  <c r="P1236" i="1"/>
  <c r="P1663" i="1"/>
  <c r="P2538" i="1"/>
  <c r="P1002" i="1"/>
  <c r="P207" i="1"/>
  <c r="P33" i="1"/>
  <c r="P2072" i="1"/>
  <c r="P2946" i="1"/>
  <c r="P2874" i="1"/>
  <c r="P1082" i="1"/>
  <c r="P1833" i="1"/>
  <c r="P463" i="1"/>
  <c r="P1026" i="1"/>
  <c r="P878" i="1"/>
  <c r="P1656" i="1"/>
  <c r="P2986" i="1"/>
  <c r="P1209" i="1"/>
  <c r="P271" i="1"/>
  <c r="P1308" i="1"/>
  <c r="P1079" i="1"/>
  <c r="P1848" i="1"/>
  <c r="P100" i="1"/>
  <c r="P2176" i="1"/>
  <c r="P2364" i="1"/>
  <c r="P1859" i="1"/>
  <c r="P1143" i="1"/>
  <c r="P439" i="1"/>
  <c r="P717" i="1"/>
  <c r="P497" i="1"/>
  <c r="P2181" i="1"/>
  <c r="P2148" i="1"/>
  <c r="P2547" i="1"/>
  <c r="P3018" i="1"/>
  <c r="P115" i="1"/>
  <c r="P2099" i="1"/>
  <c r="P2768" i="1"/>
  <c r="P270" i="1"/>
  <c r="P74" i="1"/>
  <c r="P1954" i="1"/>
  <c r="P710" i="1"/>
  <c r="P1027" i="1"/>
  <c r="P1231" i="1"/>
  <c r="P757" i="1"/>
  <c r="P1975" i="1"/>
  <c r="P868" i="1"/>
  <c r="P1930" i="1"/>
  <c r="P205" i="1"/>
  <c r="P2657" i="1"/>
  <c r="P1215" i="1"/>
  <c r="P981" i="1"/>
  <c r="P245" i="1"/>
  <c r="P1796" i="1"/>
  <c r="P1476" i="1"/>
  <c r="P2280" i="1"/>
  <c r="P2565" i="1"/>
  <c r="P562" i="1"/>
  <c r="P2366" i="1"/>
  <c r="P2377" i="1"/>
  <c r="P960" i="1"/>
  <c r="P2545" i="1"/>
  <c r="P1908" i="1"/>
  <c r="P1670" i="1"/>
  <c r="P2012" i="1"/>
  <c r="P927" i="1"/>
  <c r="P113" i="1"/>
  <c r="P1385" i="1"/>
  <c r="P700" i="1"/>
  <c r="P852" i="1"/>
  <c r="P2356" i="1"/>
  <c r="P274" i="1"/>
  <c r="P1441" i="1"/>
  <c r="P1932" i="1"/>
  <c r="P2560" i="1"/>
  <c r="P2355" i="1"/>
  <c r="P1959" i="1"/>
  <c r="P2668" i="1"/>
  <c r="P1995" i="1"/>
  <c r="P2967" i="1"/>
  <c r="P689" i="1"/>
  <c r="P630" i="1"/>
  <c r="P2581" i="1"/>
  <c r="P2157" i="1"/>
  <c r="P521" i="1"/>
  <c r="P1099" i="1"/>
  <c r="P1523" i="1"/>
  <c r="P2516" i="1"/>
  <c r="P2268" i="1"/>
  <c r="P469" i="1"/>
  <c r="P3039" i="1"/>
  <c r="P759" i="1"/>
  <c r="P102" i="1"/>
  <c r="P1957" i="1"/>
  <c r="P828" i="1"/>
  <c r="P1918" i="1"/>
  <c r="P2467" i="1"/>
  <c r="P2567" i="1"/>
  <c r="P613" i="1"/>
  <c r="P674" i="1"/>
  <c r="P596" i="1"/>
  <c r="P1822" i="1"/>
  <c r="P2589" i="1"/>
  <c r="P928" i="1"/>
  <c r="P3000" i="1"/>
  <c r="P1291" i="1"/>
  <c r="P54" i="1"/>
  <c r="P368" i="1"/>
  <c r="P1862" i="1"/>
  <c r="P126" i="1"/>
  <c r="P127" i="1"/>
  <c r="P2049" i="1"/>
  <c r="P114" i="1"/>
  <c r="P1843" i="1"/>
  <c r="P92" i="1"/>
  <c r="P2616" i="1"/>
  <c r="P1123" i="1"/>
  <c r="P1725" i="1"/>
  <c r="P825" i="1"/>
  <c r="P80" i="1"/>
  <c r="P1298" i="1"/>
  <c r="P2431" i="1"/>
  <c r="P1654" i="1"/>
  <c r="P792" i="1"/>
  <c r="P1342" i="1"/>
  <c r="P1278" i="1"/>
  <c r="P468" i="1"/>
  <c r="P2682" i="1"/>
  <c r="P1134" i="1"/>
  <c r="P2435" i="1"/>
  <c r="P923" i="1"/>
  <c r="P685" i="1"/>
  <c r="P1085" i="1"/>
  <c r="P2212" i="1"/>
  <c r="P317" i="1"/>
  <c r="P2115" i="1"/>
  <c r="P1397" i="1"/>
  <c r="P2775" i="1"/>
  <c r="P301" i="1"/>
  <c r="P2177" i="1"/>
  <c r="P722" i="1"/>
  <c r="P994" i="1"/>
  <c r="P695" i="1"/>
  <c r="P1758" i="1"/>
  <c r="P1766" i="1"/>
  <c r="P2646" i="1"/>
  <c r="P480" i="1"/>
  <c r="P359" i="1"/>
  <c r="P2755" i="1"/>
  <c r="P670" i="1"/>
  <c r="P466" i="1"/>
  <c r="P3031" i="1"/>
  <c r="P869" i="1"/>
  <c r="P2537" i="1"/>
  <c r="P1057" i="1"/>
  <c r="P124" i="1"/>
  <c r="P2576" i="1"/>
  <c r="P88" i="1"/>
  <c r="P912" i="1"/>
  <c r="P3016" i="1"/>
  <c r="P1922" i="1"/>
  <c r="P552" i="1"/>
  <c r="P63" i="1"/>
  <c r="P494" i="1"/>
  <c r="P735" i="1"/>
  <c r="P2405" i="1"/>
  <c r="P1233" i="1"/>
  <c r="P2107" i="1"/>
  <c r="P1312" i="1"/>
  <c r="P2838" i="1"/>
  <c r="P2888" i="1"/>
  <c r="P2064" i="1"/>
  <c r="P2566" i="1"/>
  <c r="P673" i="1"/>
  <c r="P1463" i="1"/>
  <c r="P26" i="1"/>
  <c r="P1256" i="1"/>
  <c r="P1603" i="1"/>
  <c r="P600" i="1"/>
  <c r="P990" i="1"/>
  <c r="P151" i="1"/>
  <c r="P2346" i="1"/>
  <c r="P2032" i="1"/>
  <c r="P2923" i="1"/>
  <c r="P1802" i="1"/>
  <c r="P2303" i="1"/>
  <c r="P1239" i="1"/>
  <c r="P955" i="1"/>
  <c r="P2487" i="1"/>
  <c r="P345" i="1"/>
  <c r="P1386" i="1"/>
  <c r="P1139" i="1"/>
  <c r="P2937" i="1"/>
  <c r="P2721" i="1"/>
  <c r="P1559" i="1"/>
  <c r="P1390" i="1"/>
  <c r="P1911" i="1"/>
  <c r="P1856" i="1"/>
  <c r="P2535" i="1"/>
  <c r="P719" i="1"/>
  <c r="P2101" i="1"/>
  <c r="P704" i="1"/>
  <c r="P1584" i="1"/>
  <c r="P865" i="1"/>
  <c r="P125" i="1"/>
  <c r="P2373" i="1"/>
  <c r="P520" i="1"/>
  <c r="P2325" i="1"/>
  <c r="P1120" i="1"/>
  <c r="P507" i="1"/>
  <c r="P2654" i="1"/>
  <c r="P2337" i="1"/>
  <c r="P2771" i="1"/>
  <c r="P488" i="1"/>
  <c r="P1536" i="1"/>
  <c r="P1414" i="1"/>
  <c r="P2077" i="1"/>
  <c r="P662" i="1"/>
  <c r="P1768" i="1"/>
  <c r="P1807" i="1"/>
  <c r="P2060" i="1"/>
  <c r="P2709" i="1"/>
  <c r="P1151" i="1"/>
  <c r="P892" i="1"/>
  <c r="P655" i="1"/>
  <c r="P105" i="1"/>
  <c r="P218" i="1"/>
  <c r="P593" i="1"/>
  <c r="P915" i="1"/>
  <c r="P1535" i="1"/>
  <c r="P1271" i="1"/>
  <c r="P476" i="1"/>
  <c r="P3045" i="1"/>
  <c r="P2470" i="1"/>
  <c r="P524" i="1"/>
  <c r="P2839" i="1"/>
  <c r="P2039" i="1"/>
  <c r="P55" i="1"/>
  <c r="P2052" i="1"/>
  <c r="P1760" i="1"/>
  <c r="P2378" i="1"/>
  <c r="P2570" i="1"/>
  <c r="P1157" i="1"/>
  <c r="P2975" i="1"/>
  <c r="P3002" i="1"/>
  <c r="P2207" i="1"/>
  <c r="P2471" i="1"/>
  <c r="P2070" i="1"/>
  <c r="P1878" i="1"/>
  <c r="P1666" i="1"/>
  <c r="P1369" i="1"/>
  <c r="P1132" i="1"/>
  <c r="P1103" i="1"/>
  <c r="P1195" i="1"/>
  <c r="P1782" i="1"/>
  <c r="P1904" i="1"/>
  <c r="P150" i="1"/>
  <c r="P1805" i="1"/>
  <c r="P558" i="1"/>
  <c r="P1877" i="1"/>
  <c r="P1077" i="1"/>
  <c r="P174" i="1"/>
  <c r="P1958" i="1"/>
  <c r="P71" i="1"/>
  <c r="P1374" i="1"/>
  <c r="P857" i="1"/>
  <c r="P1538" i="1"/>
  <c r="P1794" i="1"/>
  <c r="P2492" i="1"/>
  <c r="P1438" i="1"/>
  <c r="P2253" i="1"/>
  <c r="P822" i="1"/>
  <c r="P2454" i="1"/>
  <c r="P2275" i="1"/>
  <c r="P1255" i="1"/>
  <c r="P1477" i="1"/>
  <c r="P2119" i="1"/>
  <c r="P2080" i="1"/>
  <c r="P2224" i="1"/>
  <c r="P2981" i="1"/>
  <c r="P652" i="1"/>
  <c r="P995" i="1"/>
  <c r="P2724" i="1"/>
  <c r="P967" i="1"/>
  <c r="P544" i="1"/>
  <c r="P1486" i="1"/>
  <c r="P799" i="1"/>
  <c r="P381" i="1"/>
  <c r="P1439" i="1"/>
  <c r="P2625" i="1"/>
  <c r="P1141" i="1"/>
  <c r="P687" i="1"/>
  <c r="P2022" i="1"/>
  <c r="P3024" i="1"/>
  <c r="P2799" i="1"/>
  <c r="P1200" i="1"/>
  <c r="P2887" i="1"/>
  <c r="P2488" i="1"/>
  <c r="P197" i="1"/>
  <c r="P2849" i="1"/>
  <c r="P180" i="1"/>
  <c r="P1109" i="1"/>
  <c r="P325" i="1"/>
  <c r="P1246" i="1"/>
  <c r="P1773" i="1"/>
  <c r="P2443" i="1"/>
  <c r="P2698" i="1"/>
  <c r="P2992" i="1"/>
  <c r="P643" i="1"/>
  <c r="P2429" i="1"/>
  <c r="P43" i="1"/>
  <c r="P2058" i="1"/>
  <c r="P856" i="1"/>
  <c r="P2669" i="1"/>
  <c r="P2737" i="1"/>
  <c r="P632" i="1"/>
  <c r="P2651" i="1"/>
  <c r="P1851" i="1"/>
  <c r="P346" i="1"/>
  <c r="P1118" i="1"/>
  <c r="P399" i="1"/>
  <c r="P1606" i="1"/>
  <c r="P2774" i="1"/>
  <c r="P2520" i="1"/>
  <c r="P1324" i="1"/>
  <c r="P2886" i="1"/>
  <c r="P618" i="1"/>
  <c r="P2260" i="1"/>
  <c r="P660" i="1"/>
  <c r="P477" i="1"/>
  <c r="P1592" i="1"/>
  <c r="P2749" i="1"/>
  <c r="P1264" i="1"/>
  <c r="P456" i="1"/>
  <c r="P1563" i="1"/>
  <c r="P2556" i="1"/>
  <c r="P1336" i="1"/>
  <c r="P654" i="1"/>
  <c r="P2779" i="1"/>
  <c r="P2690" i="1"/>
  <c r="P415" i="1"/>
  <c r="P2217" i="1"/>
  <c r="P353" i="1"/>
  <c r="P1168" i="1"/>
  <c r="P1727" i="1"/>
  <c r="P2681" i="1"/>
  <c r="P2043" i="1"/>
  <c r="P784" i="1"/>
  <c r="P679" i="1"/>
  <c r="P442" i="1"/>
  <c r="P2991" i="1"/>
  <c r="P790" i="1"/>
  <c r="P742" i="1"/>
  <c r="P2592" i="1"/>
  <c r="P1129" i="1"/>
  <c r="P1557" i="1"/>
  <c r="P1388" i="1"/>
  <c r="P2498" i="1"/>
  <c r="P1697" i="1"/>
  <c r="P2075" i="1"/>
  <c r="P1979" i="1"/>
  <c r="P1169" i="1"/>
  <c r="P3044" i="1"/>
  <c r="P2942" i="1"/>
  <c r="P2423" i="1"/>
  <c r="P694" i="1"/>
  <c r="P1128" i="1"/>
  <c r="P1714" i="1"/>
  <c r="P1303" i="1"/>
  <c r="P1613" i="1"/>
  <c r="P450" i="1"/>
  <c r="P1299" i="1"/>
  <c r="P352" i="1"/>
  <c r="P2118" i="1"/>
  <c r="P2712" i="1"/>
  <c r="P348" i="1"/>
  <c r="P2406" i="1"/>
  <c r="P2833" i="1"/>
  <c r="P958" i="1"/>
  <c r="P1763" i="1"/>
  <c r="P972" i="1"/>
  <c r="P1241" i="1"/>
  <c r="P491" i="1"/>
  <c r="P2427" i="1"/>
  <c r="P2594" i="1"/>
  <c r="P1968" i="1"/>
  <c r="P2344" i="1"/>
  <c r="P2765" i="1"/>
  <c r="P2143" i="1"/>
  <c r="P2015" i="1"/>
  <c r="P714" i="1"/>
  <c r="P2067" i="1"/>
  <c r="P1742" i="1"/>
  <c r="P506" i="1"/>
  <c r="P900" i="1"/>
  <c r="P1707" i="1"/>
  <c r="P959" i="1"/>
  <c r="P161" i="1"/>
  <c r="P2085" i="1"/>
  <c r="P716" i="1"/>
  <c r="P863" i="1"/>
  <c r="P366" i="1"/>
  <c r="P1382" i="1"/>
  <c r="P2254" i="1"/>
  <c r="P294" i="1"/>
  <c r="P2201" i="1"/>
  <c r="P1274" i="1"/>
  <c r="P131" i="1"/>
  <c r="P2884" i="1"/>
  <c r="P1194" i="1"/>
  <c r="P129" i="1"/>
  <c r="P2205" i="1"/>
  <c r="P2251" i="1"/>
  <c r="P2534" i="1"/>
  <c r="P1722" i="1"/>
  <c r="P1573" i="1"/>
  <c r="P167" i="1"/>
  <c r="P1061" i="1"/>
  <c r="P1437" i="1"/>
  <c r="P2689" i="1"/>
  <c r="P2752" i="1"/>
  <c r="P1604" i="1"/>
  <c r="P2178" i="1"/>
  <c r="P2740" i="1"/>
  <c r="P1581" i="1"/>
  <c r="P984" i="1"/>
  <c r="P889" i="1"/>
  <c r="P276" i="1"/>
  <c r="P1210" i="1"/>
  <c r="P2911" i="1"/>
  <c r="P2368" i="1"/>
  <c r="P1206" i="1"/>
  <c r="P3032" i="1"/>
  <c r="P7" i="1"/>
  <c r="P2695" i="1"/>
  <c r="P1962" i="1"/>
  <c r="P2997" i="1"/>
  <c r="P2856" i="1"/>
  <c r="P1311" i="1"/>
  <c r="P2611" i="1"/>
  <c r="P764" i="1"/>
  <c r="P248" i="1"/>
  <c r="P1185" i="1"/>
  <c r="P134" i="1"/>
  <c r="P1659" i="1"/>
  <c r="P2076" i="1"/>
  <c r="P1855" i="1"/>
  <c r="P2040" i="1"/>
  <c r="P1164" i="1"/>
  <c r="P1695" i="1"/>
  <c r="P1685" i="1"/>
  <c r="P1403" i="1"/>
  <c r="P2083" i="1"/>
  <c r="P1887" i="1"/>
  <c r="P1326" i="1"/>
  <c r="P1620" i="1"/>
  <c r="P1485" i="1"/>
  <c r="P289" i="1"/>
  <c r="P1348" i="1"/>
  <c r="P166" i="1"/>
  <c r="P224" i="1"/>
  <c r="P1838" i="1"/>
  <c r="P976" i="1"/>
  <c r="P152" i="1"/>
  <c r="P2374" i="1"/>
  <c r="P2388" i="1"/>
  <c r="P1254" i="1"/>
  <c r="P1328" i="1"/>
  <c r="P2708" i="1"/>
  <c r="P153" i="1"/>
  <c r="P531" i="1"/>
  <c r="P1716" i="1"/>
  <c r="P1510" i="1"/>
  <c r="P360" i="1"/>
  <c r="P2608" i="1"/>
  <c r="P2484" i="1"/>
  <c r="P2769" i="1"/>
  <c r="P2380" i="1"/>
  <c r="P1582" i="1"/>
  <c r="P587" i="1"/>
  <c r="P2448" i="1"/>
  <c r="P2701" i="1"/>
  <c r="P2165" i="1"/>
  <c r="P1321" i="1"/>
  <c r="P2333" i="1"/>
  <c r="P597" i="1"/>
  <c r="P1977" i="1"/>
  <c r="P2339" i="1"/>
  <c r="P1353" i="1"/>
  <c r="P2622" i="1"/>
  <c r="P1745" i="1"/>
  <c r="P2900" i="1"/>
  <c r="P481" i="1"/>
  <c r="P1576" i="1"/>
  <c r="P1014" i="1"/>
  <c r="P1720" i="1"/>
  <c r="P1197" i="1"/>
  <c r="P1018" i="1"/>
  <c r="P1633" i="1"/>
  <c r="P1924" i="1"/>
  <c r="P2867" i="1"/>
  <c r="P231" i="1"/>
  <c r="P107" i="1"/>
  <c r="P699" i="1"/>
  <c r="P2315" i="1"/>
  <c r="P1645" i="1"/>
  <c r="P1172" i="1"/>
  <c r="P93" i="1"/>
  <c r="P1701" i="1"/>
  <c r="P355" i="1"/>
  <c r="P1812" i="1"/>
  <c r="P1149" i="1"/>
  <c r="P2105" i="1"/>
  <c r="P211" i="1"/>
  <c r="P428" i="1"/>
  <c r="P1567" i="1"/>
  <c r="P896" i="1"/>
  <c r="P2137" i="1"/>
  <c r="P1379" i="1"/>
  <c r="P2228" i="1"/>
  <c r="P1024" i="1"/>
  <c r="P1487" i="1"/>
  <c r="P554" i="1"/>
  <c r="P109" i="1"/>
  <c r="P2962" i="1"/>
  <c r="P1868" i="1"/>
  <c r="P1249" i="1"/>
  <c r="P467" i="1"/>
  <c r="P627" i="1"/>
  <c r="P1525" i="1"/>
  <c r="P291" i="1"/>
  <c r="P2935" i="1"/>
  <c r="P269" i="1"/>
  <c r="P2292" i="1"/>
  <c r="P2722" i="1"/>
  <c r="P2533" i="1"/>
  <c r="P1182" i="1"/>
  <c r="P1005" i="1"/>
  <c r="P1553" i="1"/>
  <c r="P557" i="1"/>
  <c r="P1094" i="1"/>
  <c r="P767" i="1"/>
  <c r="P1719" i="1"/>
  <c r="P1402" i="1"/>
  <c r="P79" i="1"/>
  <c r="P1435" i="1"/>
  <c r="P2211" i="1"/>
  <c r="P2543" i="1"/>
  <c r="P1734" i="1"/>
  <c r="P993" i="1"/>
  <c r="P1738" i="1"/>
  <c r="P1323" i="1"/>
  <c r="P918" i="1"/>
  <c r="P1530" i="1"/>
  <c r="P2916" i="1"/>
  <c r="P1331" i="1"/>
  <c r="P2461" i="1"/>
  <c r="P941" i="1"/>
  <c r="P198" i="1"/>
  <c r="P819" i="1"/>
  <c r="P373" i="1"/>
  <c r="P539" i="1"/>
  <c r="P843" i="1"/>
  <c r="P2704" i="1"/>
  <c r="P1780" i="1"/>
  <c r="P87" i="1"/>
  <c r="P787" i="1"/>
  <c r="P75" i="1"/>
  <c r="P2244" i="1"/>
  <c r="P340" i="1"/>
  <c r="P2858" i="1"/>
  <c r="P2953" i="1"/>
  <c r="P1260" i="1"/>
  <c r="P165" i="1"/>
  <c r="P1652" i="1"/>
  <c r="P2636" i="1"/>
  <c r="P1498" i="1"/>
  <c r="P1902" i="1"/>
  <c r="P1038" i="1"/>
  <c r="P2465" i="1"/>
  <c r="P2208" i="1"/>
  <c r="P169" i="1"/>
  <c r="P1764" i="1"/>
  <c r="P588" i="1"/>
  <c r="P1817" i="1"/>
  <c r="P2310" i="1"/>
  <c r="P542" i="1"/>
  <c r="P2004" i="1"/>
  <c r="P810" i="1"/>
  <c r="P499" i="1"/>
  <c r="P256" i="1"/>
  <c r="P2006" i="1"/>
  <c r="P1472" i="1"/>
  <c r="P1555" i="1"/>
  <c r="P2472" i="1"/>
  <c r="P2756" i="1"/>
  <c r="P2152" i="1"/>
  <c r="P2051" i="1"/>
  <c r="P2893" i="1"/>
  <c r="P283" i="1"/>
  <c r="P471" i="1"/>
  <c r="P2180" i="1"/>
  <c r="P1108" i="1"/>
  <c r="P1137" i="1"/>
  <c r="P1112" i="1"/>
  <c r="P23" i="1"/>
  <c r="P2820" i="1"/>
  <c r="P800" i="1"/>
  <c r="P1302" i="1"/>
  <c r="P541" i="1"/>
  <c r="P2293" i="1"/>
  <c r="P2914" i="1"/>
  <c r="P1837" i="1"/>
  <c r="P479" i="1"/>
  <c r="P713" i="1"/>
  <c r="P701" i="1"/>
  <c r="P526" i="1"/>
  <c r="P367" i="1"/>
  <c r="P1543" i="1"/>
  <c r="P2979" i="1"/>
  <c r="P754" i="1"/>
  <c r="P2047" i="1"/>
  <c r="P2156" i="1"/>
  <c r="P823" i="1"/>
  <c r="P1048" i="1"/>
  <c r="P1142" i="1"/>
  <c r="P2395" i="1"/>
  <c r="P2954" i="1"/>
  <c r="P2511" i="1"/>
  <c r="P1726" i="1"/>
  <c r="P1994" i="1"/>
  <c r="P2861" i="1"/>
  <c r="P2700" i="1"/>
  <c r="P2311" i="1"/>
  <c r="P1043" i="1"/>
  <c r="P1381" i="1"/>
  <c r="P1216" i="1"/>
  <c r="P1574" i="1"/>
  <c r="P824" i="1"/>
  <c r="P1961" i="1"/>
  <c r="P1022" i="1"/>
  <c r="P91" i="1"/>
  <c r="P647" i="1"/>
  <c r="P1827" i="1"/>
  <c r="P436" i="1"/>
  <c r="P2190" i="1"/>
  <c r="P884" i="1"/>
  <c r="P1242" i="1"/>
  <c r="P2561" i="1"/>
  <c r="P461" i="1"/>
  <c r="P991" i="1"/>
  <c r="P817" i="1"/>
  <c r="P2340" i="1"/>
  <c r="P1864" i="1"/>
  <c r="P744" i="1"/>
  <c r="P2971" i="1"/>
  <c r="P1687" i="1"/>
  <c r="P2460" i="1"/>
  <c r="P2958" i="1"/>
  <c r="P2079" i="1"/>
  <c r="P844" i="1"/>
  <c r="P1013" i="1"/>
  <c r="P1673" i="1"/>
  <c r="P2743" i="1"/>
  <c r="P778" i="1"/>
  <c r="P731" i="1"/>
  <c r="P2810" i="1"/>
  <c r="P2069" i="1"/>
  <c r="P648" i="1"/>
  <c r="P2367" i="1"/>
  <c r="P1946" i="1"/>
  <c r="P2632" i="1"/>
  <c r="P1183" i="1"/>
  <c r="P1885" i="1"/>
  <c r="P1227" i="1"/>
  <c r="P324" i="1"/>
  <c r="P1309" i="1"/>
  <c r="P462" i="1"/>
  <c r="P323" i="1"/>
  <c r="P1744" i="1"/>
  <c r="P2643" i="1"/>
  <c r="P1412" i="1"/>
  <c r="P157" i="1"/>
  <c r="P2376" i="1"/>
  <c r="P2477" i="1"/>
  <c r="P2042" i="1"/>
  <c r="P2734" i="1"/>
  <c r="P1583" i="1"/>
  <c r="P2649" i="1"/>
  <c r="P2170" i="1"/>
  <c r="P2459" i="1"/>
  <c r="P2428" i="1"/>
  <c r="P2003" i="1"/>
  <c r="P1829" i="1"/>
  <c r="P2764" i="1"/>
  <c r="P2557" i="1"/>
  <c r="P2653" i="1"/>
  <c r="P434" i="1"/>
  <c r="P1317" i="1"/>
  <c r="P59" i="1"/>
  <c r="P610" i="1"/>
  <c r="P803" i="1"/>
  <c r="P454" i="1"/>
  <c r="P335" i="1"/>
  <c r="P2631" i="1"/>
  <c r="P2531" i="1"/>
  <c r="P155" i="1"/>
  <c r="P199" i="1"/>
  <c r="P1691" i="1"/>
  <c r="P1612" i="1"/>
  <c r="P21" i="1"/>
  <c r="P3001" i="1"/>
  <c r="P747" i="1"/>
  <c r="P1090" i="1"/>
  <c r="P1637" i="1"/>
  <c r="P1609" i="1"/>
  <c r="P1614" i="1"/>
  <c r="P1735" i="1"/>
  <c r="P1226" i="1"/>
  <c r="P1690" i="1"/>
  <c r="P1618" i="1"/>
  <c r="P1351" i="1"/>
  <c r="P2062" i="1"/>
  <c r="P1520" i="1"/>
  <c r="P1055" i="1"/>
  <c r="P1056" i="1"/>
  <c r="P2214" i="1"/>
  <c r="P2960" i="1"/>
  <c r="P460" i="1"/>
  <c r="P1230" i="1"/>
  <c r="P1660" i="1"/>
  <c r="P1290" i="1"/>
  <c r="P553" i="1"/>
  <c r="P1787" i="1"/>
  <c r="P1841" i="1"/>
  <c r="P513" i="1"/>
  <c r="P702" i="1"/>
  <c r="P583" i="1"/>
  <c r="P62" i="1"/>
  <c r="P1569" i="1"/>
  <c r="P1015" i="1"/>
  <c r="P1052" i="1"/>
  <c r="P349" i="1"/>
  <c r="P2379" i="1"/>
  <c r="P720" i="1"/>
  <c r="P2945" i="1"/>
  <c r="P2988" i="1"/>
  <c r="P1881" i="1"/>
  <c r="P751" i="1"/>
  <c r="P780" i="1"/>
  <c r="P1377" i="1"/>
  <c r="P490" i="1"/>
  <c r="P2813" i="1"/>
  <c r="P319" i="1"/>
  <c r="P1300" i="1"/>
  <c r="P2647" i="1"/>
  <c r="P1178" i="1"/>
  <c r="P2941" i="1"/>
  <c r="P2369" i="1"/>
  <c r="P40" i="1"/>
  <c r="P2030" i="1"/>
  <c r="P1076" i="1"/>
  <c r="P2518" i="1"/>
  <c r="P2345" i="1"/>
  <c r="P2626" i="1"/>
  <c r="P1491" i="1"/>
  <c r="P1846" i="1"/>
  <c r="P241" i="1"/>
  <c r="P1205" i="1"/>
  <c r="P2227" i="1"/>
  <c r="P1509" i="1"/>
  <c r="P14" i="1"/>
  <c r="P574" i="1"/>
  <c r="P1433" i="1"/>
  <c r="P1253" i="1"/>
  <c r="P1025" i="1"/>
  <c r="P952" i="1"/>
  <c r="P2466" i="1"/>
  <c r="P1269" i="1"/>
  <c r="P1306" i="1"/>
  <c r="P2440" i="1"/>
  <c r="P2183" i="1"/>
  <c r="P599" i="1"/>
  <c r="P1917" i="1"/>
  <c r="P1910" i="1"/>
  <c r="P1921" i="1"/>
  <c r="P806" i="1"/>
  <c r="P2046" i="1"/>
  <c r="P2198" i="1"/>
  <c r="P2385" i="1"/>
  <c r="P2806" i="1"/>
  <c r="P616" i="1"/>
  <c r="P2787" i="1"/>
  <c r="P2295" i="1"/>
  <c r="P1919" i="1"/>
  <c r="P378" i="1"/>
  <c r="P1333" i="1"/>
  <c r="P2645" i="1"/>
  <c r="P295" i="1"/>
  <c r="P173" i="1"/>
  <c r="P2834" i="1"/>
  <c r="P2263" i="1"/>
  <c r="P2793" i="1"/>
  <c r="P1365" i="1"/>
  <c r="P2271" i="1"/>
  <c r="P2824" i="1"/>
  <c r="P2837" i="1"/>
  <c r="P2514" i="1"/>
  <c r="P3022" i="1"/>
  <c r="P2829" i="1"/>
  <c r="P1212" i="1"/>
  <c r="P2783" i="1"/>
  <c r="P2404" i="1"/>
  <c r="P1562" i="1"/>
  <c r="P504" i="1"/>
  <c r="P832" i="1"/>
  <c r="P1548" i="1"/>
  <c r="P770" i="1"/>
  <c r="P1202" i="1"/>
  <c r="P1617" i="1"/>
  <c r="P877" i="1"/>
  <c r="P2853" i="1"/>
  <c r="P2278" i="1"/>
  <c r="P2541" i="1"/>
  <c r="P777" i="1"/>
  <c r="P440" i="1"/>
  <c r="P2575" i="1"/>
  <c r="P1844" i="1"/>
  <c r="P495" i="1"/>
  <c r="P403" i="1"/>
  <c r="P306" i="1"/>
  <c r="P12" i="1"/>
  <c r="P1730" i="1"/>
  <c r="P1850" i="1"/>
  <c r="P438" i="1"/>
  <c r="P389" i="1"/>
  <c r="P555" i="1"/>
  <c r="P1783" i="1"/>
  <c r="P329" i="1"/>
  <c r="P42" i="1"/>
  <c r="P1629" i="1"/>
  <c r="P532" i="1"/>
  <c r="P649" i="1"/>
  <c r="P2528" i="1"/>
  <c r="P1370" i="1"/>
  <c r="P1148" i="1"/>
  <c r="P321" i="1"/>
  <c r="P1519" i="1"/>
  <c r="P1032" i="1"/>
  <c r="P2359" i="1"/>
  <c r="P3046" i="1"/>
  <c r="P1422" i="1"/>
  <c r="P2449" i="1"/>
  <c r="P2796" i="1"/>
  <c r="P2397" i="1"/>
  <c r="P2087" i="1"/>
  <c r="P238" i="1"/>
  <c r="P831" i="1"/>
  <c r="P2674" i="1"/>
  <c r="P533" i="1"/>
  <c r="P738" i="1"/>
  <c r="P2780" i="1"/>
  <c r="P2542" i="1"/>
  <c r="P1964" i="1"/>
  <c r="P1937" i="1"/>
  <c r="P517" i="1"/>
  <c r="P547" i="1"/>
  <c r="P983" i="1"/>
  <c r="P246" i="1"/>
  <c r="P1040" i="1"/>
  <c r="P2349" i="1"/>
  <c r="P548" i="1"/>
  <c r="P2350" i="1"/>
  <c r="P2450" i="1"/>
  <c r="P2403" i="1"/>
  <c r="P1516" i="1"/>
  <c r="P259" i="1"/>
  <c r="P2110" i="1"/>
  <c r="P2716" i="1"/>
  <c r="P788" i="1"/>
  <c r="P1800" i="1"/>
  <c r="P1698" i="1"/>
  <c r="P2401" i="1"/>
  <c r="P1155" i="1"/>
  <c r="P906" i="1"/>
  <c r="P2291" i="1"/>
  <c r="P2155" i="1"/>
  <c r="P2772" i="1"/>
  <c r="P1732" i="1"/>
  <c r="P13" i="1"/>
  <c r="P1628" i="1"/>
  <c r="P1097" i="1"/>
  <c r="P2832" i="1"/>
  <c r="P204" i="1"/>
  <c r="P2558" i="1"/>
  <c r="P32" i="1"/>
  <c r="P850" i="1"/>
  <c r="P1352" i="1"/>
  <c r="P816" i="1"/>
  <c r="P814" i="1"/>
  <c r="P2679" i="1"/>
  <c r="P1511" i="1"/>
  <c r="P1940" i="1"/>
  <c r="P1098" i="1"/>
  <c r="P2801" i="1"/>
  <c r="P1100" i="1"/>
  <c r="P1115" i="1"/>
  <c r="P1692" i="1"/>
  <c r="P2162" i="1"/>
  <c r="P931" i="1"/>
  <c r="P1508" i="1"/>
  <c r="P39" i="1"/>
  <c r="P5" i="1"/>
  <c r="P2525" i="1"/>
  <c r="P3005" i="1"/>
  <c r="P2661" i="1"/>
  <c r="P1905" i="1"/>
  <c r="P978" i="1"/>
  <c r="P829" i="1"/>
  <c r="P1743" i="1"/>
  <c r="P1605" i="1"/>
  <c r="P250" i="1"/>
  <c r="P1951" i="1"/>
  <c r="P1721" i="1"/>
  <c r="P919" i="1"/>
  <c r="P1180" i="1"/>
  <c r="P1693" i="1"/>
  <c r="P2446" i="1"/>
  <c r="P2135" i="1"/>
  <c r="P2023" i="1"/>
  <c r="P1988" i="1"/>
  <c r="P1610" i="1"/>
  <c r="P2277" i="1"/>
  <c r="P137" i="1"/>
  <c r="P262" i="1"/>
  <c r="P99" i="1"/>
  <c r="P2639" i="1"/>
  <c r="P1982" i="1"/>
  <c r="P123" i="1"/>
  <c r="P1556" i="1"/>
  <c r="P794" i="1"/>
  <c r="P430" i="1"/>
  <c r="P191" i="1"/>
  <c r="P1524" i="1"/>
  <c r="P2574" i="1"/>
  <c r="P1531" i="1"/>
  <c r="P2684" i="1"/>
  <c r="P1821" i="1"/>
  <c r="P2231" i="1"/>
  <c r="P397" i="1"/>
  <c r="P2588" i="1"/>
  <c r="P2238" i="1"/>
  <c r="P1597" i="1"/>
  <c r="P372" i="1"/>
  <c r="P132" i="1"/>
  <c r="P171" i="1"/>
  <c r="P83" i="1"/>
  <c r="P444" i="1"/>
  <c r="P2486" i="1"/>
  <c r="P2108" i="1"/>
  <c r="P631" i="1"/>
  <c r="P2714" i="1"/>
  <c r="P1956" i="1"/>
  <c r="P1474" i="1"/>
  <c r="P1823" i="1"/>
  <c r="P1408" i="1"/>
  <c r="P2421" i="1"/>
  <c r="P1347" i="1"/>
  <c r="P2494" i="1"/>
  <c r="P2240" i="1"/>
  <c r="P1289" i="1"/>
  <c r="P339" i="1"/>
  <c r="P2757" i="1"/>
  <c r="P1824" i="1"/>
  <c r="P1686" i="1"/>
  <c r="P1541" i="1"/>
  <c r="P382" i="1"/>
  <c r="P669" i="1"/>
  <c r="P2037" i="1"/>
  <c r="P305" i="1"/>
  <c r="P1925" i="1"/>
  <c r="P164" i="1"/>
  <c r="P1133" i="1"/>
  <c r="P934" i="1"/>
  <c r="P252" i="1"/>
  <c r="P2094" i="1"/>
  <c r="P2276" i="1"/>
  <c r="P318" i="1"/>
  <c r="P2229" i="1"/>
  <c r="P854" i="1"/>
  <c r="P280" i="1"/>
  <c r="P2583" i="1"/>
  <c r="P1591" i="1"/>
  <c r="P686" i="1"/>
  <c r="P2474" i="1"/>
  <c r="P2184" i="1"/>
  <c r="P1527" i="1"/>
  <c r="P2497" i="1"/>
  <c r="P1213" i="1"/>
  <c r="P2860" i="1"/>
  <c r="P1772" i="1"/>
  <c r="P904" i="1"/>
  <c r="P2202" i="1"/>
  <c r="P549" i="1"/>
  <c r="P2122" i="1"/>
  <c r="P56" i="1"/>
  <c r="P1431" i="1"/>
  <c r="P2655" i="1"/>
  <c r="P1393" i="1"/>
  <c r="P612" i="1"/>
  <c r="P617" i="1"/>
  <c r="P1114" i="1"/>
  <c r="P1896" i="1"/>
  <c r="P243" i="1"/>
  <c r="P2912" i="1"/>
  <c r="P1588" i="1"/>
  <c r="P1916" i="1"/>
  <c r="P1757" i="1"/>
  <c r="P883" i="1"/>
  <c r="P272" i="1"/>
  <c r="P1372" i="1"/>
  <c r="P2918" i="1"/>
  <c r="P2320" i="1"/>
  <c r="P2688" i="1"/>
  <c r="P2415" i="1"/>
  <c r="P1816" i="1"/>
  <c r="P267" i="1"/>
  <c r="P1903" i="1"/>
  <c r="P327" i="1"/>
  <c r="P1011" i="1"/>
  <c r="P1480" i="1"/>
  <c r="P862" i="1"/>
  <c r="P968" i="1"/>
  <c r="P2670" i="1"/>
  <c r="P2392" i="1"/>
  <c r="P2753" i="1"/>
  <c r="P2683" i="1"/>
  <c r="P1292" i="1"/>
  <c r="P2568" i="1"/>
  <c r="P2872" i="1"/>
  <c r="P1136" i="1"/>
  <c r="P2433" i="1"/>
  <c r="P901" i="1"/>
  <c r="P1828" i="1"/>
  <c r="P1835" i="1"/>
  <c r="P2808" i="1"/>
  <c r="P1694" i="1"/>
  <c r="P2723" i="1"/>
  <c r="P36" i="1"/>
  <c r="P1350" i="1"/>
  <c r="P2134" i="1"/>
  <c r="P2675" i="1"/>
  <c r="P956" i="1"/>
  <c r="P3035" i="1"/>
  <c r="P1790" i="1"/>
  <c r="P1814" i="1"/>
  <c r="P2194" i="1"/>
  <c r="P1315" i="1"/>
  <c r="P989" i="1"/>
  <c r="P933" i="1"/>
  <c r="P225" i="1"/>
  <c r="P2705" i="1"/>
  <c r="P1383" i="1"/>
  <c r="P333" i="1"/>
  <c r="P1869" i="1"/>
  <c r="P2910" i="1"/>
  <c r="P10" i="1"/>
  <c r="P2878" i="1"/>
  <c r="P3040" i="1"/>
  <c r="P1436" i="1"/>
  <c r="P446" i="1"/>
  <c r="P230" i="1"/>
  <c r="P529" i="1"/>
  <c r="P2294" i="1"/>
  <c r="P486" i="1"/>
  <c r="P2908" i="1"/>
  <c r="P1074" i="1"/>
  <c r="P1146" i="1"/>
  <c r="P2898" i="1"/>
  <c r="P258" i="1"/>
  <c r="P1554" i="1"/>
  <c r="P213" i="1"/>
  <c r="P2798" i="1"/>
  <c r="P752" i="1"/>
  <c r="P607" i="1"/>
  <c r="P2754" i="1"/>
  <c r="P1313" i="1"/>
  <c r="P1985" i="1"/>
  <c r="P1625" i="1"/>
  <c r="P1384" i="1"/>
  <c r="P2402" i="1"/>
  <c r="P1411" i="1"/>
  <c r="P2814" i="1"/>
  <c r="P2264" i="1"/>
  <c r="P2559" i="1"/>
  <c r="P1684" i="1"/>
  <c r="P312" i="1"/>
  <c r="P848" i="1"/>
  <c r="P362" i="1"/>
  <c r="P2192" i="1"/>
  <c r="P2437" i="1"/>
  <c r="P2453" i="1"/>
  <c r="P1125" i="1"/>
  <c r="P761" i="1"/>
  <c r="P313" i="1"/>
  <c r="P2245" i="1"/>
  <c r="P2372" i="1"/>
  <c r="P1069" i="1"/>
  <c r="P656" i="1"/>
  <c r="P485" i="1"/>
  <c r="P942" i="1"/>
  <c r="P2272" i="1"/>
  <c r="P498" i="1"/>
  <c r="P1893" i="1"/>
  <c r="P753" i="1"/>
  <c r="P1723" i="1"/>
  <c r="P2805" i="1"/>
  <c r="P222" i="1"/>
  <c r="P2862" i="1"/>
  <c r="P260" i="1"/>
  <c r="P1430" i="1"/>
  <c r="P68" i="1"/>
  <c r="P1540" i="1"/>
  <c r="P2707" i="1"/>
  <c r="P2963" i="1"/>
  <c r="P2513" i="1"/>
  <c r="P187" i="1"/>
  <c r="P1593" i="1"/>
  <c r="P1808" i="1"/>
  <c r="P411" i="1"/>
  <c r="P1073" i="1"/>
  <c r="P1534" i="1"/>
  <c r="P821" i="1"/>
  <c r="P905" i="1"/>
  <c r="P2065" i="1"/>
  <c r="P2894" i="1"/>
  <c r="P2256" i="1"/>
  <c r="P2186" i="1"/>
  <c r="P2394" i="1"/>
  <c r="P1028" i="1"/>
  <c r="P932" i="1"/>
  <c r="P1649" i="1"/>
  <c r="P1689" i="1"/>
  <c r="P1265" i="1"/>
  <c r="P455" i="1"/>
  <c r="P1717" i="1"/>
  <c r="P2726" i="1"/>
  <c r="P1965" i="1"/>
  <c r="P522" i="1"/>
  <c r="P2990" i="1"/>
  <c r="P1225" i="1"/>
  <c r="P2422" i="1"/>
  <c r="P2760" i="1"/>
  <c r="P812" i="1"/>
  <c r="P1980" i="1"/>
  <c r="P2635" i="1"/>
  <c r="P1150" i="1"/>
  <c r="P1343" i="1"/>
  <c r="P840" i="1"/>
  <c r="P563" i="1"/>
  <c r="P2863" i="1"/>
  <c r="P924" i="1"/>
  <c r="P1806" i="1"/>
  <c r="P2523" i="1"/>
  <c r="P2582" i="1"/>
  <c r="P2318" i="1"/>
  <c r="P1615" i="1"/>
  <c r="P2782" i="1"/>
  <c r="P29" i="1"/>
  <c r="P1648" i="1"/>
  <c r="P1458" i="1"/>
  <c r="P182" i="1"/>
  <c r="P1367" i="1"/>
  <c r="P2665" i="1"/>
  <c r="P1473" i="1"/>
  <c r="P1680" i="1"/>
  <c r="P236" i="1"/>
  <c r="P681" i="1"/>
  <c r="P149" i="1"/>
  <c r="P680" i="1"/>
  <c r="P776" i="1"/>
  <c r="P284" i="1"/>
  <c r="P2612" i="1"/>
  <c r="P2977" i="1"/>
  <c r="P2875" i="1"/>
  <c r="P1809" i="1"/>
  <c r="P2438" i="1"/>
  <c r="P2524" i="1"/>
  <c r="P2843" i="1"/>
  <c r="P2413" i="1"/>
  <c r="P1456" i="1"/>
  <c r="P765" i="1"/>
  <c r="P437" i="1"/>
  <c r="P2120" i="1"/>
  <c r="P1741" i="1"/>
  <c r="P2109" i="1"/>
  <c r="P101" i="1"/>
  <c r="P1029" i="1"/>
  <c r="P2" i="1"/>
  <c r="P3017" i="1"/>
  <c r="P377" i="1"/>
  <c r="P988" i="1"/>
  <c r="P2572" i="1"/>
  <c r="P1296" i="1"/>
  <c r="P1983" i="1"/>
  <c r="P1067" i="1"/>
  <c r="P2243" i="1"/>
  <c r="P1775" i="1"/>
  <c r="P1984" i="1"/>
  <c r="P1626" i="1"/>
  <c r="P2968" i="1"/>
  <c r="P1914" i="1"/>
  <c r="P508" i="1"/>
  <c r="P202" i="1"/>
  <c r="P732" i="1"/>
  <c r="P626" i="1"/>
  <c r="P2288" i="1"/>
  <c r="P2515" i="1"/>
  <c r="P1728" i="1"/>
  <c r="P658" i="1"/>
  <c r="P1655" i="1"/>
  <c r="P1594" i="1"/>
  <c r="P2890" i="1"/>
  <c r="P2129" i="1"/>
  <c r="P308" i="1"/>
  <c r="P1413" i="1"/>
  <c r="P2706" i="1"/>
  <c r="P671" i="1"/>
  <c r="P615" i="1"/>
  <c r="P1912" i="1"/>
  <c r="P2412" i="1"/>
  <c r="P651" i="1"/>
  <c r="P1358" i="1"/>
  <c r="P2281" i="1"/>
  <c r="P1373" i="1"/>
  <c r="P698" i="1"/>
  <c r="P2301" i="1"/>
  <c r="P1359" i="1"/>
  <c r="P492" i="1"/>
  <c r="P712" i="1"/>
  <c r="P2879" i="1"/>
  <c r="P775" i="1"/>
  <c r="P1322" i="1"/>
  <c r="P1167" i="1"/>
  <c r="P826" i="1"/>
  <c r="P2267" i="1"/>
  <c r="P178" i="1"/>
  <c r="P1639" i="1"/>
  <c r="P633" i="1"/>
  <c r="P1184" i="1"/>
  <c r="P1915" i="1"/>
  <c r="P423" i="1"/>
  <c r="P2899" i="1"/>
  <c r="P49" i="1"/>
  <c r="P1339" i="1"/>
  <c r="P1978" i="1"/>
  <c r="P1262" i="1"/>
  <c r="P1718" i="1"/>
  <c r="P2230" i="1"/>
  <c r="P2008" i="1"/>
  <c r="P1928" i="1"/>
  <c r="P938" i="1"/>
  <c r="P1529" i="1"/>
  <c r="P3033" i="1"/>
  <c r="P2391" i="1"/>
  <c r="P233" i="1"/>
  <c r="P528" i="1"/>
  <c r="P2463" i="1"/>
  <c r="P1020" i="1"/>
  <c r="P2164" i="1"/>
  <c r="P310" i="1"/>
  <c r="P2996" i="1"/>
  <c r="P2758" i="1"/>
  <c r="P611" i="1"/>
  <c r="P1207" i="1"/>
  <c r="P1705" i="1"/>
  <c r="P2351" i="1"/>
  <c r="P98" i="1"/>
  <c r="P2360" i="1"/>
  <c r="P589" i="1"/>
  <c r="P3007" i="1"/>
  <c r="P2206" i="1"/>
  <c r="P1364" i="1"/>
  <c r="P159" i="1"/>
  <c r="P793" i="1"/>
  <c r="P1497" i="1"/>
  <c r="P560" i="1"/>
  <c r="P314" i="1"/>
  <c r="P1514" i="1"/>
  <c r="P1041" i="1"/>
  <c r="P2210" i="1"/>
  <c r="P1644" i="1"/>
  <c r="P2859" i="1"/>
  <c r="P501" i="1"/>
  <c r="P145" i="1"/>
  <c r="P813" i="1"/>
  <c r="P2326" i="1"/>
  <c r="P1664" i="1"/>
  <c r="P1578" i="1"/>
  <c r="P2973" i="1"/>
  <c r="P729" i="1"/>
  <c r="P95" i="1"/>
  <c r="P2481" i="1"/>
  <c r="P1552" i="1"/>
  <c r="P1789" i="1"/>
  <c r="P1192" i="1"/>
  <c r="P2066" i="1"/>
  <c r="P2160" i="1"/>
  <c r="P1561" i="1"/>
  <c r="P724" i="1"/>
  <c r="P286" i="1"/>
  <c r="P871" i="1"/>
  <c r="P2225" i="1"/>
  <c r="P1044" i="1"/>
  <c r="P1135" i="1"/>
  <c r="P576" i="1"/>
  <c r="P2678" i="1"/>
  <c r="P2929" i="1"/>
  <c r="P2175" i="1"/>
  <c r="P2555" i="1"/>
  <c r="P798" i="1"/>
  <c r="P285" i="1"/>
  <c r="P1046" i="1"/>
  <c r="P2480" i="1"/>
  <c r="P1920" i="1"/>
  <c r="P1434" i="1"/>
  <c r="P2375" i="1"/>
  <c r="P2947" i="1"/>
  <c r="P2882" i="1"/>
  <c r="P2548" i="1"/>
  <c r="P1923" i="1"/>
  <c r="P1060" i="1"/>
  <c r="P263" i="1"/>
  <c r="P1641" i="1"/>
  <c r="P1228" i="1"/>
  <c r="P2925" i="1"/>
  <c r="P1494" i="1"/>
  <c r="P1852" i="1"/>
  <c r="P1131" i="1"/>
  <c r="P240" i="1"/>
  <c r="P307" i="1"/>
  <c r="P2017" i="1"/>
  <c r="P1154" i="1"/>
  <c r="P2029" i="1"/>
  <c r="P2044" i="1"/>
  <c r="P1623" i="1"/>
  <c r="P22" i="1"/>
  <c r="P177" i="1"/>
  <c r="P2984" i="1"/>
  <c r="P2897" i="1"/>
  <c r="P2924" i="1"/>
  <c r="P1795" i="1"/>
  <c r="P1217" i="1"/>
  <c r="P2282" i="1"/>
  <c r="P2950" i="1"/>
  <c r="P2687" i="1"/>
  <c r="P2590" i="1"/>
  <c r="P70" i="1"/>
  <c r="P1454" i="1"/>
  <c r="P1012" i="1"/>
  <c r="P1963" i="1"/>
  <c r="P1000" i="1"/>
  <c r="P1095" i="1"/>
  <c r="P1063" i="1"/>
  <c r="P354" i="1"/>
  <c r="P2074" i="1"/>
  <c r="P1776" i="1"/>
  <c r="P1539" i="1"/>
  <c r="P2844" i="1"/>
  <c r="P1174" i="1"/>
  <c r="P1117" i="1"/>
  <c r="P1327" i="1"/>
  <c r="P2761" i="1"/>
  <c r="P111" i="1"/>
  <c r="P2982" i="1"/>
  <c r="P986" i="1"/>
  <c r="P846" i="1"/>
  <c r="P38" i="1"/>
  <c r="P1297" i="1"/>
  <c r="P179" i="1"/>
  <c r="P1839" i="1"/>
  <c r="P999" i="1"/>
  <c r="P1257" i="1"/>
  <c r="P1630" i="1"/>
  <c r="P1448" i="1"/>
  <c r="P2727" i="1"/>
  <c r="P1568" i="1"/>
  <c r="P1949" i="1"/>
  <c r="P2811" i="1"/>
  <c r="P235" i="1"/>
  <c r="P707" i="1"/>
  <c r="P2819" i="1"/>
  <c r="P2836" i="1"/>
  <c r="P239" i="1"/>
  <c r="P2889" i="1"/>
  <c r="P646" i="1"/>
  <c r="P2179" i="1"/>
  <c r="P624" i="1"/>
  <c r="P1223" i="1"/>
  <c r="P2409" i="1"/>
  <c r="P1349" i="1"/>
  <c r="P1528" i="1"/>
  <c r="P1479" i="1"/>
  <c r="P2546" i="1"/>
  <c r="P1608" i="1"/>
  <c r="P1467" i="1"/>
  <c r="P1939" i="1"/>
  <c r="P1466" i="1"/>
  <c r="P406" i="1"/>
  <c r="P2980" i="1"/>
  <c r="P1792" i="1"/>
  <c r="P1854" i="1"/>
  <c r="P2866" i="1"/>
  <c r="P2441" i="1"/>
  <c r="P3042" i="1"/>
  <c r="P2831" i="1"/>
  <c r="P76" i="1"/>
  <c r="P750" i="1"/>
  <c r="P664" i="1"/>
  <c r="P3021" i="1"/>
  <c r="P2335" i="1"/>
  <c r="P833" i="1"/>
  <c r="P2024" i="1"/>
  <c r="P2317" i="1"/>
  <c r="P804" i="1"/>
  <c r="P2521" i="1"/>
  <c r="P2149" i="1"/>
  <c r="P2512" i="1"/>
  <c r="P872" i="1"/>
  <c r="P1636" i="1"/>
  <c r="P133" i="1"/>
  <c r="P2081" i="1"/>
  <c r="P1834" i="1"/>
  <c r="P119" i="1"/>
  <c r="P2139" i="1"/>
  <c r="P914" i="1"/>
  <c r="P364" i="1"/>
  <c r="P383" i="1"/>
  <c r="P66" i="1"/>
  <c r="P1404" i="1"/>
  <c r="P2818" i="1"/>
  <c r="P1332" i="1"/>
  <c r="P1219" i="1"/>
  <c r="P1380" i="1"/>
  <c r="P1401" i="1"/>
  <c r="P25" i="1"/>
  <c r="P277" i="1"/>
  <c r="P2021" i="1"/>
  <c r="P815" i="1"/>
  <c r="P503" i="1"/>
  <c r="P1452" i="1"/>
  <c r="P1797" i="1"/>
  <c r="P2693" i="1"/>
  <c r="P1873" i="1"/>
  <c r="P575" i="1"/>
  <c r="P2694" i="1"/>
  <c r="P1880" i="1"/>
  <c r="P1696" i="1"/>
  <c r="P511" i="1"/>
  <c r="P1501" i="1"/>
  <c r="P642" i="1"/>
  <c r="P1512" i="1"/>
  <c r="P201" i="1"/>
  <c r="P2650" i="1"/>
  <c r="P925" i="1"/>
  <c r="P1387" i="1"/>
  <c r="P322" i="1"/>
  <c r="P1650" i="1"/>
  <c r="P170" i="1"/>
  <c r="P292" i="1"/>
  <c r="P760" i="1"/>
  <c r="P1973" i="1"/>
  <c r="P839" i="1"/>
  <c r="P2593" i="1"/>
  <c r="P1096" i="1"/>
  <c r="P1715" i="1"/>
  <c r="P2692" i="1"/>
  <c r="P718" i="1"/>
  <c r="P1901" i="1"/>
  <c r="P2469" i="1"/>
  <c r="P2011" i="1"/>
  <c r="P782" i="1"/>
  <c r="P697" i="1"/>
  <c r="P194" i="1"/>
  <c r="P661" i="1"/>
  <c r="P2934" i="1"/>
  <c r="P192" i="1"/>
  <c r="P2033" i="1"/>
  <c r="P448" i="1"/>
  <c r="P565" i="1"/>
  <c r="P2130" i="1"/>
  <c r="P432" i="1"/>
  <c r="P2802" i="1"/>
  <c r="P2807" i="1"/>
  <c r="P3034" i="1"/>
  <c r="P2659" i="1"/>
  <c r="P2027" i="1"/>
  <c r="P1211" i="1"/>
  <c r="P188" i="1"/>
  <c r="P483" i="1"/>
  <c r="P288" i="1"/>
  <c r="P2976" i="1"/>
  <c r="P1006" i="1"/>
  <c r="P582" i="1"/>
  <c r="P708" i="1"/>
  <c r="P2739" i="1"/>
  <c r="P2121" i="1"/>
  <c r="P2871" i="1"/>
  <c r="P2182" i="1"/>
  <c r="P1938" i="1"/>
  <c r="P2239" i="1"/>
  <c r="P2462" i="1"/>
  <c r="P393" i="1"/>
  <c r="P2312" i="1"/>
  <c r="P1232" i="1"/>
  <c r="P1960" i="1"/>
  <c r="P1849" i="1"/>
  <c r="P1577" i="1"/>
  <c r="P2627" i="1"/>
  <c r="P162" i="1"/>
  <c r="P1165" i="1"/>
  <c r="P97" i="1"/>
  <c r="P429" i="1"/>
  <c r="P2931" i="1"/>
  <c r="P4" i="1"/>
  <c r="P797" i="1"/>
  <c r="P1934" i="1"/>
  <c r="P2302" i="1"/>
  <c r="P1542" i="1"/>
  <c r="P18" i="1"/>
  <c r="P226" i="1"/>
  <c r="P184" i="1"/>
  <c r="P1034" i="1"/>
  <c r="P1450" i="1"/>
  <c r="P1426" i="1"/>
  <c r="P1432" i="1"/>
  <c r="P203" i="1"/>
  <c r="P2197" i="1"/>
  <c r="P200" i="1"/>
  <c r="P1502" i="1"/>
  <c r="P1933" i="1"/>
  <c r="P2200" i="1"/>
  <c r="P1145" i="1"/>
  <c r="P920" i="1"/>
  <c r="P1674" i="1"/>
  <c r="P1031" i="1"/>
  <c r="P1820" i="1"/>
  <c r="P570" i="1"/>
  <c r="P966" i="1"/>
  <c r="P1867" i="1"/>
  <c r="P2599" i="1"/>
  <c r="P2362" i="1"/>
  <c r="P390" i="1"/>
  <c r="P181" i="1"/>
  <c r="P299" i="1"/>
  <c r="P220" i="1"/>
  <c r="P2418" i="1"/>
  <c r="P1935" i="1"/>
  <c r="P940" i="1"/>
  <c r="P536" i="1"/>
  <c r="P2071" i="1"/>
  <c r="P2237" i="1"/>
  <c r="P1906" i="1"/>
  <c r="P584" i="1"/>
  <c r="P758" i="1"/>
  <c r="P2297" i="1"/>
  <c r="P1080" i="1"/>
  <c r="P2491" i="1"/>
  <c r="P416" i="1"/>
  <c r="P2544" i="1"/>
  <c r="P858" i="1"/>
  <c r="P672" i="1"/>
  <c r="P2604" i="1"/>
  <c r="P1767" i="1"/>
  <c r="P1900" i="1"/>
  <c r="P2617" i="1"/>
  <c r="P1704" i="1"/>
  <c r="P1050" i="1"/>
  <c r="P422" i="1"/>
  <c r="P418" i="1"/>
  <c r="P929" i="1"/>
  <c r="P1729" i="1"/>
  <c r="P1447" i="1"/>
  <c r="P1882" i="1"/>
  <c r="P2232" i="1"/>
  <c r="P2797" i="1"/>
  <c r="P1198" i="1"/>
  <c r="P2938" i="1"/>
  <c r="P1240" i="1"/>
  <c r="P2304" i="1"/>
  <c r="P1952" i="1"/>
  <c r="P1521" i="1"/>
  <c r="P287" i="1"/>
  <c r="P875" i="1"/>
  <c r="P2791" i="1"/>
  <c r="P2618" i="1"/>
  <c r="P1049" i="1"/>
  <c r="P1250" i="1"/>
  <c r="P2987" i="1"/>
  <c r="P603" i="1"/>
  <c r="P1330" i="1"/>
  <c r="P2289" i="1"/>
  <c r="P17" i="1"/>
  <c r="P2056" i="1"/>
  <c r="P728" i="1"/>
  <c r="P3015" i="1"/>
  <c r="P2969" i="1"/>
  <c r="P1318" i="1"/>
  <c r="P31" i="1"/>
  <c r="P2322" i="1"/>
  <c r="P1815" i="1"/>
  <c r="P1992" i="1"/>
  <c r="P987" i="1"/>
  <c r="P361" i="1"/>
  <c r="P244" i="1"/>
  <c r="P502" i="1"/>
  <c r="P791" i="1"/>
  <c r="P755" i="1"/>
  <c r="P1130" i="1"/>
  <c r="P356" i="1"/>
  <c r="P2028" i="1"/>
  <c r="P2507" i="1"/>
  <c r="P330" i="1"/>
  <c r="P2777" i="1"/>
  <c r="P3028" i="1"/>
  <c r="P2552" i="1"/>
  <c r="P3026" i="1"/>
  <c r="P2949" i="1"/>
  <c r="P2218" i="1"/>
  <c r="P2287" i="1"/>
  <c r="P1030" i="1"/>
  <c r="P2309" i="1"/>
  <c r="P2321" i="1"/>
  <c r="P769" i="1"/>
  <c r="P2215" i="1"/>
  <c r="P363" i="1"/>
  <c r="P2920" i="1"/>
  <c r="P1462" i="1"/>
  <c r="P1942" i="1"/>
  <c r="P1836" i="1"/>
  <c r="P625" i="1"/>
  <c r="P2131" i="1"/>
  <c r="P2299" i="1"/>
  <c r="P2223" i="1"/>
  <c r="P1320" i="1"/>
  <c r="P706" i="1"/>
  <c r="P1421" i="1"/>
  <c r="P985" i="1"/>
  <c r="P458" i="1"/>
  <c r="P2489" i="1"/>
  <c r="P903" i="1"/>
  <c r="P692" i="1"/>
  <c r="P1845" i="1"/>
  <c r="P2133" i="1"/>
  <c r="P1305" i="1"/>
  <c r="P1631" i="1"/>
  <c r="P743" i="1"/>
  <c r="P945" i="1"/>
  <c r="P2891" i="1"/>
  <c r="P489" i="1"/>
  <c r="P365" i="1"/>
  <c r="P2944" i="1"/>
  <c r="P684" i="1"/>
  <c r="P2483" i="1"/>
  <c r="P2313" i="1"/>
  <c r="P1251" i="1"/>
  <c r="P2116" i="1"/>
  <c r="P1891" i="1"/>
  <c r="P902" i="1"/>
  <c r="P1560" i="1"/>
  <c r="P853" i="1"/>
  <c r="P2686" i="1"/>
  <c r="P638" i="1"/>
  <c r="P2249" i="1"/>
  <c r="P1072" i="1"/>
  <c r="P2995" i="1"/>
  <c r="P2940" i="1"/>
  <c r="P2026" i="1"/>
  <c r="P523" i="1"/>
  <c r="P2111" i="1"/>
  <c r="P2250" i="1"/>
  <c r="P1484" i="1"/>
  <c r="P1770" i="1"/>
  <c r="P2851" i="1"/>
  <c r="P1944" i="1"/>
  <c r="P2257" i="1"/>
  <c r="P1162" i="1"/>
  <c r="P2269" i="1"/>
  <c r="P2113" i="1"/>
  <c r="P2563" i="1"/>
  <c r="P1119" i="1"/>
  <c r="P496" i="1"/>
  <c r="P2054" i="1"/>
  <c r="P512" i="1"/>
  <c r="P1121" i="1"/>
  <c r="P1948" i="1"/>
  <c r="P2846" i="1"/>
  <c r="P1399" i="1"/>
  <c r="P1784" i="1"/>
  <c r="P592" i="1"/>
  <c r="P2048" i="1"/>
  <c r="P561" i="1"/>
  <c r="P1876" i="1"/>
  <c r="P1635" i="1"/>
  <c r="P1996" i="1"/>
  <c r="P2652" i="1"/>
  <c r="P2464" i="1"/>
  <c r="P1966" i="1"/>
  <c r="P637" i="1"/>
  <c r="P2038" i="1"/>
  <c r="P2151" i="1"/>
  <c r="P2748" i="1"/>
  <c r="P1113" i="1"/>
  <c r="P1774" i="1"/>
  <c r="P2928" i="1"/>
  <c r="P1709" i="1"/>
  <c r="P2451" i="1"/>
  <c r="P1346" i="1"/>
  <c r="P1564" i="1"/>
  <c r="P1749" i="1"/>
  <c r="P2778" i="1"/>
  <c r="P2010" i="1"/>
  <c r="P1003" i="1"/>
  <c r="P2591" i="1"/>
  <c r="P1101" i="1"/>
  <c r="P2790" i="1"/>
  <c r="P568" i="1"/>
  <c r="P2951" i="1"/>
  <c r="P2305" i="1"/>
  <c r="P1424" i="1"/>
  <c r="P1039" i="1"/>
  <c r="P2922" i="1"/>
  <c r="P1886" i="1"/>
  <c r="P2699" i="1"/>
  <c r="P897" i="1"/>
  <c r="P3" i="1"/>
  <c r="P809" i="1"/>
  <c r="P281" i="1"/>
  <c r="P886" i="1"/>
  <c r="P1972" i="1"/>
  <c r="P1187" i="1"/>
  <c r="P1500" i="1"/>
  <c r="P130" i="1"/>
  <c r="P2298" i="1"/>
  <c r="P2167" i="1"/>
  <c r="P636" i="1"/>
  <c r="P1546" i="1"/>
  <c r="P2141" i="1"/>
  <c r="P859" i="1"/>
  <c r="P1285" i="1"/>
  <c r="P2597" i="1"/>
  <c r="P297" i="1"/>
  <c r="P2728" i="1"/>
  <c r="P2266" i="1"/>
  <c r="P249" i="1"/>
  <c r="P739" i="1"/>
  <c r="P2445" i="1"/>
  <c r="P773" i="1"/>
  <c r="P2414" i="1"/>
  <c r="P3011" i="1"/>
  <c r="P453" i="1"/>
  <c r="P2554" i="1"/>
  <c r="P2865" i="1"/>
  <c r="P2163" i="1"/>
  <c r="P2840" i="1"/>
  <c r="P909" i="1"/>
  <c r="P2869" i="1"/>
  <c r="P1884" i="1"/>
  <c r="P2410" i="1"/>
  <c r="P472" i="1"/>
  <c r="P2857" i="1"/>
  <c r="P278" i="1"/>
  <c r="P2854" i="1"/>
  <c r="P2703" i="1"/>
  <c r="P2468" i="1"/>
  <c r="P1263" i="1"/>
  <c r="P1875" i="1"/>
  <c r="P69" i="1"/>
  <c r="P1669" i="1"/>
  <c r="P82" i="1"/>
  <c r="P748" i="1"/>
  <c r="P1713" i="1"/>
  <c r="P1515" i="1"/>
  <c r="P2283" i="1"/>
  <c r="P1865" i="1"/>
  <c r="P834" i="1"/>
  <c r="P2751" i="1"/>
  <c r="P2473" i="1"/>
  <c r="P3008" i="1"/>
  <c r="P2605" i="1"/>
  <c r="P1478" i="1"/>
  <c r="P2776" i="1"/>
  <c r="P232" i="1"/>
  <c r="P1981" i="1"/>
  <c r="P2998" i="1"/>
  <c r="P2508" i="1"/>
  <c r="P2330" i="1"/>
  <c r="P2966" i="1"/>
  <c r="P1907" i="1"/>
  <c r="P215" i="1"/>
  <c r="P2870" i="1"/>
  <c r="P1267" i="1"/>
  <c r="P1035" i="1"/>
  <c r="P326" i="1"/>
  <c r="P1158" i="1"/>
  <c r="P78" i="1"/>
  <c r="P805" i="1"/>
  <c r="P1415" i="1"/>
  <c r="P762" i="1"/>
  <c r="P1551" i="1"/>
  <c r="P2880" i="1"/>
  <c r="P1700" i="1"/>
  <c r="P1526" i="1"/>
  <c r="P1062" i="1"/>
  <c r="P1748" i="1"/>
  <c r="P116" i="1"/>
  <c r="P106" i="1"/>
  <c r="P1258" i="1"/>
  <c r="P379" i="1"/>
  <c r="P9" i="1"/>
  <c r="P874" i="1"/>
  <c r="P2671" i="1"/>
  <c r="P2496" i="1"/>
  <c r="P2595" i="1"/>
  <c r="P1107" i="1"/>
  <c r="P1116" i="1"/>
  <c r="P1737" i="1"/>
  <c r="P2242" i="1"/>
  <c r="P3030" i="1"/>
  <c r="P808" i="1"/>
  <c r="P1853" i="1"/>
  <c r="P1051" i="1"/>
  <c r="P253" i="1"/>
  <c r="P1268" i="1"/>
  <c r="P847" i="1"/>
  <c r="P370" i="1"/>
  <c r="P2551" i="1"/>
  <c r="P1888" i="1"/>
  <c r="P2585" i="1"/>
  <c r="P2633" i="1"/>
  <c r="P1711" i="1"/>
  <c r="P2644" i="1"/>
  <c r="P2610" i="1"/>
  <c r="P343" i="1"/>
  <c r="P1272" i="1"/>
  <c r="P1898" i="1"/>
  <c r="P977" i="1"/>
  <c r="P1547" i="1"/>
  <c r="P2781" i="1"/>
  <c r="P2168" i="1"/>
  <c r="P2145" i="1"/>
  <c r="P640" i="1"/>
  <c r="P2098" i="1"/>
  <c r="P1171" i="1"/>
  <c r="P282" i="1"/>
  <c r="P1989" i="1"/>
  <c r="P2536" i="1"/>
  <c r="P851" i="1"/>
  <c r="P1929" i="1"/>
  <c r="P47" i="1"/>
  <c r="P1468" i="1"/>
  <c r="P1425" i="1"/>
  <c r="P1638" i="1"/>
  <c r="P303" i="1"/>
  <c r="P1611" i="1"/>
  <c r="P907" i="1"/>
  <c r="P1842" i="1"/>
  <c r="P964" i="1"/>
  <c r="P404" i="1"/>
  <c r="P172" i="1"/>
  <c r="P1001" i="1"/>
  <c r="P1810" i="1"/>
  <c r="P2308" i="1"/>
  <c r="P2816" i="1"/>
  <c r="P1152" i="1"/>
  <c r="P1550" i="1"/>
  <c r="P1459" i="1"/>
  <c r="P873" i="1"/>
  <c r="P705" i="1"/>
  <c r="P1752" i="1"/>
  <c r="P2602" i="1"/>
  <c r="P2400" i="1"/>
  <c r="P2199" i="1"/>
  <c r="P1392" i="1"/>
  <c r="P2532" i="1"/>
  <c r="P1471" i="1"/>
  <c r="P653" i="1"/>
  <c r="P665" i="1"/>
  <c r="P2948" i="1"/>
  <c r="P1771" i="1"/>
  <c r="P1081" i="1"/>
  <c r="P1138" i="1"/>
  <c r="P1683" i="1"/>
  <c r="P414" i="1"/>
  <c r="P84" i="1"/>
  <c r="P756" i="1"/>
  <c r="P2018" i="1"/>
  <c r="P2390" i="1"/>
  <c r="P2187" i="1"/>
  <c r="P2584" i="1"/>
  <c r="P2718" i="1"/>
  <c r="P1747" i="1"/>
  <c r="P2596" i="1"/>
  <c r="P723" i="1"/>
  <c r="P634" i="1"/>
  <c r="P887" i="1"/>
  <c r="P1007" i="1"/>
  <c r="P2171" i="1"/>
  <c r="P1967" i="1"/>
  <c r="P514" i="1"/>
  <c r="P419" i="1"/>
  <c r="P1598" i="1"/>
  <c r="P1196" i="1"/>
  <c r="P890" i="1"/>
  <c r="P2357" i="1"/>
  <c r="P400" i="1"/>
  <c r="P1357" i="1"/>
  <c r="P3010" i="1"/>
  <c r="P1229" i="1"/>
  <c r="P2773" i="1"/>
  <c r="P2600" i="1"/>
  <c r="P1173" i="1"/>
  <c r="P1682" i="1"/>
  <c r="P1019" i="1"/>
  <c r="P2420" i="1"/>
  <c r="P1676" i="1"/>
  <c r="P160" i="1"/>
  <c r="P1624" i="1"/>
  <c r="P2614" i="1"/>
  <c r="P578" i="1"/>
</calcChain>
</file>

<file path=xl/sharedStrings.xml><?xml version="1.0" encoding="utf-8"?>
<sst xmlns="http://schemas.openxmlformats.org/spreadsheetml/2006/main" count="15985" uniqueCount="6238">
  <si>
    <t>Ticker</t>
  </si>
  <si>
    <t>Name</t>
  </si>
  <si>
    <t>P/E</t>
  </si>
  <si>
    <t>GICS Sector</t>
  </si>
  <si>
    <t>P/B</t>
  </si>
  <si>
    <t>Beta:M-1</t>
  </si>
  <si>
    <t>Alpha:M-1</t>
  </si>
  <si>
    <t>Accounts &amp; Notes Receivable LF</t>
  </si>
  <si>
    <t>A/P LF</t>
  </si>
  <si>
    <t>Exp Rep Dt</t>
  </si>
  <si>
    <t>Cash Ratio LF</t>
  </si>
  <si>
    <t>Debt/Equity LF</t>
  </si>
  <si>
    <t>Curr Ratio LF</t>
  </si>
  <si>
    <t>Quick Ratio LF</t>
  </si>
  <si>
    <t>Debt/Assets LF</t>
  </si>
  <si>
    <t>PM LF</t>
  </si>
  <si>
    <t>ROA LF</t>
  </si>
  <si>
    <t>ROE LF</t>
  </si>
  <si>
    <t>Ast TO LF</t>
  </si>
  <si>
    <t>Inv Turnover LF</t>
  </si>
  <si>
    <t>A/R Trnovr LF</t>
  </si>
  <si>
    <t>WACC Cost of Debt (After Tax)</t>
  </si>
  <si>
    <t>WACC Cost of Equity</t>
  </si>
  <si>
    <t>Bk Val Per Sh LF</t>
  </si>
  <si>
    <t>Consumer Discretionary</t>
  </si>
  <si>
    <t>Communications</t>
  </si>
  <si>
    <t xml:space="preserve"> </t>
  </si>
  <si>
    <t>11/01/2024</t>
  </si>
  <si>
    <t>ADV US Equity</t>
  </si>
  <si>
    <t>ADVANTAGE SOLUTIONS INC</t>
  </si>
  <si>
    <t>Communication Services</t>
  </si>
  <si>
    <t>11/07/2024</t>
  </si>
  <si>
    <t>ALLT US Equity</t>
  </si>
  <si>
    <t>ALLOT LTD</t>
  </si>
  <si>
    <t>Information Technology</t>
  </si>
  <si>
    <t>08/27/2024</t>
  </si>
  <si>
    <t>AMCX US Equity</t>
  </si>
  <si>
    <t>AMC NETWORKS INC-A</t>
  </si>
  <si>
    <t>11/04/2024</t>
  </si>
  <si>
    <t>11/14/2024</t>
  </si>
  <si>
    <t>ANGI US Equity</t>
  </si>
  <si>
    <t>ANGI INC</t>
  </si>
  <si>
    <t>08/28/2024</t>
  </si>
  <si>
    <t>APLD US Equity</t>
  </si>
  <si>
    <t>APPLIED DIGITAL CORP</t>
  </si>
  <si>
    <t>11/08/2024</t>
  </si>
  <si>
    <t>ASNS US Equity</t>
  </si>
  <si>
    <t>ACTELIS NETWORKS INC</t>
  </si>
  <si>
    <t>ASST US Equity</t>
  </si>
  <si>
    <t>ASSET ENTITIES INC-B</t>
  </si>
  <si>
    <t>ASTS US Equity</t>
  </si>
  <si>
    <t>AST SPACEMOBILE INC</t>
  </si>
  <si>
    <t>ATHM US Equity</t>
  </si>
  <si>
    <t>AUTOHOME INC-ADR</t>
  </si>
  <si>
    <t>ATNI US Equity</t>
  </si>
  <si>
    <t>ATN INTERNATIONAL INC</t>
  </si>
  <si>
    <t>10/25/2024</t>
  </si>
  <si>
    <t>BAOS US Equity</t>
  </si>
  <si>
    <t>BAOSHENG MEDIA GROUP HOLDING</t>
  </si>
  <si>
    <t>11/21/2024</t>
  </si>
  <si>
    <t>BILI US Equity</t>
  </si>
  <si>
    <t>BILIBILI INC-SPONSORED ADR</t>
  </si>
  <si>
    <t>11/29/2024</t>
  </si>
  <si>
    <t>Industrials</t>
  </si>
  <si>
    <t>BLDE US Equity</t>
  </si>
  <si>
    <t>BLADE AIR MOBILITY INC</t>
  </si>
  <si>
    <t>BMBL US Equity</t>
  </si>
  <si>
    <t>BUMBLE INC-A</t>
  </si>
  <si>
    <t>BOC US Equity</t>
  </si>
  <si>
    <t>BOSTON OMAHA CORP-CL A</t>
  </si>
  <si>
    <t>11/13/2024</t>
  </si>
  <si>
    <t>BZ US Equity</t>
  </si>
  <si>
    <t>KANZHUN LTD - ADR</t>
  </si>
  <si>
    <t>BZFD US Equity</t>
  </si>
  <si>
    <t>BUZZFEED INC</t>
  </si>
  <si>
    <t>CARG US Equity</t>
  </si>
  <si>
    <t>CARGURUS INC</t>
  </si>
  <si>
    <t>CARS US Equity</t>
  </si>
  <si>
    <t>CARS.COM INC</t>
  </si>
  <si>
    <t>CART US Equity</t>
  </si>
  <si>
    <t>MAPLEBEAR INC</t>
  </si>
  <si>
    <t>Consumer Staples</t>
  </si>
  <si>
    <t>CDLX US Equity</t>
  </si>
  <si>
    <t>CARDLYTICS INC</t>
  </si>
  <si>
    <t>CHR US Equity</t>
  </si>
  <si>
    <t>CHEER HOLDING INC</t>
  </si>
  <si>
    <t>02/14/2025</t>
  </si>
  <si>
    <t>10/28/2024</t>
  </si>
  <si>
    <t>CMCSA US Equity</t>
  </si>
  <si>
    <t>COMCAST CORP-CLASS A</t>
  </si>
  <si>
    <t>CMLS US Equity</t>
  </si>
  <si>
    <t>CUMULUS MEDIA INC-CL A</t>
  </si>
  <si>
    <t>11/20/2024</t>
  </si>
  <si>
    <t>CNSL US Equity</t>
  </si>
  <si>
    <t>CONSOLIDATED COMMUNICATIONS</t>
  </si>
  <si>
    <t>CRTO US Equity</t>
  </si>
  <si>
    <t>CRITEO SA-SPON ADR</t>
  </si>
  <si>
    <t>CTV US Equity</t>
  </si>
  <si>
    <t>INNOVID CORP</t>
  </si>
  <si>
    <t>CURI US Equity</t>
  </si>
  <si>
    <t>CURIOSITYSTREAM INC</t>
  </si>
  <si>
    <t>DALN US Equity</t>
  </si>
  <si>
    <t>DALLASNEWS CORP</t>
  </si>
  <si>
    <t>10/23/2024</t>
  </si>
  <si>
    <t>DBRG US Equity</t>
  </si>
  <si>
    <t>DIGITALBRIDGE GROUP INC</t>
  </si>
  <si>
    <t>Real Estate</t>
  </si>
  <si>
    <t>DDI US Equity</t>
  </si>
  <si>
    <t>DOUBLEDOWN INTERACTIVE -ADR</t>
  </si>
  <si>
    <t>DHX US Equity</t>
  </si>
  <si>
    <t>DHI GROUP INC</t>
  </si>
  <si>
    <t>DJT US Equity</t>
  </si>
  <si>
    <t>TRUMP MEDIA &amp; TECHNOLOGY GRO</t>
  </si>
  <si>
    <t>11/22/2024</t>
  </si>
  <si>
    <t>DOYU US Equity</t>
  </si>
  <si>
    <t>DOUYU INTERNATIONAL HOLD-ADR</t>
  </si>
  <si>
    <t>DRCT US Equity</t>
  </si>
  <si>
    <t>DIRECT DIGITAL HOLDINGS IN-A</t>
  </si>
  <si>
    <t>09/03/2024</t>
  </si>
  <si>
    <t>10/29/2024</t>
  </si>
  <si>
    <t>EB US Equity</t>
  </si>
  <si>
    <t>EVENTBRITE INC-CLASS A</t>
  </si>
  <si>
    <t>EDR US Equity</t>
  </si>
  <si>
    <t>ENDEAVOR GROUP HOLD-CLASS A</t>
  </si>
  <si>
    <t>EVC US Equity</t>
  </si>
  <si>
    <t>ENTRAVISION COMMUNICATIONS-A</t>
  </si>
  <si>
    <t>EVER US Equity</t>
  </si>
  <si>
    <t>EVERQUOTE INC - CLASS A</t>
  </si>
  <si>
    <t>11/06/2024</t>
  </si>
  <si>
    <t>11/18/2024</t>
  </si>
  <si>
    <t>FENG US Equity</t>
  </si>
  <si>
    <t>PHOENIX NEW MEDIA LTD -ADR</t>
  </si>
  <si>
    <t>08/29/2024</t>
  </si>
  <si>
    <t>FKWL US Equity</t>
  </si>
  <si>
    <t>FRANKLIN WIRELESS CORP</t>
  </si>
  <si>
    <t>09/27/2024</t>
  </si>
  <si>
    <t>FLNT US Equity</t>
  </si>
  <si>
    <t>FLUENT INC</t>
  </si>
  <si>
    <t>FNGR US Equity</t>
  </si>
  <si>
    <t>FINGERMOTION INC</t>
  </si>
  <si>
    <t>10/14/2024</t>
  </si>
  <si>
    <t>FUBO US Equity</t>
  </si>
  <si>
    <t>FUBOTV INC</t>
  </si>
  <si>
    <t>FVRR US Equity</t>
  </si>
  <si>
    <t>FIVERR INTERNATIONAL LTD</t>
  </si>
  <si>
    <t>FYBR US Equity</t>
  </si>
  <si>
    <t>FRONTIER COMMUNICATIONS PARE</t>
  </si>
  <si>
    <t>GAIA US Equity</t>
  </si>
  <si>
    <t>GAIA INC</t>
  </si>
  <si>
    <t>10/30/2024</t>
  </si>
  <si>
    <t>GAMB US Equity</t>
  </si>
  <si>
    <t>GAMBLING.COM GROUP LTD</t>
  </si>
  <si>
    <t>11/15/2024</t>
  </si>
  <si>
    <t>GCI US Equity</t>
  </si>
  <si>
    <t>GANNETT CO INC</t>
  </si>
  <si>
    <t>GDS US Equity</t>
  </si>
  <si>
    <t>GDS HOLDINGS LTD - ADR</t>
  </si>
  <si>
    <t>GETY US Equity</t>
  </si>
  <si>
    <t>GETTY IMAGES HOLDINGS INC</t>
  </si>
  <si>
    <t>GIGM US Equity</t>
  </si>
  <si>
    <t>GIGAMEDIA LTD</t>
  </si>
  <si>
    <t>10/31/2024</t>
  </si>
  <si>
    <t>GOGO US Equity</t>
  </si>
  <si>
    <t>GOGO INC</t>
  </si>
  <si>
    <t>10/24/2024</t>
  </si>
  <si>
    <t>GRAB US Equity</t>
  </si>
  <si>
    <t>GRAB HOLDINGS LTD - CL A</t>
  </si>
  <si>
    <t>GRPN US Equity</t>
  </si>
  <si>
    <t>GROUPON INC</t>
  </si>
  <si>
    <t>GSAT US Equity</t>
  </si>
  <si>
    <t>GLOBALSTAR INC</t>
  </si>
  <si>
    <t>GTN US Equity</t>
  </si>
  <si>
    <t>GRAY TELEVISION INC</t>
  </si>
  <si>
    <t>09/05/2024</t>
  </si>
  <si>
    <t>HHS US Equity</t>
  </si>
  <si>
    <t>HARTE-HANKS INC</t>
  </si>
  <si>
    <t>HSTM US Equity</t>
  </si>
  <si>
    <t>HEALTHSTREAM INC</t>
  </si>
  <si>
    <t>Health Care</t>
  </si>
  <si>
    <t>HUYA US Equity</t>
  </si>
  <si>
    <t>HUYA INC-ADR</t>
  </si>
  <si>
    <t>ICLK US Equity</t>
  </si>
  <si>
    <t>ICLICK INTERACTIVE ASIA-ADR</t>
  </si>
  <si>
    <t>09/09/2024</t>
  </si>
  <si>
    <t>IDT US Equity</t>
  </si>
  <si>
    <t>IDT CORP-CLASS B</t>
  </si>
  <si>
    <t>10/11/2024</t>
  </si>
  <si>
    <t>11/11/2024</t>
  </si>
  <si>
    <t>IPG US Equity</t>
  </si>
  <si>
    <t>INTERPUBLIC GROUP OF COS INC</t>
  </si>
  <si>
    <t>10/21/2024</t>
  </si>
  <si>
    <t>IQ US Equity</t>
  </si>
  <si>
    <t>IQIYI INC-ADR</t>
  </si>
  <si>
    <t>IRDM US Equity</t>
  </si>
  <si>
    <t>IRIDIUM COMMUNICATIONS INC</t>
  </si>
  <si>
    <t>10/18/2024</t>
  </si>
  <si>
    <t>IZEA US Equity</t>
  </si>
  <si>
    <t>IZEA WORLDWIDE INC</t>
  </si>
  <si>
    <t>JMIA US Equity</t>
  </si>
  <si>
    <t>JUMIA TECHNOLOGIES AG-ADR</t>
  </si>
  <si>
    <t>KIND US Equity</t>
  </si>
  <si>
    <t>NEXTDOOR HOLDINGS INC</t>
  </si>
  <si>
    <t>08/30/2024</t>
  </si>
  <si>
    <t>KUKE US Equity</t>
  </si>
  <si>
    <t>KUKE MUSIC HOLDING LTD-ADR</t>
  </si>
  <si>
    <t>08/26/2024</t>
  </si>
  <si>
    <t>KVHI US Equity</t>
  </si>
  <si>
    <t>KVH INDUSTRIES INC</t>
  </si>
  <si>
    <t>LBTYA US Equity</t>
  </si>
  <si>
    <t>LIBERTY GLOBAL LTD-A</t>
  </si>
  <si>
    <t>LEE US Equity</t>
  </si>
  <si>
    <t>LEE ENTERPRISES</t>
  </si>
  <si>
    <t>12/06/2024</t>
  </si>
  <si>
    <t>LILA US Equity</t>
  </si>
  <si>
    <t>LIBERTY LATIN AMERIC-CL A</t>
  </si>
  <si>
    <t>LIVE US Equity</t>
  </si>
  <si>
    <t>LIVE VENTURES INC</t>
  </si>
  <si>
    <t>12/20/2024</t>
  </si>
  <si>
    <t>LSXMA US Equity</t>
  </si>
  <si>
    <t>LIBERTY MEDIA CORP-CL A NEW</t>
  </si>
  <si>
    <t>LUMN US Equity</t>
  </si>
  <si>
    <t>LUMEN TECHNOLOGIES INC</t>
  </si>
  <si>
    <t>LYFT US Equity</t>
  </si>
  <si>
    <t>LYFT INC-A</t>
  </si>
  <si>
    <t>MCHX US Equity</t>
  </si>
  <si>
    <t>MARCHEX INC-CLASS B</t>
  </si>
  <si>
    <t>MGNI US Equity</t>
  </si>
  <si>
    <t>MAGNITE INC</t>
  </si>
  <si>
    <t>MOMO US Equity</t>
  </si>
  <si>
    <t>HELLO GROUP INC -SPN ADR</t>
  </si>
  <si>
    <t>MPU US Equity</t>
  </si>
  <si>
    <t>MEGA MATRIX CORP</t>
  </si>
  <si>
    <t>MRIN US Equity</t>
  </si>
  <si>
    <t>MARIN SOFTWARE INC</t>
  </si>
  <si>
    <t>MRT US Equity</t>
  </si>
  <si>
    <t>MARTI TECHNOLOGIES INC</t>
  </si>
  <si>
    <t>MYPS US Equity</t>
  </si>
  <si>
    <t>PLAYSTUDIOS INC</t>
  </si>
  <si>
    <t>NCMI US Equity</t>
  </si>
  <si>
    <t>NATIONAL CINEMEDIA INC</t>
  </si>
  <si>
    <t>NCTY US Equity</t>
  </si>
  <si>
    <t>THE9 LTD-ADR</t>
  </si>
  <si>
    <t>04/15/2025</t>
  </si>
  <si>
    <t>NTRP US Equity</t>
  </si>
  <si>
    <t>NEXTTRIP INC</t>
  </si>
  <si>
    <t>NWSA US Equity</t>
  </si>
  <si>
    <t>NEWS CORP - CLASS A</t>
  </si>
  <si>
    <t>NXTT US Equity</t>
  </si>
  <si>
    <t>NEXT TECHNOLOGY HOLDING INC</t>
  </si>
  <si>
    <t>10/17/2024</t>
  </si>
  <si>
    <t>OOMA US Equity</t>
  </si>
  <si>
    <t>OOMA INC</t>
  </si>
  <si>
    <t>OPEN US Equity</t>
  </si>
  <si>
    <t>OPENDOOR TECHNOLOGIES INC</t>
  </si>
  <si>
    <t>OPRA US Equity</t>
  </si>
  <si>
    <t>OPERA LTD-ADR</t>
  </si>
  <si>
    <t>OPRX US Equity</t>
  </si>
  <si>
    <t>OPTIMIZERX CORP</t>
  </si>
  <si>
    <t>PALT US Equity</t>
  </si>
  <si>
    <t>PALTALK INC</t>
  </si>
  <si>
    <t>PARA US Equity</t>
  </si>
  <si>
    <t>PARAMOUNT GLOBAL-CLASS B</t>
  </si>
  <si>
    <t>PINS US Equity</t>
  </si>
  <si>
    <t>PINTEREST INC- CLASS A</t>
  </si>
  <si>
    <t>PODC US Equity</t>
  </si>
  <si>
    <t>PODCASTONE INC</t>
  </si>
  <si>
    <t>Financials</t>
  </si>
  <si>
    <t>QNST US Equity</t>
  </si>
  <si>
    <t>QUINSTREET INC</t>
  </si>
  <si>
    <t>QSG US Equity</t>
  </si>
  <si>
    <t>QUANTASING GROUP LTD</t>
  </si>
  <si>
    <t>RCRT US Equity</t>
  </si>
  <si>
    <t>RECRUITER.COM GROUP INC</t>
  </si>
  <si>
    <t>RMBL US Equity</t>
  </si>
  <si>
    <t>RUMBLEON INC-B</t>
  </si>
  <si>
    <t>RSVR US Equity</t>
  </si>
  <si>
    <t>RESERVOIR MEDIA INC</t>
  </si>
  <si>
    <t>RUM US Equity</t>
  </si>
  <si>
    <t>RUMBLE INC</t>
  </si>
  <si>
    <t>09/18/2024</t>
  </si>
  <si>
    <t>SATS US Equity</t>
  </si>
  <si>
    <t>ECHOSTAR CORP-A</t>
  </si>
  <si>
    <t>SBGI US Equity</t>
  </si>
  <si>
    <t>SINCLAIR INC</t>
  </si>
  <si>
    <t>SCHL US Equity</t>
  </si>
  <si>
    <t>SCHOLASTIC CORP</t>
  </si>
  <si>
    <t>09/20/2024</t>
  </si>
  <si>
    <t>SDA US Equity</t>
  </si>
  <si>
    <t>SUNCAR TECHNOLOGY GROUP IN-A</t>
  </si>
  <si>
    <t>SEAT US Equity</t>
  </si>
  <si>
    <t>VIVID SEATS INC - CLASS A</t>
  </si>
  <si>
    <t>SERV US Equity</t>
  </si>
  <si>
    <t>SERVE ROBOTICS INC</t>
  </si>
  <si>
    <t>SGA US Equity</t>
  </si>
  <si>
    <t>SAGA COMMUNICATIONS INC-CL A</t>
  </si>
  <si>
    <t>SGRP US Equity</t>
  </si>
  <si>
    <t>SPAR GROUP INC</t>
  </si>
  <si>
    <t>SHEN US Equity</t>
  </si>
  <si>
    <t>SHENANDOAH TELECOMMUNICATION</t>
  </si>
  <si>
    <t>SIDU US Equity</t>
  </si>
  <si>
    <t>SIDUS SPACE INC-CL A</t>
  </si>
  <si>
    <t>SKLZ US Equity</t>
  </si>
  <si>
    <t>SKILLZ INC</t>
  </si>
  <si>
    <t>SMWB US Equity</t>
  </si>
  <si>
    <t>SIMILARWEB LTD</t>
  </si>
  <si>
    <t>SNAP US Equity</t>
  </si>
  <si>
    <t>SNAP INC - A</t>
  </si>
  <si>
    <t>SOHU US Equity</t>
  </si>
  <si>
    <t>SOHU.COM LTD-ADR</t>
  </si>
  <si>
    <t>SPHR US Equity</t>
  </si>
  <si>
    <t>SPHERE ENTERTAINMENT CO</t>
  </si>
  <si>
    <t>SPOK US Equity</t>
  </si>
  <si>
    <t>SPOK HOLDINGS INC</t>
  </si>
  <si>
    <t>SSP US Equity</t>
  </si>
  <si>
    <t>EW SCRIPPS CO/THE-A</t>
  </si>
  <si>
    <t>SSTK US Equity</t>
  </si>
  <si>
    <t>SHUTTERSTOCK INC</t>
  </si>
  <si>
    <t>STG US Equity</t>
  </si>
  <si>
    <t>SUNLANDS TECHNOLOGY- SP ADR</t>
  </si>
  <si>
    <t>STGW US Equity</t>
  </si>
  <si>
    <t>STAGWELL INC</t>
  </si>
  <si>
    <t>SWAG US Equity</t>
  </si>
  <si>
    <t>STRAN &amp; CO INC</t>
  </si>
  <si>
    <t>T US Equity</t>
  </si>
  <si>
    <t>AT&amp;T INC</t>
  </si>
  <si>
    <t>TBLA US Equity</t>
  </si>
  <si>
    <t>TABOOLA.COM LTD</t>
  </si>
  <si>
    <t>TCOM US Equity</t>
  </si>
  <si>
    <t>TRIP.COM GROUP LTD-ADR</t>
  </si>
  <si>
    <t>TDS US Equity</t>
  </si>
  <si>
    <t>TELEPHONE AND DATA SYSTEMS</t>
  </si>
  <si>
    <t>TGNA US Equity</t>
  </si>
  <si>
    <t>TEGNA INC</t>
  </si>
  <si>
    <t>THRY US Equity</t>
  </si>
  <si>
    <t>THRYV HOLDINGS INC</t>
  </si>
  <si>
    <t>TIGO US Equity</t>
  </si>
  <si>
    <t>MILLICOM INTL CELLULAR S.A.</t>
  </si>
  <si>
    <t>TME US Equity</t>
  </si>
  <si>
    <t>TENCENT MUSIC ENTERTAINM-ADR</t>
  </si>
  <si>
    <t>TRIP US Equity</t>
  </si>
  <si>
    <t>TRIPADVISOR INC</t>
  </si>
  <si>
    <t>TRUE US Equity</t>
  </si>
  <si>
    <t>TRUECAR INC</t>
  </si>
  <si>
    <t>TRVG US Equity</t>
  </si>
  <si>
    <t>TRIVAGO NV - ADR</t>
  </si>
  <si>
    <t>TTGT US Equity</t>
  </si>
  <si>
    <t>TECHTARGET</t>
  </si>
  <si>
    <t>TZOO US Equity</t>
  </si>
  <si>
    <t>TRAVELZOO</t>
  </si>
  <si>
    <t>UCL US Equity</t>
  </si>
  <si>
    <t>UCLOUDLINK GROUP INC</t>
  </si>
  <si>
    <t>UONEK US Equity</t>
  </si>
  <si>
    <t>URBAN ONE INC</t>
  </si>
  <si>
    <t>UPWK US Equity</t>
  </si>
  <si>
    <t>UPWORK INC</t>
  </si>
  <si>
    <t>09/12/2024</t>
  </si>
  <si>
    <t>VCSA US Equity</t>
  </si>
  <si>
    <t>VACASA INC -CL A</t>
  </si>
  <si>
    <t>VEON US Equity</t>
  </si>
  <si>
    <t>VEON LTD</t>
  </si>
  <si>
    <t>VNET US Equity</t>
  </si>
  <si>
    <t>VNET GROUP INC-ADR</t>
  </si>
  <si>
    <t>10/22/2024</t>
  </si>
  <si>
    <t>WAFU US Equity</t>
  </si>
  <si>
    <t>WAH FU EDUCATION GROUP LTD</t>
  </si>
  <si>
    <t>WB US Equity</t>
  </si>
  <si>
    <t>WEIBO CORP-SPON ADR</t>
  </si>
  <si>
    <t>WBD US Equity</t>
  </si>
  <si>
    <t>WARNER BROS DISCOVERY INC</t>
  </si>
  <si>
    <t>WBTN US Equity</t>
  </si>
  <si>
    <t>WEBTOON ENTERTAINMENT INC</t>
  </si>
  <si>
    <t>WMG US Equity</t>
  </si>
  <si>
    <t>WARNER MUSIC GROUP CORP-CL A</t>
  </si>
  <si>
    <t>WOW US Equity</t>
  </si>
  <si>
    <t>WIDEOPENWEST INC</t>
  </si>
  <si>
    <t>YELP US Equity</t>
  </si>
  <si>
    <t>YELP INC</t>
  </si>
  <si>
    <t>YTRA US Equity</t>
  </si>
  <si>
    <t>YATRA ONLINE INC</t>
  </si>
  <si>
    <t>YY US Equity</t>
  </si>
  <si>
    <t>JOYY INC-ADR</t>
  </si>
  <si>
    <t>ZCMD US Equity</t>
  </si>
  <si>
    <t>ZHONGCHAO INC-CLASS A</t>
  </si>
  <si>
    <t>ZD US Equity</t>
  </si>
  <si>
    <t>ZIFF DAVIS INC</t>
  </si>
  <si>
    <t>ZH US Equity</t>
  </si>
  <si>
    <t>ZHIHU INC - ADR</t>
  </si>
  <si>
    <t>ACI US Equity</t>
  </si>
  <si>
    <t>ALBERTSONS COS INC - CLASS A</t>
  </si>
  <si>
    <t>AGRO US Equity</t>
  </si>
  <si>
    <t>ADECOAGRO SA</t>
  </si>
  <si>
    <t>AIMD US Equity</t>
  </si>
  <si>
    <t>AINOS INC</t>
  </si>
  <si>
    <t>ALCO US Equity</t>
  </si>
  <si>
    <t>ALICO INC</t>
  </si>
  <si>
    <t>AQB US Equity</t>
  </si>
  <si>
    <t>AQUABOUNTY TECHNOLOGIES</t>
  </si>
  <si>
    <t>ARKO US Equity</t>
  </si>
  <si>
    <t>ARKO CORP</t>
  </si>
  <si>
    <t>ATPC US Equity</t>
  </si>
  <si>
    <t>AGAPE ATP CORP</t>
  </si>
  <si>
    <t>AVO US Equity</t>
  </si>
  <si>
    <t>MISSION PRODUCE INC</t>
  </si>
  <si>
    <t>09/11/2024</t>
  </si>
  <si>
    <t>AXIL US Equity</t>
  </si>
  <si>
    <t>AXIL BRANDS INC</t>
  </si>
  <si>
    <t>BGS US Equity</t>
  </si>
  <si>
    <t>B&amp;G FOODS INC</t>
  </si>
  <si>
    <t>BGXX US Equity</t>
  </si>
  <si>
    <t>BRIGHT GREEN CORP</t>
  </si>
  <si>
    <t>BHIL US Equity</t>
  </si>
  <si>
    <t>BENSON HILL INC</t>
  </si>
  <si>
    <t>BIG US Equity</t>
  </si>
  <si>
    <t>BIG LOTS INC</t>
  </si>
  <si>
    <t>09/06/2024</t>
  </si>
  <si>
    <t>BODI US Equity</t>
  </si>
  <si>
    <t>BEACHBODY CO INC/THE</t>
  </si>
  <si>
    <t>BOF US Equity</t>
  </si>
  <si>
    <t>BRANCHOUT FOOD INC/OR</t>
  </si>
  <si>
    <t>BRCC US Equity</t>
  </si>
  <si>
    <t>BRC INC-A</t>
  </si>
  <si>
    <t>BRFH US Equity</t>
  </si>
  <si>
    <t>BARFRESH FOOD GROUP INC</t>
  </si>
  <si>
    <t>BRID US Equity</t>
  </si>
  <si>
    <t>BRIDGFORD FOODS CORP</t>
  </si>
  <si>
    <t>01/29/2025</t>
  </si>
  <si>
    <t>BRLS US Equity</t>
  </si>
  <si>
    <t>BOREALIS FOODS INC</t>
  </si>
  <si>
    <t>BSFC US Equity</t>
  </si>
  <si>
    <t>BLUE STAR FOODS CORP</t>
  </si>
  <si>
    <t>CAG US Equity</t>
  </si>
  <si>
    <t>CONAGRA BRANDS INC</t>
  </si>
  <si>
    <t>10/04/2024</t>
  </si>
  <si>
    <t>10/03/2024</t>
  </si>
  <si>
    <t>09/04/2024</t>
  </si>
  <si>
    <t>CELH US Equity</t>
  </si>
  <si>
    <t>CELSIUS HOLDINGS INC</t>
  </si>
  <si>
    <t>CENT US Equity</t>
  </si>
  <si>
    <t>CENTRAL GARDEN &amp; PET CO</t>
  </si>
  <si>
    <t>CHSN US Equity</t>
  </si>
  <si>
    <t>CHANSON INTERNATIONAL HOLD-A</t>
  </si>
  <si>
    <t>CJJD US Equity</t>
  </si>
  <si>
    <t>CHINA JO-JO DRUGSTORES HOLDI</t>
  </si>
  <si>
    <t>COCO US Equity</t>
  </si>
  <si>
    <t>VITA COCO CO INC/THE</t>
  </si>
  <si>
    <t>09/26/2024</t>
  </si>
  <si>
    <t>COTY US Equity</t>
  </si>
  <si>
    <t>COTY INC-CL A</t>
  </si>
  <si>
    <t>CPB US Equity</t>
  </si>
  <si>
    <t>CAMPBELL SOUP CO</t>
  </si>
  <si>
    <t>CVGW US Equity</t>
  </si>
  <si>
    <t>CALAVO GROWERS INC</t>
  </si>
  <si>
    <t>DNUT US Equity</t>
  </si>
  <si>
    <t>KRISPY KREME INC</t>
  </si>
  <si>
    <t>DOLE US Equity</t>
  </si>
  <si>
    <t>DOLE PLC</t>
  </si>
  <si>
    <t>DSY US Equity</t>
  </si>
  <si>
    <t>BIG TREE CLOUD HOLDINGS LTD</t>
  </si>
  <si>
    <t>ELAB US Equity</t>
  </si>
  <si>
    <t>ELEVAI LABS INC</t>
  </si>
  <si>
    <t>ENR US Equity</t>
  </si>
  <si>
    <t>ENERGIZER HOLDINGS INC</t>
  </si>
  <si>
    <t>FAMI US Equity</t>
  </si>
  <si>
    <t>FARMMI INC</t>
  </si>
  <si>
    <t>FARM US Equity</t>
  </si>
  <si>
    <t>FARMER BROS CO</t>
  </si>
  <si>
    <t>FDP US Equity</t>
  </si>
  <si>
    <t>FRESH DEL MONTE PRODUCE INC</t>
  </si>
  <si>
    <t>FIZZ US Equity</t>
  </si>
  <si>
    <t>NATIONAL BEVERAGE CORP</t>
  </si>
  <si>
    <t>FLGC US Equity</t>
  </si>
  <si>
    <t>FLORA GROWTH CORP</t>
  </si>
  <si>
    <t>FLO US Equity</t>
  </si>
  <si>
    <t>FLOWERS FOODS INC</t>
  </si>
  <si>
    <t>GNLN US Equity</t>
  </si>
  <si>
    <t>GREENLANE HOLDINGS INC - A</t>
  </si>
  <si>
    <t>GO US Equity</t>
  </si>
  <si>
    <t>GROCERY OUTLET HOLDING CORP</t>
  </si>
  <si>
    <t>HAIN US Equity</t>
  </si>
  <si>
    <t>HAIN CELESTIAL GROUP INC</t>
  </si>
  <si>
    <t>HFFG US Equity</t>
  </si>
  <si>
    <t>HF FOODS GROUP INC</t>
  </si>
  <si>
    <t>HIMS US Equity</t>
  </si>
  <si>
    <t>HIMS &amp; HERS HEALTH INC</t>
  </si>
  <si>
    <t>HNST US Equity</t>
  </si>
  <si>
    <t>HONEST CO INC/THE</t>
  </si>
  <si>
    <t>HPCO US Equity</t>
  </si>
  <si>
    <t>HEMPACCO CO INC</t>
  </si>
  <si>
    <t>HRL US Equity</t>
  </si>
  <si>
    <t>HORMEL FOODS CORP</t>
  </si>
  <si>
    <t>ISPR US Equity</t>
  </si>
  <si>
    <t>ISPIRE TECHNOLOGY INC</t>
  </si>
  <si>
    <t>09/19/2024</t>
  </si>
  <si>
    <t>JVA US Equity</t>
  </si>
  <si>
    <t>COFFEE HOLDING CO INC</t>
  </si>
  <si>
    <t>09/13/2024</t>
  </si>
  <si>
    <t>KDP US Equity</t>
  </si>
  <si>
    <t>KEURIG DR PEPPER INC</t>
  </si>
  <si>
    <t>KHC US Equity</t>
  </si>
  <si>
    <t>KRAFT HEINZ CO/THE</t>
  </si>
  <si>
    <t>KLG US Equity</t>
  </si>
  <si>
    <t>WK KELLOGG CO</t>
  </si>
  <si>
    <t>KVUE US Equity</t>
  </si>
  <si>
    <t>KENVUE INC</t>
  </si>
  <si>
    <t>LFVN US Equity</t>
  </si>
  <si>
    <t>LIFEVANTAGE CORP</t>
  </si>
  <si>
    <t>LMNR US Equity</t>
  </si>
  <si>
    <t>LIMONEIRA CO</t>
  </si>
  <si>
    <t>LSF US Equity</t>
  </si>
  <si>
    <t>LAIRD SUPERFOOD INC</t>
  </si>
  <si>
    <t>LWAY US Equity</t>
  </si>
  <si>
    <t>LIFEWAY FOODS INC</t>
  </si>
  <si>
    <t>MAMA US Equity</t>
  </si>
  <si>
    <t>MAMA'S CREATIONS INC</t>
  </si>
  <si>
    <t>MNST US Equity</t>
  </si>
  <si>
    <t>MONSTER BEVERAGE CORP</t>
  </si>
  <si>
    <t>MSS US Equity</t>
  </si>
  <si>
    <t>MAISON SOLUTIONS INC-A</t>
  </si>
  <si>
    <t>MTEX US Equity</t>
  </si>
  <si>
    <t>MANNATECH INC</t>
  </si>
  <si>
    <t>NAII US Equity</t>
  </si>
  <si>
    <t>NATURAL ALTERNATIVES INTL</t>
  </si>
  <si>
    <t>NAPA US Equity</t>
  </si>
  <si>
    <t>DUCKHORN PORTFOLIO INC/THE</t>
  </si>
  <si>
    <t>NATR US Equity</t>
  </si>
  <si>
    <t>NATURES SUNSHINE PRODS INC</t>
  </si>
  <si>
    <t>NGVC US Equity</t>
  </si>
  <si>
    <t>NATURAL GROCERS BY VITAMIN C</t>
  </si>
  <si>
    <t>NHTC US Equity</t>
  </si>
  <si>
    <t>NATURAL HEALTH TRENDS CORP</t>
  </si>
  <si>
    <t>NOMD US Equity</t>
  </si>
  <si>
    <t>NOMAD FOODS LTD</t>
  </si>
  <si>
    <t>NUS US Equity</t>
  </si>
  <si>
    <t>NU SKIN ENTERPRISES INC - A</t>
  </si>
  <si>
    <t>01/13/2025</t>
  </si>
  <si>
    <t>NX US Equity</t>
  </si>
  <si>
    <t>QUANEX BUILDING PRODUCTS</t>
  </si>
  <si>
    <t>OLPX US Equity</t>
  </si>
  <si>
    <t>OLAPLEX HOLDINGS INC</t>
  </si>
  <si>
    <t>OTLY US Equity</t>
  </si>
  <si>
    <t>OATLY GROUP AB</t>
  </si>
  <si>
    <t>10/10/2024</t>
  </si>
  <si>
    <t>PETZ US Equity</t>
  </si>
  <si>
    <t>TDH HOLDINGS INC</t>
  </si>
  <si>
    <t>PLAG US Equity</t>
  </si>
  <si>
    <t>PLANET GREEN HOLDINGS CORP</t>
  </si>
  <si>
    <t>PPC US Equity</t>
  </si>
  <si>
    <t>PILGRIM'S PRIDE CORP</t>
  </si>
  <si>
    <t>PRGO US Equity</t>
  </si>
  <si>
    <t>PERRIGO CO PLC</t>
  </si>
  <si>
    <t>PRPH US Equity</t>
  </si>
  <si>
    <t>PROPHASE LABS INC</t>
  </si>
  <si>
    <t>REBN US Equity</t>
  </si>
  <si>
    <t>REBORN COFFEE INC</t>
  </si>
  <si>
    <t>REYN US Equity</t>
  </si>
  <si>
    <t>REYNOLDS CONSUMER PRODUCTS I</t>
  </si>
  <si>
    <t>RGF US Equity</t>
  </si>
  <si>
    <t>REAL GOOD FOOD CO INC/THE</t>
  </si>
  <si>
    <t>RLX US Equity</t>
  </si>
  <si>
    <t>RLX TECHNOLOGY INC-ADR</t>
  </si>
  <si>
    <t>RMCF US Equity</t>
  </si>
  <si>
    <t>ROCKY MOUNTAIN CHOC FACT INC</t>
  </si>
  <si>
    <t>SANW US Equity</t>
  </si>
  <si>
    <t>S&amp;W SEED CO</t>
  </si>
  <si>
    <t>SHOT US Equity</t>
  </si>
  <si>
    <t>SAFETY SHOT INC</t>
  </si>
  <si>
    <t>SKIN US Equity</t>
  </si>
  <si>
    <t>BEAUTY HEALTH CO/THE</t>
  </si>
  <si>
    <t>SMFL US Equity</t>
  </si>
  <si>
    <t>SMART FOR LIFE INC</t>
  </si>
  <si>
    <t>SMPL US Equity</t>
  </si>
  <si>
    <t>SIMPLY GOOD FOODS CO/THE</t>
  </si>
  <si>
    <t>SNDL US Equity</t>
  </si>
  <si>
    <t>SNDL INC</t>
  </si>
  <si>
    <t>SOWG US Equity</t>
  </si>
  <si>
    <t>SOW GOOD INC</t>
  </si>
  <si>
    <t>SPTN US Equity</t>
  </si>
  <si>
    <t>SPARTANNASH CO</t>
  </si>
  <si>
    <t>SSY US Equity</t>
  </si>
  <si>
    <t>SUNLINK HEALTH SYSTEMS INC</t>
  </si>
  <si>
    <t>TBBB US Equity</t>
  </si>
  <si>
    <t>BBB FOODS INC-CLASS A</t>
  </si>
  <si>
    <t>11/19/2024</t>
  </si>
  <si>
    <t>TLRY US Equity</t>
  </si>
  <si>
    <t>TILRAY BRANDS INC</t>
  </si>
  <si>
    <t>TPB US Equity</t>
  </si>
  <si>
    <t>TURNING POINT BRANDS INC</t>
  </si>
  <si>
    <t>TR US Equity</t>
  </si>
  <si>
    <t>TOOTSIE ROLL INDS</t>
  </si>
  <si>
    <t>TRC US Equity</t>
  </si>
  <si>
    <t>TEJON RANCH CO</t>
  </si>
  <si>
    <t>UG US Equity</t>
  </si>
  <si>
    <t>UNITED GUARDIAN INC</t>
  </si>
  <si>
    <t>UNFI US Equity</t>
  </si>
  <si>
    <t>UNITED NATURAL FOODS INC</t>
  </si>
  <si>
    <t>UTZ US Equity</t>
  </si>
  <si>
    <t>UTZ BRANDS INC</t>
  </si>
  <si>
    <t>VFF US Equity</t>
  </si>
  <si>
    <t>VILLAGE FARMS INTERNATIONAL</t>
  </si>
  <si>
    <t>VIOT US Equity</t>
  </si>
  <si>
    <t>VIOMI TECHNOLOGY CO LTD-ADR</t>
  </si>
  <si>
    <t>VITL US Equity</t>
  </si>
  <si>
    <t>VITAL FARMS INC</t>
  </si>
  <si>
    <t>VLGEA US Equity</t>
  </si>
  <si>
    <t>VILLAGE SUPER MARKET-CLASS A</t>
  </si>
  <si>
    <t>WALD US Equity</t>
  </si>
  <si>
    <t>WALDENCAST PLC-A</t>
  </si>
  <si>
    <t>WBA US Equity</t>
  </si>
  <si>
    <t>WALGREENS BOOTS ALLIANCE INC</t>
  </si>
  <si>
    <t>WEST US Equity</t>
  </si>
  <si>
    <t>WESTROCK COFFEE CO</t>
  </si>
  <si>
    <t>WILC US Equity</t>
  </si>
  <si>
    <t>G. WILLI-FOOD INTERNATIONAL</t>
  </si>
  <si>
    <t>WVVI US Equity</t>
  </si>
  <si>
    <t>WILLAMETTE VALLEY VINEYARDS</t>
  </si>
  <si>
    <t>XPON US Equity</t>
  </si>
  <si>
    <t>EXPION360 INC</t>
  </si>
  <si>
    <t>ZVIA US Equity</t>
  </si>
  <si>
    <t>ZEVIA PBC-A</t>
  </si>
  <si>
    <t>AAN US Equity</t>
  </si>
  <si>
    <t>AARON'S CO INC/THE</t>
  </si>
  <si>
    <t>AAP US Equity</t>
  </si>
  <si>
    <t>ADVANCE AUTO PARTS INC</t>
  </si>
  <si>
    <t>ABTS US Equity</t>
  </si>
  <si>
    <t>ABITS GROUP INC</t>
  </si>
  <si>
    <t>ACCO US Equity</t>
  </si>
  <si>
    <t>ACCO BRANDS CORP</t>
  </si>
  <si>
    <t>ACEL US Equity</t>
  </si>
  <si>
    <t>ACCEL ENTERTAINMENT INC</t>
  </si>
  <si>
    <t>ADNT US Equity</t>
  </si>
  <si>
    <t>ADIENT PLC</t>
  </si>
  <si>
    <t>ADSE US Equity</t>
  </si>
  <si>
    <t>ADS-TEC ENERGY PLC</t>
  </si>
  <si>
    <t>AENT US Equity</t>
  </si>
  <si>
    <t>ALLIANCE ENTERTAINMENT HOLDI</t>
  </si>
  <si>
    <t>AEO US Equity</t>
  </si>
  <si>
    <t>AMERICAN EAGLE OUTFITTERS</t>
  </si>
  <si>
    <t>AEVA US Equity</t>
  </si>
  <si>
    <t>AEVA TECHNOLOGIES INC</t>
  </si>
  <si>
    <t>AFYA US Equity</t>
  </si>
  <si>
    <t>AFYA LTD-CLASS A</t>
  </si>
  <si>
    <t>AGAE US Equity</t>
  </si>
  <si>
    <t>ALLIED GAMING &amp; ENTERTAINMEN</t>
  </si>
  <si>
    <t>AIRS US Equity</t>
  </si>
  <si>
    <t>AIRSCULPT TECHNOLOGIES INC</t>
  </si>
  <si>
    <t>AKA US Equity</t>
  </si>
  <si>
    <t>AKA BRANDS HOLDING CORP</t>
  </si>
  <si>
    <t>AMBO US Equity</t>
  </si>
  <si>
    <t>AMBOW EDUCATION HOLDING-ADR</t>
  </si>
  <si>
    <t>AOUT US Equity</t>
  </si>
  <si>
    <t>AMERICAN OUTDOOR BRANDS INC</t>
  </si>
  <si>
    <t>APEI US Equity</t>
  </si>
  <si>
    <t>AMERICAN PUBLIC EDUCATION</t>
  </si>
  <si>
    <t>ARBE US Equity</t>
  </si>
  <si>
    <t>ARBE ROBOTICS LTD</t>
  </si>
  <si>
    <t>ARCO US Equity</t>
  </si>
  <si>
    <t>ARCOS DORADOS HOLDINGS INC-A</t>
  </si>
  <si>
    <t>ARHS US Equity</t>
  </si>
  <si>
    <t>ARHAUS INC</t>
  </si>
  <si>
    <t>12/18/2024</t>
  </si>
  <si>
    <t>AS US Equity</t>
  </si>
  <si>
    <t>AMER SPORTS INC</t>
  </si>
  <si>
    <t>ATAT US Equity</t>
  </si>
  <si>
    <t>ATOUR LIFESTYLE HOLDINGS-ADR</t>
  </si>
  <si>
    <t>ATER US Equity</t>
  </si>
  <si>
    <t>ATERIAN INC</t>
  </si>
  <si>
    <t>AUR US Equity</t>
  </si>
  <si>
    <t>AURORA INNOVATION INC</t>
  </si>
  <si>
    <t>AXL US Equity</t>
  </si>
  <si>
    <t>AMERICAN AXLE &amp; MFG HOLDINGS</t>
  </si>
  <si>
    <t>AYRO US Equity</t>
  </si>
  <si>
    <t>AYRO INC</t>
  </si>
  <si>
    <t>BALY US Equity</t>
  </si>
  <si>
    <t>BALLY'S CORP</t>
  </si>
  <si>
    <t>BARK US Equity</t>
  </si>
  <si>
    <t>BARK INC</t>
  </si>
  <si>
    <t>BATRA US Equity</t>
  </si>
  <si>
    <t>ATLANTA BRAVES HOLDINGS IN-A</t>
  </si>
  <si>
    <t>BBW US Equity</t>
  </si>
  <si>
    <t>BUILD-A-BEAR WORKSHOP INC</t>
  </si>
  <si>
    <t>BDL US Equity</t>
  </si>
  <si>
    <t>FLANIGAN'S ENTERPRISES INC</t>
  </si>
  <si>
    <t>12/30/2024</t>
  </si>
  <si>
    <t>BEDU US Equity</t>
  </si>
  <si>
    <t>BRIGHT SCHOLAR EDUCATION-ADR</t>
  </si>
  <si>
    <t>11/27/2024</t>
  </si>
  <si>
    <t>BFI US Equity</t>
  </si>
  <si>
    <t>BURGERFI INTERNATIONAL INC</t>
  </si>
  <si>
    <t>BGFV US Equity</t>
  </si>
  <si>
    <t>BIG 5 SPORTING GOODS CORP</t>
  </si>
  <si>
    <t>BGI US Equity</t>
  </si>
  <si>
    <t>BIRKS GROUP INC</t>
  </si>
  <si>
    <t>BIRD US Equity</t>
  </si>
  <si>
    <t>ALLBIRDS INC-CL A</t>
  </si>
  <si>
    <t>BJRI US Equity</t>
  </si>
  <si>
    <t>BJ'S RESTAURANTS INC</t>
  </si>
  <si>
    <t>BLMN US Equity</t>
  </si>
  <si>
    <t>BLOOMIN' BRANDS INC</t>
  </si>
  <si>
    <t>BLNK US Equity</t>
  </si>
  <si>
    <t>BLINK CHARGING CO</t>
  </si>
  <si>
    <t>BNED US Equity</t>
  </si>
  <si>
    <t>BARNES &amp; NOBLE EDUCATION INC</t>
  </si>
  <si>
    <t>BOWL US Equity</t>
  </si>
  <si>
    <t>BOWLERO CORP - CLASS A</t>
  </si>
  <si>
    <t>BQ US Equity</t>
  </si>
  <si>
    <t>BOQII HOLDING LTD</t>
  </si>
  <si>
    <t>BREA US Equity</t>
  </si>
  <si>
    <t>BRERA HOLDINGS PLC-CL B</t>
  </si>
  <si>
    <t>BRLT US Equity</t>
  </si>
  <si>
    <t>BRILLIANT EARTH GROUP INC-A</t>
  </si>
  <si>
    <t>BROS US Equity</t>
  </si>
  <si>
    <t>DUTCH BROS INC-CLASS A</t>
  </si>
  <si>
    <t>BSET US Equity</t>
  </si>
  <si>
    <t>BASSETT FURNITURE INDS</t>
  </si>
  <si>
    <t>BTBD US Equity</t>
  </si>
  <si>
    <t>BT BRANDS INC</t>
  </si>
  <si>
    <t>BTCS US Equity</t>
  </si>
  <si>
    <t>BTCS INC</t>
  </si>
  <si>
    <t>BTCT US Equity</t>
  </si>
  <si>
    <t>BTC DIGITAL LTD</t>
  </si>
  <si>
    <t>05/15/2025</t>
  </si>
  <si>
    <t>BWA US Equity</t>
  </si>
  <si>
    <t>BORGWARNER INC</t>
  </si>
  <si>
    <t>BWMX US Equity</t>
  </si>
  <si>
    <t>BETTERWARE DE MEXICO SAPI DE</t>
  </si>
  <si>
    <t>10/26/2024</t>
  </si>
  <si>
    <t>BYON US Equity</t>
  </si>
  <si>
    <t>BEYOND INC</t>
  </si>
  <si>
    <t>BZH US Equity</t>
  </si>
  <si>
    <t>BEAZER HOMES USA INC</t>
  </si>
  <si>
    <t>CAAS US Equity</t>
  </si>
  <si>
    <t>CHINA AUTOMOTIVE SYSTEMS INC</t>
  </si>
  <si>
    <t>CAKE US Equity</t>
  </si>
  <si>
    <t>CHEESECAKE FACTORY INC/THE</t>
  </si>
  <si>
    <t>CANG US Equity</t>
  </si>
  <si>
    <t>CANGO INC/KY - ADR</t>
  </si>
  <si>
    <t>CATO US Equity</t>
  </si>
  <si>
    <t>CATO CORP-CLASS A</t>
  </si>
  <si>
    <t>CBAT US Equity</t>
  </si>
  <si>
    <t>CBAK ENERGY TECHNOLOGY INC</t>
  </si>
  <si>
    <t>CBRL US Equity</t>
  </si>
  <si>
    <t>CRACKER BARREL OLD COUNTRY</t>
  </si>
  <si>
    <t>CCL US Equity</t>
  </si>
  <si>
    <t>CARNIVAL CORP</t>
  </si>
  <si>
    <t>09/30/2024</t>
  </si>
  <si>
    <t>CHCI US Equity</t>
  </si>
  <si>
    <t>COMSTOCK HOLDING COMPANIES</t>
  </si>
  <si>
    <t>CHGG US Equity</t>
  </si>
  <si>
    <t>CHEGG INC</t>
  </si>
  <si>
    <t>CHUY US Equity</t>
  </si>
  <si>
    <t>CHUY'S HOLDINGS INC</t>
  </si>
  <si>
    <t>CHWY US Equity</t>
  </si>
  <si>
    <t>CHEWY INC - CLASS A</t>
  </si>
  <si>
    <t>CLAR US Equity</t>
  </si>
  <si>
    <t>CLARUS CORP</t>
  </si>
  <si>
    <t>CLEU US Equity</t>
  </si>
  <si>
    <t>CHINA LIBERAL EDUCATION HOLD</t>
  </si>
  <si>
    <t>CNK US Equity</t>
  </si>
  <si>
    <t>CINEMARK HOLDINGS INC</t>
  </si>
  <si>
    <t>CNTM US Equity</t>
  </si>
  <si>
    <t>CONNECTM TECHNOLOGY SOLUTION</t>
  </si>
  <si>
    <t>11/25/2024</t>
  </si>
  <si>
    <t>CNTY US Equity</t>
  </si>
  <si>
    <t>CENTURY CASINOS INC</t>
  </si>
  <si>
    <t>11/05/2024</t>
  </si>
  <si>
    <t>COOK US Equity</t>
  </si>
  <si>
    <t>TRAEGER INC</t>
  </si>
  <si>
    <t>COUR US Equity</t>
  </si>
  <si>
    <t>COURSERA INC</t>
  </si>
  <si>
    <t>CPNG US Equity</t>
  </si>
  <si>
    <t>COUPANG INC</t>
  </si>
  <si>
    <t>CPRI US Equity</t>
  </si>
  <si>
    <t>CAPRI HOLDINGS LTD</t>
  </si>
  <si>
    <t>CREV US Equity</t>
  </si>
  <si>
    <t>CARBON REVOLUTION PLC</t>
  </si>
  <si>
    <t>CRWS US Equity</t>
  </si>
  <si>
    <t>CROWN CRAFTS INC</t>
  </si>
  <si>
    <t>CSTE US Equity</t>
  </si>
  <si>
    <t>CAESARSTONE LTD</t>
  </si>
  <si>
    <t>CSV US Equity</t>
  </si>
  <si>
    <t>CARRIAGE SERVICES INC</t>
  </si>
  <si>
    <t>CTHR US Equity</t>
  </si>
  <si>
    <t>CHARLES &amp; COLVARD LTD</t>
  </si>
  <si>
    <t>CTNT US Equity</t>
  </si>
  <si>
    <t>CHEETAH NET SUPPLY CHAIN SER</t>
  </si>
  <si>
    <t>CTRN US Equity</t>
  </si>
  <si>
    <t>CITI TRENDS INC</t>
  </si>
  <si>
    <t>CULP US Equity</t>
  </si>
  <si>
    <t>CULP INC</t>
  </si>
  <si>
    <t>CWH US Equity</t>
  </si>
  <si>
    <t>CAMPING WORLD HOLDINGS INC-A</t>
  </si>
  <si>
    <t>CZR US Equity</t>
  </si>
  <si>
    <t>CAESARS ENTERTAINMENT INC</t>
  </si>
  <si>
    <t>DAN US Equity</t>
  </si>
  <si>
    <t>DANA INC</t>
  </si>
  <si>
    <t>DBGI US Equity</t>
  </si>
  <si>
    <t>DIGITAL BRANDS GROUP INC</t>
  </si>
  <si>
    <t>DBI US Equity</t>
  </si>
  <si>
    <t>DESIGNER BRANDS INC-CLASS A</t>
  </si>
  <si>
    <t>DDL US Equity</t>
  </si>
  <si>
    <t>DINGDONG CAYMAN LTD -SPN ADR</t>
  </si>
  <si>
    <t>DFH US Equity</t>
  </si>
  <si>
    <t>DREAM FINDERS HOMES INC - A</t>
  </si>
  <si>
    <t>DFLI US Equity</t>
  </si>
  <si>
    <t>DRAGONFLY ENERGY HOLDINGS CO</t>
  </si>
  <si>
    <t>DIBS US Equity</t>
  </si>
  <si>
    <t>1STDIBS.COM INC</t>
  </si>
  <si>
    <t>DKNG US Equity</t>
  </si>
  <si>
    <t>DRAFTKINGS INC-CL A</t>
  </si>
  <si>
    <t>DLTH US Equity</t>
  </si>
  <si>
    <t>DULUTH HOLDINGS INC - CL B</t>
  </si>
  <si>
    <t>DOGZ US Equity</t>
  </si>
  <si>
    <t>DOGNESS INTERNATIONAL CORP-A</t>
  </si>
  <si>
    <t>DRVN US Equity</t>
  </si>
  <si>
    <t>DRIVEN BRANDS HOLDINGS INC</t>
  </si>
  <si>
    <t>DTC US Equity</t>
  </si>
  <si>
    <t>SOLO BRANDS INC - CLASS A</t>
  </si>
  <si>
    <t>DXLG US Equity</t>
  </si>
  <si>
    <t>DESTINATION XL GROUP INC</t>
  </si>
  <si>
    <t>DXYN US Equity</t>
  </si>
  <si>
    <t>DIXIE GROUP INC</t>
  </si>
  <si>
    <t>EDTK US Equity</t>
  </si>
  <si>
    <t>SKILLFUL CRAFTSMAN EDUCATION</t>
  </si>
  <si>
    <t>EDUC US Equity</t>
  </si>
  <si>
    <t>EDUCATIONAL DEVELOPMENT CORP</t>
  </si>
  <si>
    <t>EHGO US Equity</t>
  </si>
  <si>
    <t>ESHALLGO INC</t>
  </si>
  <si>
    <t>ELA US Equity</t>
  </si>
  <si>
    <t>ENVELA CORP</t>
  </si>
  <si>
    <t>ESCA US Equity</t>
  </si>
  <si>
    <t>ESCALADE INC</t>
  </si>
  <si>
    <t>ETD US Equity</t>
  </si>
  <si>
    <t>ETHAN ALLEN INTERIORS INC</t>
  </si>
  <si>
    <t>EVRI US Equity</t>
  </si>
  <si>
    <t>EVERI HOLDINGS INC</t>
  </si>
  <si>
    <t>EWCZ US Equity</t>
  </si>
  <si>
    <t>EUROPEAN WAX CENTER INC-A</t>
  </si>
  <si>
    <t>EYE US Equity</t>
  </si>
  <si>
    <t>NATIONAL VISION HOLDINGS INC</t>
  </si>
  <si>
    <t>EZGO US Equity</t>
  </si>
  <si>
    <t>EZGO TECHNOLOGIES LTD</t>
  </si>
  <si>
    <t>F US Equity</t>
  </si>
  <si>
    <t>FORD MOTOR CO</t>
  </si>
  <si>
    <t>FEDU US Equity</t>
  </si>
  <si>
    <t>FOUR SEASONS EDUCATION CAYMA</t>
  </si>
  <si>
    <t>10/15/2024</t>
  </si>
  <si>
    <t>FGI US Equity</t>
  </si>
  <si>
    <t>FGI INDUSTRIES LTD</t>
  </si>
  <si>
    <t>FIGS US Equity</t>
  </si>
  <si>
    <t>FIGS INC-CLASS A</t>
  </si>
  <si>
    <t>FL US Equity</t>
  </si>
  <si>
    <t>FOOT LOCKER INC</t>
  </si>
  <si>
    <t>FLL US Equity</t>
  </si>
  <si>
    <t>FULL HOUSE RESORTS INC</t>
  </si>
  <si>
    <t>FLWS US Equity</t>
  </si>
  <si>
    <t>1-800-FLOWERS.COM INC-CL A</t>
  </si>
  <si>
    <t>FLYE US Equity</t>
  </si>
  <si>
    <t>FLY-E GROUP INC</t>
  </si>
  <si>
    <t>FNKO US Equity</t>
  </si>
  <si>
    <t>FUNKO INC-CLASS A</t>
  </si>
  <si>
    <t>FOR US Equity</t>
  </si>
  <si>
    <t>FORESTAR GROUP INC</t>
  </si>
  <si>
    <t>FOSL US Equity</t>
  </si>
  <si>
    <t>FOSSIL GROUP INC</t>
  </si>
  <si>
    <t>FPAY US Equity</t>
  </si>
  <si>
    <t>FLEXSHOPPER INC</t>
  </si>
  <si>
    <t>FRZA US Equity</t>
  </si>
  <si>
    <t>FORZA X1 INC</t>
  </si>
  <si>
    <t>FTFT US Equity</t>
  </si>
  <si>
    <t>FUTURE FINTECH GROUP INC</t>
  </si>
  <si>
    <t>FWRG US Equity</t>
  </si>
  <si>
    <t>FIRST WATCH RESTAURANT GROUP</t>
  </si>
  <si>
    <t>GAP US Equity</t>
  </si>
  <si>
    <t>GAP INC/THE</t>
  </si>
  <si>
    <t>GBTG US Equity</t>
  </si>
  <si>
    <t>GLOBAL BUSINESS TRAVEL GROUP</t>
  </si>
  <si>
    <t>GCO US Equity</t>
  </si>
  <si>
    <t>GENESCO INC</t>
  </si>
  <si>
    <t>GDEN US Equity</t>
  </si>
  <si>
    <t>GOLDEN ENTERTAINMENT INC</t>
  </si>
  <si>
    <t>GENI US Equity</t>
  </si>
  <si>
    <t>GENIUS SPORTS LTD</t>
  </si>
  <si>
    <t>GENK US Equity</t>
  </si>
  <si>
    <t>GEN RESTAURANT GROUP INC</t>
  </si>
  <si>
    <t>GES US Equity</t>
  </si>
  <si>
    <t>GUESS? INC</t>
  </si>
  <si>
    <t>GGR US Equity</t>
  </si>
  <si>
    <t>GOGORO INC</t>
  </si>
  <si>
    <t>GHG US Equity</t>
  </si>
  <si>
    <t>GREENTREE HOSPITALITY GR-ADR</t>
  </si>
  <si>
    <t>GIII US Equity</t>
  </si>
  <si>
    <t>G-III APPAREL GROUP LTD</t>
  </si>
  <si>
    <t>GM US Equity</t>
  </si>
  <si>
    <t>GENERAL MOTORS CO</t>
  </si>
  <si>
    <t>GME US Equity</t>
  </si>
  <si>
    <t>GAMESTOP CORP-CLASS A</t>
  </si>
  <si>
    <t>GNTX US Equity</t>
  </si>
  <si>
    <t>GENTEX CORP</t>
  </si>
  <si>
    <t>GOEV US Equity</t>
  </si>
  <si>
    <t>CANOO INC</t>
  </si>
  <si>
    <t>GORV US Equity</t>
  </si>
  <si>
    <t>LAZYDAYS HOLDINGS INC</t>
  </si>
  <si>
    <t>GROV US Equity</t>
  </si>
  <si>
    <t>GROVE COLLABORATIVE HOLDINGS</t>
  </si>
  <si>
    <t>GRWG US Equity</t>
  </si>
  <si>
    <t>GROWGENERATION CORP</t>
  </si>
  <si>
    <t>GT US Equity</t>
  </si>
  <si>
    <t>GOODYEAR TIRE &amp; RUBBER CO</t>
  </si>
  <si>
    <t>GTIM US Equity</t>
  </si>
  <si>
    <t>GOOD TIMES RESTAURANTS INC</t>
  </si>
  <si>
    <t>12/13/2024</t>
  </si>
  <si>
    <t>GV US Equity</t>
  </si>
  <si>
    <t>VISIONARY HOLDINGS INC</t>
  </si>
  <si>
    <t>HBB US Equity</t>
  </si>
  <si>
    <t>HAMILTON BEACH BRAND-A</t>
  </si>
  <si>
    <t>HBI US Equity</t>
  </si>
  <si>
    <t>HANESBRANDS INC</t>
  </si>
  <si>
    <t>11/12/2024</t>
  </si>
  <si>
    <t>HGV US Equity</t>
  </si>
  <si>
    <t>HILTON GRAND VACATIONS INC</t>
  </si>
  <si>
    <t>HLLY US Equity</t>
  </si>
  <si>
    <t>HOLLEY INC</t>
  </si>
  <si>
    <t>HOFT US Equity</t>
  </si>
  <si>
    <t>HOOKER FURNISHINGS CORP</t>
  </si>
  <si>
    <t>HOFV US Equity</t>
  </si>
  <si>
    <t>HALL OF FAME RESORT &amp; ENTERT</t>
  </si>
  <si>
    <t>HOG US Equity</t>
  </si>
  <si>
    <t>HARLEY-DAVIDSON INC</t>
  </si>
  <si>
    <t>HOUR US Equity</t>
  </si>
  <si>
    <t>HOUR LOOP INC</t>
  </si>
  <si>
    <t>HTHT US Equity</t>
  </si>
  <si>
    <t>H WORLD GROUP LTD-ADR</t>
  </si>
  <si>
    <t>HTZ US Equity</t>
  </si>
  <si>
    <t>HERTZ GLOBAL HLDGS INC</t>
  </si>
  <si>
    <t>HVT US Equity</t>
  </si>
  <si>
    <t>HAVERTY FURNITURE</t>
  </si>
  <si>
    <t>HZO US Equity</t>
  </si>
  <si>
    <t>MARINEMAX INC</t>
  </si>
  <si>
    <t>IGT US Equity</t>
  </si>
  <si>
    <t>INTERNATIONAL GAME TECHNOLOG</t>
  </si>
  <si>
    <t>IH US Equity</t>
  </si>
  <si>
    <t>IHUMAN INC</t>
  </si>
  <si>
    <t>IHT US Equity</t>
  </si>
  <si>
    <t>INNSUITES HOSPITALITY TRUST</t>
  </si>
  <si>
    <t>ILAG US Equity</t>
  </si>
  <si>
    <t>INTELLIGENT LIVING APPLICATI</t>
  </si>
  <si>
    <t>INDI US Equity</t>
  </si>
  <si>
    <t>INDIE SEMICONDUCTOR INC-A</t>
  </si>
  <si>
    <t>INVZ US Equity</t>
  </si>
  <si>
    <t>INNOVIZ TECHNOLOGIES LTD</t>
  </si>
  <si>
    <t>IPW US Equity</t>
  </si>
  <si>
    <t>IPOWER INC</t>
  </si>
  <si>
    <t>IRBT US Equity</t>
  </si>
  <si>
    <t>IROBOT CORP</t>
  </si>
  <si>
    <t>IZM US Equity</t>
  </si>
  <si>
    <t>ICZOOM GROUP INC -CLASS A</t>
  </si>
  <si>
    <t>JAKK US Equity</t>
  </si>
  <si>
    <t>JAKKS PACIFIC INC</t>
  </si>
  <si>
    <t>JCTCF US Equity</t>
  </si>
  <si>
    <t>JEWETT-CAMERON TRADING LTD</t>
  </si>
  <si>
    <t>JD US Equity</t>
  </si>
  <si>
    <t>JD.COM INC-ADR</t>
  </si>
  <si>
    <t>JELD US Equity</t>
  </si>
  <si>
    <t>JELD-WEN HOLDING INC</t>
  </si>
  <si>
    <t>JILL US Equity</t>
  </si>
  <si>
    <t>J. JILL INC</t>
  </si>
  <si>
    <t>JOUT US Equity</t>
  </si>
  <si>
    <t>JOHNSON OUTDOORS INC-A</t>
  </si>
  <si>
    <t>12/09/2024</t>
  </si>
  <si>
    <t>JRSH US Equity</t>
  </si>
  <si>
    <t>JERASH HOLDINGS US INC</t>
  </si>
  <si>
    <t>JWEL US Equity</t>
  </si>
  <si>
    <t>JOWELL GLOBAL LTD</t>
  </si>
  <si>
    <t>JWN US Equity</t>
  </si>
  <si>
    <t>NORDSTROM INC</t>
  </si>
  <si>
    <t>JXJT US Equity</t>
  </si>
  <si>
    <t>JX LUXVENTURE LTD</t>
  </si>
  <si>
    <t>KAR US Equity</t>
  </si>
  <si>
    <t>OPENLANE INC</t>
  </si>
  <si>
    <t>KNDI US Equity</t>
  </si>
  <si>
    <t>KANDI TECHNOLOGIES GROUP INC</t>
  </si>
  <si>
    <t>KSS US Equity</t>
  </si>
  <si>
    <t>KOHLS CORP</t>
  </si>
  <si>
    <t>LAKE US Equity</t>
  </si>
  <si>
    <t>LAKELAND INDUSTRIES INC</t>
  </si>
  <si>
    <t>LANV US Equity</t>
  </si>
  <si>
    <t>LANVIN GROUP HOLDINGS LTD</t>
  </si>
  <si>
    <t>LAUR US Equity</t>
  </si>
  <si>
    <t>LAUREATE EDUCATION INC</t>
  </si>
  <si>
    <t>LCID US Equity</t>
  </si>
  <si>
    <t>LUCID GROUP INC</t>
  </si>
  <si>
    <t>LCUT US Equity</t>
  </si>
  <si>
    <t>LIFETIME BRANDS INC</t>
  </si>
  <si>
    <t>LE US Equity</t>
  </si>
  <si>
    <t>LANDS' END INC</t>
  </si>
  <si>
    <t>LEG US Equity</t>
  </si>
  <si>
    <t>LEGGETT &amp; PLATT INC</t>
  </si>
  <si>
    <t>LEVI US Equity</t>
  </si>
  <si>
    <t>LEVI STRAUSS &amp; CO- CLASS A</t>
  </si>
  <si>
    <t>LGCB US Equity</t>
  </si>
  <si>
    <t>LINKAGE GLOBAL INC</t>
  </si>
  <si>
    <t>LI US Equity</t>
  </si>
  <si>
    <t>LI AUTO INC - ADR</t>
  </si>
  <si>
    <t>LINC US Equity</t>
  </si>
  <si>
    <t>LINCOLN EDUCATIONAL SERVICES</t>
  </si>
  <si>
    <t>LLYVA US Equity</t>
  </si>
  <si>
    <t>LIBERTY MEDIA CORP-LIBERTY-A</t>
  </si>
  <si>
    <t>02/28/2025</t>
  </si>
  <si>
    <t>LOCO US Equity</t>
  </si>
  <si>
    <t>EL POLLO LOCO HOLDINGS INC</t>
  </si>
  <si>
    <t>LOVE US Equity</t>
  </si>
  <si>
    <t>LOVESAC CO/THE</t>
  </si>
  <si>
    <t>LQDT US Equity</t>
  </si>
  <si>
    <t>LIQUIDITY SERVICES INC</t>
  </si>
  <si>
    <t>LSEA US Equity</t>
  </si>
  <si>
    <t>LANDSEA HOMES CORP</t>
  </si>
  <si>
    <t>LTH US Equity</t>
  </si>
  <si>
    <t>LIFE TIME GROUP HOLDINGS INC</t>
  </si>
  <si>
    <t>LTRY US Equity</t>
  </si>
  <si>
    <t>LOTTERY.COM INC</t>
  </si>
  <si>
    <t>LVLU US Equity</t>
  </si>
  <si>
    <t>LULU'S FASHION LOUNGE HOLDIN</t>
  </si>
  <si>
    <t>LVS US Equity</t>
  </si>
  <si>
    <t>LAS VEGAS SANDS CORP</t>
  </si>
  <si>
    <t>LVWR US Equity</t>
  </si>
  <si>
    <t>LIVEWIRE GROUP INC</t>
  </si>
  <si>
    <t>M US Equity</t>
  </si>
  <si>
    <t>MACY'S INC</t>
  </si>
  <si>
    <t>MAMO US Equity</t>
  </si>
  <si>
    <t>MASSIMO GROUP</t>
  </si>
  <si>
    <t>MANU US Equity</t>
  </si>
  <si>
    <t>MANCHESTER UNITED PLC-CL A</t>
  </si>
  <si>
    <t>MAT US Equity</t>
  </si>
  <si>
    <t>MATTEL INC</t>
  </si>
  <si>
    <t>MATW US Equity</t>
  </si>
  <si>
    <t>MATTHEWS INTL CORP-CLASS A</t>
  </si>
  <si>
    <t>MBC US Equity</t>
  </si>
  <si>
    <t>MASTERBRAND INC</t>
  </si>
  <si>
    <t>MBLY US Equity</t>
  </si>
  <si>
    <t>MOBILEYE GLOBAL INC-A</t>
  </si>
  <si>
    <t>MBUU US Equity</t>
  </si>
  <si>
    <t>MALIBU BOATS INC - A</t>
  </si>
  <si>
    <t>MCFT US Equity</t>
  </si>
  <si>
    <t>MASTERCRAFT BOAT HOLDINGS IN</t>
  </si>
  <si>
    <t>MCS US Equity</t>
  </si>
  <si>
    <t>MARCUS CORPORATION</t>
  </si>
  <si>
    <t>MCW US Equity</t>
  </si>
  <si>
    <t>MISTER CAR WASH INC</t>
  </si>
  <si>
    <t>MED US Equity</t>
  </si>
  <si>
    <t>MEDIFAST INC</t>
  </si>
  <si>
    <t>MEI US Equity</t>
  </si>
  <si>
    <t>METHODE ELECTRONICS INC</t>
  </si>
  <si>
    <t>MGM US Equity</t>
  </si>
  <si>
    <t>MGM RESORTS INTERNATIONAL</t>
  </si>
  <si>
    <t>MGOL US Equity</t>
  </si>
  <si>
    <t>MGO GLOBAL INC</t>
  </si>
  <si>
    <t>MLKN US Equity</t>
  </si>
  <si>
    <t>MILLERKNOLL INC</t>
  </si>
  <si>
    <t>MNRO US Equity</t>
  </si>
  <si>
    <t>MONRO INC</t>
  </si>
  <si>
    <t>MNSO US Equity</t>
  </si>
  <si>
    <t>MINISO GROUP HOLDING LTD-ADR</t>
  </si>
  <si>
    <t>MODG US Equity</t>
  </si>
  <si>
    <t>TOPGOLF CALLAWAY BRANDS CORP</t>
  </si>
  <si>
    <t>12/16/2024</t>
  </si>
  <si>
    <t>MOV US Equity</t>
  </si>
  <si>
    <t>MOVADO GROUP INC</t>
  </si>
  <si>
    <t>MPAA US Equity</t>
  </si>
  <si>
    <t>MOTORCAR PARTS OF AMERICA IN</t>
  </si>
  <si>
    <t>MPX US Equity</t>
  </si>
  <si>
    <t>MARINE PRODUCTS CORP</t>
  </si>
  <si>
    <t>MSC US Equity</t>
  </si>
  <si>
    <t>STUDIO CITY INTERNATIONA-ADR</t>
  </si>
  <si>
    <t>MULN US Equity</t>
  </si>
  <si>
    <t>MULLEN AUTOMOTIVE INC</t>
  </si>
  <si>
    <t>MVST US Equity</t>
  </si>
  <si>
    <t>MICROVAST HOLDINGS INC</t>
  </si>
  <si>
    <t>MYTE US Equity</t>
  </si>
  <si>
    <t>MYT NETHERLANDS PARENT BV</t>
  </si>
  <si>
    <t>NCL US Equity</t>
  </si>
  <si>
    <t>NORTHANN CORP</t>
  </si>
  <si>
    <t>NCLH US Equity</t>
  </si>
  <si>
    <t>NORWEGIAN CRUISE LINE HOLDIN</t>
  </si>
  <si>
    <t>NDLS US Equity</t>
  </si>
  <si>
    <t>NOODLES &amp; CO</t>
  </si>
  <si>
    <t>NEGG US Equity</t>
  </si>
  <si>
    <t>NEWEGG COMMERCE INC</t>
  </si>
  <si>
    <t>NIO US Equity</t>
  </si>
  <si>
    <t>NIO INC - ADR</t>
  </si>
  <si>
    <t>NIU US Equity</t>
  </si>
  <si>
    <t>NIU TECHNOLOGIES-SPONS ADR</t>
  </si>
  <si>
    <t>NTZ US Equity</t>
  </si>
  <si>
    <t>NATUZZI SPA-SP ADR</t>
  </si>
  <si>
    <t>NVFY US Equity</t>
  </si>
  <si>
    <t>NOVA LIFESTYLE INC</t>
  </si>
  <si>
    <t>NWL US Equity</t>
  </si>
  <si>
    <t>NEWELL BRANDS INC</t>
  </si>
  <si>
    <t>OCG US Equity</t>
  </si>
  <si>
    <t>ORIENTAL CULTURE HOLDING LTD</t>
  </si>
  <si>
    <t>ODP US Equity</t>
  </si>
  <si>
    <t>ODP CORP/THE</t>
  </si>
  <si>
    <t>ONEW US Equity</t>
  </si>
  <si>
    <t>ONEWATER MARINE INC-CL A</t>
  </si>
  <si>
    <t>ONON US Equity</t>
  </si>
  <si>
    <t>ON HOLDING AG-CLASS A</t>
  </si>
  <si>
    <t>OSW US Equity</t>
  </si>
  <si>
    <t>ONESPAWORLD HOLDINGS LTD</t>
  </si>
  <si>
    <t>PBPB US Equity</t>
  </si>
  <si>
    <t>POTBELLY CORP</t>
  </si>
  <si>
    <t>PENN US Equity</t>
  </si>
  <si>
    <t>PENN ENTERTAINMENT INC</t>
  </si>
  <si>
    <t>PETS US Equity</t>
  </si>
  <si>
    <t>PETMED EXPRESS INC</t>
  </si>
  <si>
    <t>PHIN US Equity</t>
  </si>
  <si>
    <t>PHINIA INC</t>
  </si>
  <si>
    <t>PIK US Equity</t>
  </si>
  <si>
    <t>KIDPIK CORP</t>
  </si>
  <si>
    <t>PLAY US Equity</t>
  </si>
  <si>
    <t>DAVE &amp; BUSTER'S ENTERTAINMEN</t>
  </si>
  <si>
    <t>PLBY US Equity</t>
  </si>
  <si>
    <t>PLBY GROUP INC</t>
  </si>
  <si>
    <t>PLYA US Equity</t>
  </si>
  <si>
    <t>PLAYA HOTELS &amp; RESORTS NV</t>
  </si>
  <si>
    <t>PMNT US Equity</t>
  </si>
  <si>
    <t>PERFECT MOMENT LTD</t>
  </si>
  <si>
    <t>PRDO US Equity</t>
  </si>
  <si>
    <t>PERDOCEO EDUCATION CORP</t>
  </si>
  <si>
    <t>PRG US Equity</t>
  </si>
  <si>
    <t>PROG HOLDINGS INC</t>
  </si>
  <si>
    <t>PRPL US Equity</t>
  </si>
  <si>
    <t>PURPLE INNOVATION INC</t>
  </si>
  <si>
    <t>PRTS US Equity</t>
  </si>
  <si>
    <t>CARPARTS.COM INC</t>
  </si>
  <si>
    <t>PSQH US Equity</t>
  </si>
  <si>
    <t>PSQ HOLDINGS INC</t>
  </si>
  <si>
    <t>PTLO US Equity</t>
  </si>
  <si>
    <t>PORTILLO'S INC-CL A</t>
  </si>
  <si>
    <t>QRTEA US Equity</t>
  </si>
  <si>
    <t>QURATE RETAIL INC-SERIES A</t>
  </si>
  <si>
    <t>QS US Equity</t>
  </si>
  <si>
    <t>QUANTUMSCAPE CORP</t>
  </si>
  <si>
    <t>RAVE US Equity</t>
  </si>
  <si>
    <t>RAVE RESTAURANT GROUP INC</t>
  </si>
  <si>
    <t>RCKY US Equity</t>
  </si>
  <si>
    <t>ROCKY BRANDS INC</t>
  </si>
  <si>
    <t>RDI US Equity</t>
  </si>
  <si>
    <t>READING INTERNATIONAL INC-A</t>
  </si>
  <si>
    <t>RERE US Equity</t>
  </si>
  <si>
    <t>ATRENEW INC</t>
  </si>
  <si>
    <t>RICK US Equity</t>
  </si>
  <si>
    <t>RCI HOSPITALITY HOLDINGS INC</t>
  </si>
  <si>
    <t>RIVN US Equity</t>
  </si>
  <si>
    <t>RIVIAN AUTOMOTIVE INC-A</t>
  </si>
  <si>
    <t>RSI US Equity</t>
  </si>
  <si>
    <t>RUSH STREET INTERACTIVE INC</t>
  </si>
  <si>
    <t>RVLV US Equity</t>
  </si>
  <si>
    <t>REVOLVE GROUP INC</t>
  </si>
  <si>
    <t>SBH US Equity</t>
  </si>
  <si>
    <t>SALLY BEAUTY HOLDINGS INC</t>
  </si>
  <si>
    <t>SCS US Equity</t>
  </si>
  <si>
    <t>STEELCASE INC-CL A</t>
  </si>
  <si>
    <t>SDHC US Equity</t>
  </si>
  <si>
    <t>SMITH DOUGLAS HOMES CORP</t>
  </si>
  <si>
    <t>SDOT US Equity</t>
  </si>
  <si>
    <t>SADOT GROUP INC</t>
  </si>
  <si>
    <t>SES US Equity</t>
  </si>
  <si>
    <t>SES AI CORP</t>
  </si>
  <si>
    <t>SFIX US Equity</t>
  </si>
  <si>
    <t>STITCH FIX INC-CLASS A</t>
  </si>
  <si>
    <t>SG US Equity</t>
  </si>
  <si>
    <t>SWEETGREEN INC - CLASS A</t>
  </si>
  <si>
    <t>SGC US Equity</t>
  </si>
  <si>
    <t>SUPERIOR GROUP OF COS INC</t>
  </si>
  <si>
    <t>SLDP US Equity</t>
  </si>
  <si>
    <t>SOLID POWER INC</t>
  </si>
  <si>
    <t>SLE US Equity</t>
  </si>
  <si>
    <t>SUPER LEAGUE ENTERPRISE INC</t>
  </si>
  <si>
    <t>Materials</t>
  </si>
  <si>
    <t>SMP US Equity</t>
  </si>
  <si>
    <t>STANDARD MOTOR PRODS</t>
  </si>
  <si>
    <t>SPGC US Equity</t>
  </si>
  <si>
    <t>SACKS PARENTE GOLF INC</t>
  </si>
  <si>
    <t>SPWH US Equity</t>
  </si>
  <si>
    <t>SPORTSMAN'S WAREHOUSE HOLDIN</t>
  </si>
  <si>
    <t>SRAD US Equity</t>
  </si>
  <si>
    <t>SPORTRADAR GROUP AG-A</t>
  </si>
  <si>
    <t>SRM US Equity</t>
  </si>
  <si>
    <t>SRM ENTERTAINMENT INC</t>
  </si>
  <si>
    <t>STKS US Equity</t>
  </si>
  <si>
    <t>ONE GROUP HOSPITALITY INC/TH</t>
  </si>
  <si>
    <t>STLA US Equity</t>
  </si>
  <si>
    <t>STELLANTIS NV</t>
  </si>
  <si>
    <t>STRT US Equity</t>
  </si>
  <si>
    <t>STRATTEC SECURITY CORP</t>
  </si>
  <si>
    <t>SVV US Equity</t>
  </si>
  <si>
    <t>SAVERS VALUE VILLAGE INC</t>
  </si>
  <si>
    <t>SWBI US Equity</t>
  </si>
  <si>
    <t>SMITH &amp; WESSON BRANDS INC</t>
  </si>
  <si>
    <t>TAL US Equity</t>
  </si>
  <si>
    <t>TAL EDUCATION GROUP- ADR</t>
  </si>
  <si>
    <t>TCS US Equity</t>
  </si>
  <si>
    <t>CONTAINER STORE GROUP INC/TH</t>
  </si>
  <si>
    <t>TDUP US Equity</t>
  </si>
  <si>
    <t>THREDUP INC - CLASS A</t>
  </si>
  <si>
    <t>09/25/2024</t>
  </si>
  <si>
    <t>TILE US Equity</t>
  </si>
  <si>
    <t>INTERFACE INC</t>
  </si>
  <si>
    <t>TLF US Equity</t>
  </si>
  <si>
    <t>TANDY LEATHER FACTORY INC</t>
  </si>
  <si>
    <t>TLYS US Equity</t>
  </si>
  <si>
    <t>TILLY'S INC-CLASS A SHRS</t>
  </si>
  <si>
    <t>TOUR US Equity</t>
  </si>
  <si>
    <t>TUNIU CORP-SPON ADR</t>
  </si>
  <si>
    <t>TTSH US Equity</t>
  </si>
  <si>
    <t>TILE SHOP HLDGS INC</t>
  </si>
  <si>
    <t>UAA US Equity</t>
  </si>
  <si>
    <t>UNDER ARMOUR INC-CLASS A</t>
  </si>
  <si>
    <t>UDMY US Equity</t>
  </si>
  <si>
    <t>UDEMY INC</t>
  </si>
  <si>
    <t>UHG US Equity</t>
  </si>
  <si>
    <t>UNITED HOMES GROUP INC</t>
  </si>
  <si>
    <t>UPBD US Equity</t>
  </si>
  <si>
    <t>UPBOUND GROUP INC</t>
  </si>
  <si>
    <t>UPXI US Equity</t>
  </si>
  <si>
    <t>UPEXI INC</t>
  </si>
  <si>
    <t>URBN US Equity</t>
  </si>
  <si>
    <t>URBAN OUTFITTERS INC</t>
  </si>
  <si>
    <t>UTI US Equity</t>
  </si>
  <si>
    <t>UNIVERSAL TECHNICAL INSTITUT</t>
  </si>
  <si>
    <t>VEEE US Equity</t>
  </si>
  <si>
    <t>TWIN VEE POWERCATS CO</t>
  </si>
  <si>
    <t>VFC US Equity</t>
  </si>
  <si>
    <t>VF CORP</t>
  </si>
  <si>
    <t>VIPS US Equity</t>
  </si>
  <si>
    <t>VIPSHOP HOLDINGS LTD - ADR</t>
  </si>
  <si>
    <t>VIRC US Equity</t>
  </si>
  <si>
    <t>VIRCO MFG CORPORATION</t>
  </si>
  <si>
    <t>VLCN US Equity</t>
  </si>
  <si>
    <t>VOLCON INC</t>
  </si>
  <si>
    <t>VMAR US Equity</t>
  </si>
  <si>
    <t>VISION MARINE TECHNOLOGIES</t>
  </si>
  <si>
    <t>VNCE US Equity</t>
  </si>
  <si>
    <t>VINCE HOLDING CORP</t>
  </si>
  <si>
    <t>VRA US Equity</t>
  </si>
  <si>
    <t>VERA BRADLEY INC</t>
  </si>
  <si>
    <t>VRM US Equity</t>
  </si>
  <si>
    <t>VROOM INC</t>
  </si>
  <si>
    <t>VSCO US Equity</t>
  </si>
  <si>
    <t>VICTORIA'S SECRET &amp; CO</t>
  </si>
  <si>
    <t>VSTO US Equity</t>
  </si>
  <si>
    <t>VISTA OUTDOOR INC</t>
  </si>
  <si>
    <t>WEN US Equity</t>
  </si>
  <si>
    <t>WENDY'S CO/THE</t>
  </si>
  <si>
    <t>WEYS US Equity</t>
  </si>
  <si>
    <t>WEYCO GROUP INC</t>
  </si>
  <si>
    <t>WKSP US Equity</t>
  </si>
  <si>
    <t>WORKSPORT LTD</t>
  </si>
  <si>
    <t>WOOF US Equity</t>
  </si>
  <si>
    <t>PETCO HEALTH AND WELLNESS CO</t>
  </si>
  <si>
    <t>09/10/2024</t>
  </si>
  <si>
    <t>WORX US Equity</t>
  </si>
  <si>
    <t>SCWORX CORP</t>
  </si>
  <si>
    <t>WRBY US Equity</t>
  </si>
  <si>
    <t>WARBY PARKER INC-CLASS A</t>
  </si>
  <si>
    <t>WWW US Equity</t>
  </si>
  <si>
    <t>WOLVERINE WORLD WIDE INC</t>
  </si>
  <si>
    <t>XELB US Equity</t>
  </si>
  <si>
    <t>XCEL BRANDS INC</t>
  </si>
  <si>
    <t>XPEV US Equity</t>
  </si>
  <si>
    <t>XPENG INC - ADR</t>
  </si>
  <si>
    <t>XWEL US Equity</t>
  </si>
  <si>
    <t>XWELL INC</t>
  </si>
  <si>
    <t>YJ US Equity</t>
  </si>
  <si>
    <t>YUNJI INC-ADR</t>
  </si>
  <si>
    <t>YOSH US Equity</t>
  </si>
  <si>
    <t>YOSHIHARU GLOBAL CO-A</t>
  </si>
  <si>
    <t>YSG US Equity</t>
  </si>
  <si>
    <t>YATSEN HOLDING LTD-ADR</t>
  </si>
  <si>
    <t>YUMC US Equity</t>
  </si>
  <si>
    <t>YUM CHINA HOLDINGS INC</t>
  </si>
  <si>
    <t>ZGN US Equity</t>
  </si>
  <si>
    <t>ERMENEGILDO ZEGNA NV</t>
  </si>
  <si>
    <t>ZONE US Equity</t>
  </si>
  <si>
    <t>CLEANCORE SOLUTIONS INC-CL B</t>
  </si>
  <si>
    <t>ZUMZ US Equity</t>
  </si>
  <si>
    <t>ZUMIEZ INC</t>
  </si>
  <si>
    <t>ACDC US Equity</t>
  </si>
  <si>
    <t>PROFRAC HOLDING CORP-A</t>
  </si>
  <si>
    <t>Energy</t>
  </si>
  <si>
    <t>ADN US Equity</t>
  </si>
  <si>
    <t>ADVENT TECHNOLOGIES HOLDINGS</t>
  </si>
  <si>
    <t>AE US Equity</t>
  </si>
  <si>
    <t>ADAMS RESOURCES &amp; ENERGY INC</t>
  </si>
  <si>
    <t>AESI US Equity</t>
  </si>
  <si>
    <t>ATLAS ENERGY SOLUTIONS INC</t>
  </si>
  <si>
    <t>Utilities</t>
  </si>
  <si>
    <t>ALTO US Equity</t>
  </si>
  <si>
    <t>ALTO INGREDIENTS INC</t>
  </si>
  <si>
    <t>AM US Equity</t>
  </si>
  <si>
    <t>ANTERO MIDSTREAM CORP</t>
  </si>
  <si>
    <t>AMPY US Equity</t>
  </si>
  <si>
    <t>AMPLIFY ENERGY CORP</t>
  </si>
  <si>
    <t>AMRC US Equity</t>
  </si>
  <si>
    <t>AMERESCO INC-CL A</t>
  </si>
  <si>
    <t>APA US Equity</t>
  </si>
  <si>
    <t>APA CORP</t>
  </si>
  <si>
    <t>AR US Equity</t>
  </si>
  <si>
    <t>ANTERO RESOURCES CORP</t>
  </si>
  <si>
    <t>ARIS US Equity</t>
  </si>
  <si>
    <t>ARIS WATER SOLUTIONS INC-A</t>
  </si>
  <si>
    <t>AROC US Equity</t>
  </si>
  <si>
    <t>ARCHROCK INC</t>
  </si>
  <si>
    <t>ARRY US Equity</t>
  </si>
  <si>
    <t>ARRAY TECHNOLOGIES INC</t>
  </si>
  <si>
    <t>ASPI US Equity</t>
  </si>
  <si>
    <t>ASP ISOTOPES INC</t>
  </si>
  <si>
    <t>ASTI US Equity</t>
  </si>
  <si>
    <t>ASCENT SOLAR TECHNOLOGIES</t>
  </si>
  <si>
    <t>BATL US Equity</t>
  </si>
  <si>
    <t>BATTALION OIL CORP</t>
  </si>
  <si>
    <t>BEEM US Equity</t>
  </si>
  <si>
    <t>BEAM GLOBAL</t>
  </si>
  <si>
    <t>BKR US Equity</t>
  </si>
  <si>
    <t>BAKER HUGHES CO</t>
  </si>
  <si>
    <t>BNRG US Equity</t>
  </si>
  <si>
    <t>BRENMILLER ENERGY LTD</t>
  </si>
  <si>
    <t>BOOM US Equity</t>
  </si>
  <si>
    <t>DMC GLOBAL INC</t>
  </si>
  <si>
    <t>BPT US Equity</t>
  </si>
  <si>
    <t>BP PRUDHOE BAY ROYALTY TRUST</t>
  </si>
  <si>
    <t>BRN US Equity</t>
  </si>
  <si>
    <t>BARNWELL INDUSTRIES INC</t>
  </si>
  <si>
    <t>BROG US Equity</t>
  </si>
  <si>
    <t>BROOGE ENERGY LTD</t>
  </si>
  <si>
    <t>BRY US Equity</t>
  </si>
  <si>
    <t>BERRY CORP</t>
  </si>
  <si>
    <t>BSM US Equity</t>
  </si>
  <si>
    <t>BLACK STONE MINERALS LP</t>
  </si>
  <si>
    <t>BWEN US Equity</t>
  </si>
  <si>
    <t>BROADWIND INC</t>
  </si>
  <si>
    <t>CETY US Equity</t>
  </si>
  <si>
    <t>CLEAN ENERGY TECHNOLOGIES IN</t>
  </si>
  <si>
    <t>CHX US Equity</t>
  </si>
  <si>
    <t>CHAMPIONX CORP</t>
  </si>
  <si>
    <t>CLB US Equity</t>
  </si>
  <si>
    <t>CORE LABORATORIES INC</t>
  </si>
  <si>
    <t>CLNE US Equity</t>
  </si>
  <si>
    <t>CLEAN ENERGY FUELS CORP</t>
  </si>
  <si>
    <t>CNX US Equity</t>
  </si>
  <si>
    <t>CNX RESOURCES CORP</t>
  </si>
  <si>
    <t>CREG US Equity</t>
  </si>
  <si>
    <t>SMART POWERR CORP</t>
  </si>
  <si>
    <t>CRGY US Equity</t>
  </si>
  <si>
    <t>CRESCENT ENERGY INC-A</t>
  </si>
  <si>
    <t>CRK US Equity</t>
  </si>
  <si>
    <t>COMSTOCK RESOURCES INC</t>
  </si>
  <si>
    <t>CSIQ US Equity</t>
  </si>
  <si>
    <t>CANADIAN SOLAR INC</t>
  </si>
  <si>
    <t>CTRA US Equity</t>
  </si>
  <si>
    <t>COTERRA ENERGY INC</t>
  </si>
  <si>
    <t>CVEO US Equity</t>
  </si>
  <si>
    <t>CIVEO CORP</t>
  </si>
  <si>
    <t>CVI US Equity</t>
  </si>
  <si>
    <t>CVR ENERGY INC</t>
  </si>
  <si>
    <t>DINO US Equity</t>
  </si>
  <si>
    <t>HF SINCLAIR CORP</t>
  </si>
  <si>
    <t>DK US Equity</t>
  </si>
  <si>
    <t>DELEK US HOLDINGS INC</t>
  </si>
  <si>
    <t>DMLP US Equity</t>
  </si>
  <si>
    <t>DORCHESTER MINERALS LP</t>
  </si>
  <si>
    <t>DNOW US Equity</t>
  </si>
  <si>
    <t>DNOW INC</t>
  </si>
  <si>
    <t>DO US Equity</t>
  </si>
  <si>
    <t>DIAMOND OFFSHORE DRILLING IN</t>
  </si>
  <si>
    <t>DQ US Equity</t>
  </si>
  <si>
    <t>DAQO NEW ENERGY CORP-ADR</t>
  </si>
  <si>
    <t>DRQ US Equity</t>
  </si>
  <si>
    <t>DRIL-QUIP INC</t>
  </si>
  <si>
    <t>DTI US Equity</t>
  </si>
  <si>
    <t>DRILLING TOOLS INTERNATIONAL</t>
  </si>
  <si>
    <t>DVN US Equity</t>
  </si>
  <si>
    <t>DEVON ENERGY CORP</t>
  </si>
  <si>
    <t>DWSN US Equity</t>
  </si>
  <si>
    <t>DAWSON GEOPHYSICAL CO</t>
  </si>
  <si>
    <t>EE US Equity</t>
  </si>
  <si>
    <t>EXCELERATE ENERGY INC-A</t>
  </si>
  <si>
    <t>EGY US Equity</t>
  </si>
  <si>
    <t>VAALCO ENERGY INC</t>
  </si>
  <si>
    <t>ENLC US Equity</t>
  </si>
  <si>
    <t>ENLINK MIDSTREAM LLC</t>
  </si>
  <si>
    <t>ENSV US Equity</t>
  </si>
  <si>
    <t>ENSERVCO CORP</t>
  </si>
  <si>
    <t>EP US Equity</t>
  </si>
  <si>
    <t>EMPIRE PETROLEUM CORP</t>
  </si>
  <si>
    <t>EPD US Equity</t>
  </si>
  <si>
    <t>ENTERPRISE PRODUCTS PARTNERS</t>
  </si>
  <si>
    <t>EPM US Equity</t>
  </si>
  <si>
    <t>EVOLUTION PETROLEUM CORP</t>
  </si>
  <si>
    <t>EPSN US Equity</t>
  </si>
  <si>
    <t>EPSILON ENERGY LTD</t>
  </si>
  <si>
    <t>EQT US Equity</t>
  </si>
  <si>
    <t>EQT CORP</t>
  </si>
  <si>
    <t>ET US Equity</t>
  </si>
  <si>
    <t>ENERGY TRANSFER LP</t>
  </si>
  <si>
    <t>EVA US Equity</t>
  </si>
  <si>
    <t>ENVIVA INC</t>
  </si>
  <si>
    <t>FCEL US Equity</t>
  </si>
  <si>
    <t>FUELCELL ENERGY INC</t>
  </si>
  <si>
    <t>FET US Equity</t>
  </si>
  <si>
    <t>FORUM ENERGY TECHNOLOGIES IN</t>
  </si>
  <si>
    <t>FF US Equity</t>
  </si>
  <si>
    <t>FUTUREFUEL CORP</t>
  </si>
  <si>
    <t>FLNC US Equity</t>
  </si>
  <si>
    <t>FLUENCE ENERGY INC</t>
  </si>
  <si>
    <t>FLUX US Equity</t>
  </si>
  <si>
    <t>FLUX POWER HOLDINGS INC</t>
  </si>
  <si>
    <t>FREY US Equity</t>
  </si>
  <si>
    <t>FREYR BATTERY INC</t>
  </si>
  <si>
    <t>FTI US Equity</t>
  </si>
  <si>
    <t>TECHNIPFMC PLC</t>
  </si>
  <si>
    <t>FTK US Equity</t>
  </si>
  <si>
    <t>FLOTEK INDUSTRIES INC</t>
  </si>
  <si>
    <t>GEL US Equity</t>
  </si>
  <si>
    <t>GENESIS ENERGY L.P.</t>
  </si>
  <si>
    <t>GEOS US Equity</t>
  </si>
  <si>
    <t>GEOSPACE TECHNOLOGIES CORP</t>
  </si>
  <si>
    <t>GEVO US Equity</t>
  </si>
  <si>
    <t>GEVO INC</t>
  </si>
  <si>
    <t>GFR US Equity</t>
  </si>
  <si>
    <t>GREENFIRE RESOURCES LTD</t>
  </si>
  <si>
    <t>GIFI US Equity</t>
  </si>
  <si>
    <t>GULF ISLAND FABRICATION INC</t>
  </si>
  <si>
    <t>GLNG US Equity</t>
  </si>
  <si>
    <t>GOLAR LNG LTD</t>
  </si>
  <si>
    <t>GLP US Equity</t>
  </si>
  <si>
    <t>GLOBAL PARTNERS LP</t>
  </si>
  <si>
    <t>GPRE US Equity</t>
  </si>
  <si>
    <t>GREEN PLAINS INC</t>
  </si>
  <si>
    <t>GPRK US Equity</t>
  </si>
  <si>
    <t>GEOPARK LTD</t>
  </si>
  <si>
    <t>GRNT US Equity</t>
  </si>
  <si>
    <t>GRANITE RIDGE RESOURCES INC</t>
  </si>
  <si>
    <t>GTE US Equity</t>
  </si>
  <si>
    <t>GRAN TIERRA ENERGY INC</t>
  </si>
  <si>
    <t>GWH US Equity</t>
  </si>
  <si>
    <t>ESS TECH INC</t>
  </si>
  <si>
    <t>HAL US Equity</t>
  </si>
  <si>
    <t>HALLIBURTON CO</t>
  </si>
  <si>
    <t>HESM US Equity</t>
  </si>
  <si>
    <t>HESS MIDSTREAM LP - CLASS A</t>
  </si>
  <si>
    <t>HLX US Equity</t>
  </si>
  <si>
    <t>HELIX ENERGY SOLUTIONS GROUP</t>
  </si>
  <si>
    <t>N/A</t>
  </si>
  <si>
    <t>HP US Equity</t>
  </si>
  <si>
    <t>HELMERICH &amp; PAYNE</t>
  </si>
  <si>
    <t>HPK US Equity</t>
  </si>
  <si>
    <t>HIGHPEAK ENERGY INC</t>
  </si>
  <si>
    <t>HUSA US Equity</t>
  </si>
  <si>
    <t>HOUSTON AMERICAN ENERGY CORP</t>
  </si>
  <si>
    <t>ICD US Equity</t>
  </si>
  <si>
    <t>INDEPENDENCE CONTRACT DRILLI</t>
  </si>
  <si>
    <t>IMPP US Equity</t>
  </si>
  <si>
    <t>IMPERIAL PETROLEUM INC</t>
  </si>
  <si>
    <t>INDO US Equity</t>
  </si>
  <si>
    <t>INDONESIA ENERGY CORP LTD</t>
  </si>
  <si>
    <t>JKS US Equity</t>
  </si>
  <si>
    <t>JINKOSOLAR HOLDING CO-ADR</t>
  </si>
  <si>
    <t>KGS US Equity</t>
  </si>
  <si>
    <t>KODIAK GAS SERVICES INC</t>
  </si>
  <si>
    <t>KLXE US Equity</t>
  </si>
  <si>
    <t>KLX ENERGY SERVICES HOLDING</t>
  </si>
  <si>
    <t>KMI US Equity</t>
  </si>
  <si>
    <t>KINDER MORGAN INC</t>
  </si>
  <si>
    <t>KOS US Equity</t>
  </si>
  <si>
    <t>KOSMOS ENERGY LTD</t>
  </si>
  <si>
    <t>KRP US Equity</t>
  </si>
  <si>
    <t>KIMBELL ROYALTY PARTNERS LP</t>
  </si>
  <si>
    <t>LBRT US Equity</t>
  </si>
  <si>
    <t>LIBERTY ENERGY INC</t>
  </si>
  <si>
    <t>LODE US Equity</t>
  </si>
  <si>
    <t>COMSTOCK INC</t>
  </si>
  <si>
    <t>MARPS US Equity</t>
  </si>
  <si>
    <t>MARINE PETROLEUM TRUST</t>
  </si>
  <si>
    <t>MGY US Equity</t>
  </si>
  <si>
    <t>MAGNOLIA OIL &amp; GAS CORP - A</t>
  </si>
  <si>
    <t>MNR US Equity</t>
  </si>
  <si>
    <t>MACH NATURAL RESOURCES LP</t>
  </si>
  <si>
    <t>MNTK US Equity</t>
  </si>
  <si>
    <t>MONTAUK RENEWABLES INC</t>
  </si>
  <si>
    <t>MRO US Equity</t>
  </si>
  <si>
    <t>MARATHON OIL CORP</t>
  </si>
  <si>
    <t>MTR US Equity</t>
  </si>
  <si>
    <t>MESA ROYALTY TRUST</t>
  </si>
  <si>
    <t>MTRX US Equity</t>
  </si>
  <si>
    <t>MATRIX SERVICE CO</t>
  </si>
  <si>
    <t>MUR US Equity</t>
  </si>
  <si>
    <t>MURPHY OIL CORP</t>
  </si>
  <si>
    <t>MVO US Equity</t>
  </si>
  <si>
    <t>MV OIL TRUST</t>
  </si>
  <si>
    <t>MXC US Equity</t>
  </si>
  <si>
    <t>MEXCO ENERGY CORP</t>
  </si>
  <si>
    <t>NCNC US Equity</t>
  </si>
  <si>
    <t>NOCO-NOCO INC</t>
  </si>
  <si>
    <t>NCSM US Equity</t>
  </si>
  <si>
    <t>NCS MULTISTAGE HOLDINGS INC</t>
  </si>
  <si>
    <t>NE US Equity</t>
  </si>
  <si>
    <t>NOBLE CORP PLC</t>
  </si>
  <si>
    <t>NEOV US Equity</t>
  </si>
  <si>
    <t>NEOVOLTA INC</t>
  </si>
  <si>
    <t>NEXT US Equity</t>
  </si>
  <si>
    <t>NEXTDECADE CORP</t>
  </si>
  <si>
    <t>NFE US Equity</t>
  </si>
  <si>
    <t>NEW FORTRESS ENERGY INC</t>
  </si>
  <si>
    <t>NGL US Equity</t>
  </si>
  <si>
    <t>NGL ENERGY PARTNERS LP</t>
  </si>
  <si>
    <t>NGS US Equity</t>
  </si>
  <si>
    <t>NATURAL GAS SERVICES GROUP</t>
  </si>
  <si>
    <t>NOV US Equity</t>
  </si>
  <si>
    <t>NOV INC</t>
  </si>
  <si>
    <t>NOVA US Equity</t>
  </si>
  <si>
    <t>SUNNOVA ENERGY INTERNATIONAL</t>
  </si>
  <si>
    <t>NR US Equity</t>
  </si>
  <si>
    <t>NEWPARK RESOURCES INC</t>
  </si>
  <si>
    <t>NRGV US Equity</t>
  </si>
  <si>
    <t>ENERGY VAULT HOLDINGS INC</t>
  </si>
  <si>
    <t>NXU US Equity</t>
  </si>
  <si>
    <t>NXU INC</t>
  </si>
  <si>
    <t>OII US Equity</t>
  </si>
  <si>
    <t>OCEANEERING INTL INC</t>
  </si>
  <si>
    <t>OIS US Equity</t>
  </si>
  <si>
    <t>OIL STATES INTERNATIONAL INC</t>
  </si>
  <si>
    <t>OPTT US Equity</t>
  </si>
  <si>
    <t>OCEAN POWER TECHNOLOGIES INC</t>
  </si>
  <si>
    <t>09/16/2024</t>
  </si>
  <si>
    <t>PAA US Equity</t>
  </si>
  <si>
    <t>PLAINS ALL AMER PIPELINE LP</t>
  </si>
  <si>
    <t>PAGP US Equity</t>
  </si>
  <si>
    <t>PLAINS GP HOLDINGS LP-CL A</t>
  </si>
  <si>
    <t>PARR US Equity</t>
  </si>
  <si>
    <t>PAR PACIFIC HOLDINGS INC</t>
  </si>
  <si>
    <t>PBF US Equity</t>
  </si>
  <si>
    <t>PBF ENERGY INC-CLASS A</t>
  </si>
  <si>
    <t>PED US Equity</t>
  </si>
  <si>
    <t>PEDEVCO CORP</t>
  </si>
  <si>
    <t>PFIE US Equity</t>
  </si>
  <si>
    <t>PROFIRE ENERGY INC</t>
  </si>
  <si>
    <t>PHX US Equity</t>
  </si>
  <si>
    <t>PHX MINERALS INC</t>
  </si>
  <si>
    <t>PLUG US Equity</t>
  </si>
  <si>
    <t>PLUG POWER INC</t>
  </si>
  <si>
    <t>PR US Equity</t>
  </si>
  <si>
    <t>PERMIAN RESOURCES CORP</t>
  </si>
  <si>
    <t>PROP US Equity</t>
  </si>
  <si>
    <t>PRAIRIE OPERATING CO</t>
  </si>
  <si>
    <t>PRT US Equity</t>
  </si>
  <si>
    <t>PERMROCK ROYALTY TRUST</t>
  </si>
  <si>
    <t>PTEN US Equity</t>
  </si>
  <si>
    <t>PATTERSON-UTI ENERGY INC</t>
  </si>
  <si>
    <t>PUMP US Equity</t>
  </si>
  <si>
    <t>PROPETRO HOLDING CORP</t>
  </si>
  <si>
    <t>PVL US Equity</t>
  </si>
  <si>
    <t>PERMIANVILLE ROYALTY TRUST</t>
  </si>
  <si>
    <t>RCON US Equity</t>
  </si>
  <si>
    <t>RECON TECHNOLOGY LTD-CLASS A</t>
  </si>
  <si>
    <t>REI US Equity</t>
  </si>
  <si>
    <t>RING ENERGY INC</t>
  </si>
  <si>
    <t>REPX US Equity</t>
  </si>
  <si>
    <t>RILEY EXPLORATION PERMIAN IN</t>
  </si>
  <si>
    <t>RES US Equity</t>
  </si>
  <si>
    <t>RPC INC</t>
  </si>
  <si>
    <t>REX US Equity</t>
  </si>
  <si>
    <t>REX AMERICAN RESOURCES CORP</t>
  </si>
  <si>
    <t>RIG US Equity</t>
  </si>
  <si>
    <t>TRANSOCEAN LTD</t>
  </si>
  <si>
    <t>RNGR US Equity</t>
  </si>
  <si>
    <t>RANGER ENERGY SERVICES INC</t>
  </si>
  <si>
    <t>RRC US Equity</t>
  </si>
  <si>
    <t>RANGE RESOURCES CORP</t>
  </si>
  <si>
    <t>RUN US Equity</t>
  </si>
  <si>
    <t>SUNRUN INC</t>
  </si>
  <si>
    <t>SD US Equity</t>
  </si>
  <si>
    <t>SANDRIDGE ENERGY INC</t>
  </si>
  <si>
    <t>SEDG US Equity</t>
  </si>
  <si>
    <t>SOLAREDGE TECHNOLOGIES INC</t>
  </si>
  <si>
    <t>SGLY US Equity</t>
  </si>
  <si>
    <t>SINGULARITY FUTURE TECHNOLOG</t>
  </si>
  <si>
    <t>SHLS US Equity</t>
  </si>
  <si>
    <t>SHOALS TECHNOLOGIES GROUP -A</t>
  </si>
  <si>
    <t>SING US Equity</t>
  </si>
  <si>
    <t>SINGLEPOINT INC</t>
  </si>
  <si>
    <t>SJT US Equity</t>
  </si>
  <si>
    <t>SAN JUAN BASIN ROYALTY TR</t>
  </si>
  <si>
    <t>SLNG US Equity</t>
  </si>
  <si>
    <t>STABILIS SOLUTIONS INC</t>
  </si>
  <si>
    <t>SM US Equity</t>
  </si>
  <si>
    <t>SM ENERGY CO</t>
  </si>
  <si>
    <t>SMHI US Equity</t>
  </si>
  <si>
    <t>SEACOR MARINE HOLDINGS INC</t>
  </si>
  <si>
    <t>SND US Equity</t>
  </si>
  <si>
    <t>SMART SAND INC</t>
  </si>
  <si>
    <t>SOC US Equity</t>
  </si>
  <si>
    <t>SABLE OFFSHORE CORP</t>
  </si>
  <si>
    <t>SOI US Equity</t>
  </si>
  <si>
    <t>SOLARIS OILFIELD INFRAST-A</t>
  </si>
  <si>
    <t>SOL US Equity</t>
  </si>
  <si>
    <t>EMEREN GROUP LTD</t>
  </si>
  <si>
    <t>SPI US Equity</t>
  </si>
  <si>
    <t>SPI ENERGY CO LTD</t>
  </si>
  <si>
    <t>SPRU US Equity</t>
  </si>
  <si>
    <t>SPRUCE POWER HOLDING CORP</t>
  </si>
  <si>
    <t>STR US Equity</t>
  </si>
  <si>
    <t>SITIO ROYALTIES CORP-A</t>
  </si>
  <si>
    <t>SWN US Equity</t>
  </si>
  <si>
    <t>SOUTHWESTERN ENERGY CO</t>
  </si>
  <si>
    <t>TALO US Equity</t>
  </si>
  <si>
    <t>TALOS ENERGY INC</t>
  </si>
  <si>
    <t>TBN US Equity</t>
  </si>
  <si>
    <t>TAMBORAN RESOURCES CORP</t>
  </si>
  <si>
    <t>TELL US Equity</t>
  </si>
  <si>
    <t>TELLURIAN INC</t>
  </si>
  <si>
    <t>TPET US Equity</t>
  </si>
  <si>
    <t>TRIO PETROLEUM CORP</t>
  </si>
  <si>
    <t>TTI US Equity</t>
  </si>
  <si>
    <t>TETRA TECHNOLOGIES INC</t>
  </si>
  <si>
    <t>TUSK US Equity</t>
  </si>
  <si>
    <t>MAMMOTH ENERGY SERVICES INC</t>
  </si>
  <si>
    <t>TXO US Equity</t>
  </si>
  <si>
    <t>TXO PARTNERS LP</t>
  </si>
  <si>
    <t>TYGO US Equity</t>
  </si>
  <si>
    <t>TIGO ENERGY INC</t>
  </si>
  <si>
    <t>ULBI US Equity</t>
  </si>
  <si>
    <t>ULTRALIFE CORP</t>
  </si>
  <si>
    <t>USEG US Equity</t>
  </si>
  <si>
    <t>U S ENERGY CORP - DELAWARE</t>
  </si>
  <si>
    <t>VGAS US Equity</t>
  </si>
  <si>
    <t>VERDE CLEAN FUELS INC</t>
  </si>
  <si>
    <t>VNOM US Equity</t>
  </si>
  <si>
    <t>VIPER ENERGY INC</t>
  </si>
  <si>
    <t>VOC US Equity</t>
  </si>
  <si>
    <t>VOC ENERGY TRUST</t>
  </si>
  <si>
    <t>VTLE US Equity</t>
  </si>
  <si>
    <t>VITAL ENERGY INC</t>
  </si>
  <si>
    <t>VTNR US Equity</t>
  </si>
  <si>
    <t>VERTEX ENERGY INC</t>
  </si>
  <si>
    <t>VTOL US Equity</t>
  </si>
  <si>
    <t>BRISTOW GROUP INC</t>
  </si>
  <si>
    <t>VTS US Equity</t>
  </si>
  <si>
    <t>VITESSE ENERGY INC</t>
  </si>
  <si>
    <t>WES US Equity</t>
  </si>
  <si>
    <t>WESTERN MIDSTREAM PARTNERS L</t>
  </si>
  <si>
    <t>WMB US Equity</t>
  </si>
  <si>
    <t>WILLIAMS COS INC</t>
  </si>
  <si>
    <t>WTI US Equity</t>
  </si>
  <si>
    <t>W&amp;T OFFSHORE INC</t>
  </si>
  <si>
    <t>WTTR US Equity</t>
  </si>
  <si>
    <t>SELECT WATER SOLUTIONS INC</t>
  </si>
  <si>
    <t>XPRO US Equity</t>
  </si>
  <si>
    <t>EXPRO GROUP HOLDINGS NV</t>
  </si>
  <si>
    <t>AACT US Equity</t>
  </si>
  <si>
    <t>ARES ACQUISITION CORP II</t>
  </si>
  <si>
    <t>AAMC US Equity</t>
  </si>
  <si>
    <t>ALTISOURCE ASSET MANAGEMENT</t>
  </si>
  <si>
    <t>AB US Equity</t>
  </si>
  <si>
    <t>ALLIANCEBERNSTEIN HOLDING LP</t>
  </si>
  <si>
    <t>ABL US Equity</t>
  </si>
  <si>
    <t>ABACUS LIFE INC</t>
  </si>
  <si>
    <t>ABR US Equity</t>
  </si>
  <si>
    <t>ARBOR REALTY TRUST INC</t>
  </si>
  <si>
    <t>AC US Equity</t>
  </si>
  <si>
    <t>ASSOCIATED CAPITAL GROUP - A</t>
  </si>
  <si>
    <t>ACIC US Equity</t>
  </si>
  <si>
    <t>AMERICAN COASTAL INSURANCE C</t>
  </si>
  <si>
    <t>ACR US Equity</t>
  </si>
  <si>
    <t>ACRES COMMERCIAL REALTY CORP</t>
  </si>
  <si>
    <t>ACRE US Equity</t>
  </si>
  <si>
    <t>ARES COMMERCIAL REAL ESTATE</t>
  </si>
  <si>
    <t>ACT US Equity</t>
  </si>
  <si>
    <t>ENACT HOLDINGS INC</t>
  </si>
  <si>
    <t>AFBI US Equity</t>
  </si>
  <si>
    <t>AFFINITY BANCSHARES INC</t>
  </si>
  <si>
    <t>AFCG US Equity</t>
  </si>
  <si>
    <t>AFC GAMMA INC</t>
  </si>
  <si>
    <t>AGMH US Equity</t>
  </si>
  <si>
    <t>AGM GROUP HOLDINGS INC</t>
  </si>
  <si>
    <t>12/27/2024</t>
  </si>
  <si>
    <t>AGNC US Equity</t>
  </si>
  <si>
    <t>AGNC INVESTMENT CORP</t>
  </si>
  <si>
    <t>AHG US Equity</t>
  </si>
  <si>
    <t>AKSO HEALTH GROUP</t>
  </si>
  <si>
    <t>AIHS US Equity</t>
  </si>
  <si>
    <t>SENMIAO TECHNOLOGY LTD</t>
  </si>
  <si>
    <t>AJX US Equity</t>
  </si>
  <si>
    <t>GREAT AJAX CORP</t>
  </si>
  <si>
    <t>AL US Equity</t>
  </si>
  <si>
    <t>AIR LEASE CORP</t>
  </si>
  <si>
    <t>ALRS US Equity</t>
  </si>
  <si>
    <t>ALERUS FINANCIAL CORP</t>
  </si>
  <si>
    <t>ALTI US Equity</t>
  </si>
  <si>
    <t>ALTI GLOBAL INC</t>
  </si>
  <si>
    <t>AMAL US Equity</t>
  </si>
  <si>
    <t>AMALGAMATED FINANCIAL CORP</t>
  </si>
  <si>
    <t>AMBC US Equity</t>
  </si>
  <si>
    <t>AMBAC FINANCIAL GROUP INC</t>
  </si>
  <si>
    <t>AMK US Equity</t>
  </si>
  <si>
    <t>ASSETMARK FINANCIAL HOLDINGS</t>
  </si>
  <si>
    <t>AMSF US Equity</t>
  </si>
  <si>
    <t>AMERISAFE INC</t>
  </si>
  <si>
    <t>AMTB US Equity</t>
  </si>
  <si>
    <t>AMERANT BANCORP INC</t>
  </si>
  <si>
    <t>AMTD US Equity</t>
  </si>
  <si>
    <t>AMTD IDEA GROUP</t>
  </si>
  <si>
    <t>ANSCU US Equity</t>
  </si>
  <si>
    <t>AGRICULTURE &amp; NATURAL SOLUTI</t>
  </si>
  <si>
    <t>APCX US Equity</t>
  </si>
  <si>
    <t>APPTECH PAYMENTS CORP</t>
  </si>
  <si>
    <t>ARCC US Equity</t>
  </si>
  <si>
    <t>ARES CAPITAL CORP</t>
  </si>
  <si>
    <t>ARI US Equity</t>
  </si>
  <si>
    <t>APOLLO COMMERCIAL REAL ESTAT</t>
  </si>
  <si>
    <t>AROW US Equity</t>
  </si>
  <si>
    <t>ARROW FINANCIAL CORP</t>
  </si>
  <si>
    <t>ARR US Equity</t>
  </si>
  <si>
    <t>ARMOUR RESIDENTIAL REIT INC</t>
  </si>
  <si>
    <t>ASB US Equity</t>
  </si>
  <si>
    <t>ASSOCIATED BANC-CORP</t>
  </si>
  <si>
    <t>ASRV US Equity</t>
  </si>
  <si>
    <t>AMERISERV FINANCIAL INC</t>
  </si>
  <si>
    <t>ATIF US Equity</t>
  </si>
  <si>
    <t>ATIF HOLDINGS LTD</t>
  </si>
  <si>
    <t>ATLC US Equity</t>
  </si>
  <si>
    <t>ATLANTICUS HOLDINGS CORP</t>
  </si>
  <si>
    <t>ATLO US Equity</t>
  </si>
  <si>
    <t>AMES NATIONAL CORP</t>
  </si>
  <si>
    <t>AUB US Equity</t>
  </si>
  <si>
    <t>ATLANTIC UNION BANKSHARES CO</t>
  </si>
  <si>
    <t>AUBN US Equity</t>
  </si>
  <si>
    <t>AUBURN NATL BANCORPORATION</t>
  </si>
  <si>
    <t>BAFN US Equity</t>
  </si>
  <si>
    <t>BAYFIRST FINANCIAL CORP</t>
  </si>
  <si>
    <t>BANC US Equity</t>
  </si>
  <si>
    <t>BANC OF CALIFORNIA INC</t>
  </si>
  <si>
    <t>BANX US Equity</t>
  </si>
  <si>
    <t>ARROWMARK FINANCIAL CORP</t>
  </si>
  <si>
    <t>BBDC US Equity</t>
  </si>
  <si>
    <t>BARINGS BDC INC</t>
  </si>
  <si>
    <t>BCAL US Equity</t>
  </si>
  <si>
    <t>CALIFORNIA BANCORP</t>
  </si>
  <si>
    <t>BCBP US Equity</t>
  </si>
  <si>
    <t>BCB BANCORP INC</t>
  </si>
  <si>
    <t>BCML US Equity</t>
  </si>
  <si>
    <t>BAYCOM CORP</t>
  </si>
  <si>
    <t>BCOW US Equity</t>
  </si>
  <si>
    <t>1895 BANCORP OF WISCONSIN IN</t>
  </si>
  <si>
    <t>BCSF US Equity</t>
  </si>
  <si>
    <t>BAIN CAPITAL SPECIALTY FINAN</t>
  </si>
  <si>
    <t>BEN US Equity</t>
  </si>
  <si>
    <t>FRANKLIN RESOURCES INC</t>
  </si>
  <si>
    <t>BETR US Equity</t>
  </si>
  <si>
    <t>BETTER HOME &amp; FINANCE HOLDIN</t>
  </si>
  <si>
    <t>BFIN US Equity</t>
  </si>
  <si>
    <t>BANKFINANCIAL CORP</t>
  </si>
  <si>
    <t>BFST US Equity</t>
  </si>
  <si>
    <t>BUSINESS FIRST BANCSHARES</t>
  </si>
  <si>
    <t>BGC US Equity</t>
  </si>
  <si>
    <t>BGC GROUP INC-A</t>
  </si>
  <si>
    <t>BHAC US Equity</t>
  </si>
  <si>
    <t>FOCUS IMPACT BH3 ACQUISITION</t>
  </si>
  <si>
    <t>BHB US Equity</t>
  </si>
  <si>
    <t>BAR HARBOR BANKSHARES</t>
  </si>
  <si>
    <t>BHF US Equity</t>
  </si>
  <si>
    <t>BRIGHTHOUSE FINANCIAL INC</t>
  </si>
  <si>
    <t>BHLB US Equity</t>
  </si>
  <si>
    <t>BERKSHIRE HILLS BANCORP INC</t>
  </si>
  <si>
    <t>BKKT US Equity</t>
  </si>
  <si>
    <t>BAKKT HOLDINGS INC</t>
  </si>
  <si>
    <t>BKU US Equity</t>
  </si>
  <si>
    <t>BANKUNITED INC</t>
  </si>
  <si>
    <t>BLACU US Equity</t>
  </si>
  <si>
    <t>BELLEVUE LIFE SCIENCES ACQUI</t>
  </si>
  <si>
    <t>BLBX US Equity</t>
  </si>
  <si>
    <t>BLACKBOXSTOCKS INC</t>
  </si>
  <si>
    <t>BLFY US Equity</t>
  </si>
  <si>
    <t>BLUE FOUNDRY BANCORP</t>
  </si>
  <si>
    <t>BLX US Equity</t>
  </si>
  <si>
    <t>BANCO LATINOAMERICANO COME-E</t>
  </si>
  <si>
    <t>BMRC US Equity</t>
  </si>
  <si>
    <t>BANK OF MARIN BANCORP/CA</t>
  </si>
  <si>
    <t>BOTJ US Equity</t>
  </si>
  <si>
    <t>BANK OF THE JAMES FINANCIAL</t>
  </si>
  <si>
    <t>BPRN US Equity</t>
  </si>
  <si>
    <t>PRINCETON BANCORP INC</t>
  </si>
  <si>
    <t>BRBS US Equity</t>
  </si>
  <si>
    <t>BLUE RIDGE BANKSHARES INC</t>
  </si>
  <si>
    <t>BRDG US Equity</t>
  </si>
  <si>
    <t>BRIDGE INVESTMENT GRP HDS-A</t>
  </si>
  <si>
    <t>BRKL US Equity</t>
  </si>
  <si>
    <t>BROOKLINE BANCORP INC</t>
  </si>
  <si>
    <t>BRSP US Equity</t>
  </si>
  <si>
    <t>BRIGHTSPIRE CAPITAL INC</t>
  </si>
  <si>
    <t>BSBK US Equity</t>
  </si>
  <si>
    <t>BOGOTA FINANCIAL CORP</t>
  </si>
  <si>
    <t>BSRR US Equity</t>
  </si>
  <si>
    <t>SIERRA BANCORP</t>
  </si>
  <si>
    <t>BSVN US Equity</t>
  </si>
  <si>
    <t>BANK7 CORP</t>
  </si>
  <si>
    <t>BTBT US Equity</t>
  </si>
  <si>
    <t>BIT DIGITAL INC</t>
  </si>
  <si>
    <t>BTCM US Equity</t>
  </si>
  <si>
    <t>BIT MINING LTD - SPON ADR</t>
  </si>
  <si>
    <t>BTOG US Equity</t>
  </si>
  <si>
    <t>BIT ORIGIN LTD</t>
  </si>
  <si>
    <t>BUSE US Equity</t>
  </si>
  <si>
    <t>FIRST BUSEY CORP</t>
  </si>
  <si>
    <t>BVFL US Equity</t>
  </si>
  <si>
    <t>BV FINANCIAL INC</t>
  </si>
  <si>
    <t>BWB US Equity</t>
  </si>
  <si>
    <t>BRIDGEWATER BANCSHARES INC</t>
  </si>
  <si>
    <t>BWFG US Equity</t>
  </si>
  <si>
    <t>BANKWELL FINANCIAL GROUP INC</t>
  </si>
  <si>
    <t>BWIN US Equity</t>
  </si>
  <si>
    <t>BALDWIN INSURANCE GROUP INC/</t>
  </si>
  <si>
    <t>BXMT US Equity</t>
  </si>
  <si>
    <t>BLACKSTONE MORTGAGE TRU-CL A</t>
  </si>
  <si>
    <t>BXSL US Equity</t>
  </si>
  <si>
    <t>BLACKSTONE SECURED LENDING F</t>
  </si>
  <si>
    <t>BY US Equity</t>
  </si>
  <si>
    <t>BYLINE BANCORP INC</t>
  </si>
  <si>
    <t>BYFC US Equity</t>
  </si>
  <si>
    <t>BROADWAY FINANCIAL CORP/DE</t>
  </si>
  <si>
    <t>BYNO US Equity</t>
  </si>
  <si>
    <t>BYNORDIC ACQUISITION CORP</t>
  </si>
  <si>
    <t>BYU US Equity</t>
  </si>
  <si>
    <t>BAIYU HOLDINGS INC</t>
  </si>
  <si>
    <t>CADE US Equity</t>
  </si>
  <si>
    <t>CADENCE BANK</t>
  </si>
  <si>
    <t>CARE US Equity</t>
  </si>
  <si>
    <t>CARTER BANKSHARES INC</t>
  </si>
  <si>
    <t>CARV US Equity</t>
  </si>
  <si>
    <t>CARVER BANCORP INC</t>
  </si>
  <si>
    <t>CBAN US Equity</t>
  </si>
  <si>
    <t>COLONY BANKCORP</t>
  </si>
  <si>
    <t>CBFV US Equity</t>
  </si>
  <si>
    <t>CB FINANCIAL SERVICES INC</t>
  </si>
  <si>
    <t>CBNK US Equity</t>
  </si>
  <si>
    <t>CAPITAL BANCORP INC/MD</t>
  </si>
  <si>
    <t>CCAP US Equity</t>
  </si>
  <si>
    <t>CRESCENT CAPITAL BDC INC</t>
  </si>
  <si>
    <t>CCBG US Equity</t>
  </si>
  <si>
    <t>CAPITAL CITY BANK GROUP INC</t>
  </si>
  <si>
    <t>06/06/2025</t>
  </si>
  <si>
    <t>CCNE US Equity</t>
  </si>
  <si>
    <t>CNB FINANCIAL CORP/PA</t>
  </si>
  <si>
    <t>CCTG US Equity</t>
  </si>
  <si>
    <t>CCSC TECHNOLOGY INTERNATIONA</t>
  </si>
  <si>
    <t>CCTS US Equity</t>
  </si>
  <si>
    <t>CACTUS ACQUISITION CORP 1 LT</t>
  </si>
  <si>
    <t>CFB US Equity</t>
  </si>
  <si>
    <t>CROSSFIRST BANKSHARES INC</t>
  </si>
  <si>
    <t>10/16/2024</t>
  </si>
  <si>
    <t>CFBK US Equity</t>
  </si>
  <si>
    <t>CF BANKSHARES INC</t>
  </si>
  <si>
    <t>CFFN US Equity</t>
  </si>
  <si>
    <t>CAPITOL FEDERAL FINANCIAL IN</t>
  </si>
  <si>
    <t>CFSB US Equity</t>
  </si>
  <si>
    <t>CFSB BANCORP INC</t>
  </si>
  <si>
    <t>CGBD US Equity</t>
  </si>
  <si>
    <t>CARLYLE SECURED LENDING INC</t>
  </si>
  <si>
    <t>CHMG US Equity</t>
  </si>
  <si>
    <t>CHEMUNG FINANCIAL CORP</t>
  </si>
  <si>
    <t>CHMI US Equity</t>
  </si>
  <si>
    <t>CHERRY HILL MORTGAGE INVESTM</t>
  </si>
  <si>
    <t>CIA US Equity</t>
  </si>
  <si>
    <t>CITIZENS INC</t>
  </si>
  <si>
    <t>CIFR US Equity</t>
  </si>
  <si>
    <t>CIPHER MINING INC</t>
  </si>
  <si>
    <t>CIM US Equity</t>
  </si>
  <si>
    <t>CHIMERA INVESTMENT CORP</t>
  </si>
  <si>
    <t>CION US Equity</t>
  </si>
  <si>
    <t>CION INVESTMENT CORP</t>
  </si>
  <si>
    <t>CIVB US Equity</t>
  </si>
  <si>
    <t>CIVISTA BANCSHARES INC</t>
  </si>
  <si>
    <t>CLBK US Equity</t>
  </si>
  <si>
    <t>COLUMBIA FINANCIAL INC</t>
  </si>
  <si>
    <t>CLSK US Equity</t>
  </si>
  <si>
    <t>CLEANSPARK INC</t>
  </si>
  <si>
    <t>CLST US Equity</t>
  </si>
  <si>
    <t>CATALYST BANCORP INC</t>
  </si>
  <si>
    <t>CNF US Equity</t>
  </si>
  <si>
    <t>CNFINANCE HOLDINGS LTD</t>
  </si>
  <si>
    <t>CNNE US Equity</t>
  </si>
  <si>
    <t>CANNAE HOLDINGS INC</t>
  </si>
  <si>
    <t>CNO US Equity</t>
  </si>
  <si>
    <t>CNO FINANCIAL GROUP INC</t>
  </si>
  <si>
    <t>CNOB US Equity</t>
  </si>
  <si>
    <t>CONNECTONE BANCORP INC</t>
  </si>
  <si>
    <t>CODI US Equity</t>
  </si>
  <si>
    <t>COMPASS DIVERSIFIED HOLDINGS</t>
  </si>
  <si>
    <t>COFS US Equity</t>
  </si>
  <si>
    <t>CHOICEONE FINANCIAL SVCS INC</t>
  </si>
  <si>
    <t>COHN US Equity</t>
  </si>
  <si>
    <t>COHEN &amp; CO INC</t>
  </si>
  <si>
    <t>COLB US Equity</t>
  </si>
  <si>
    <t>COLUMBIA BANKING SYSTEM INC</t>
  </si>
  <si>
    <t>CPBI US Equity</t>
  </si>
  <si>
    <t>CENTRAL PLAINS BANCSHARES IN</t>
  </si>
  <si>
    <t>CPF US Equity</t>
  </si>
  <si>
    <t>CENTRAL PACIFIC FINANCIAL CO</t>
  </si>
  <si>
    <t>CPSS US Equity</t>
  </si>
  <si>
    <t>CONSUMER PORTFOLIO SERVICES</t>
  </si>
  <si>
    <t>CRBG US Equity</t>
  </si>
  <si>
    <t>COREBRIDGE FINANCIAL INC</t>
  </si>
  <si>
    <t>CSWC US Equity</t>
  </si>
  <si>
    <t>CAPITAL SOUTHWEST CORP</t>
  </si>
  <si>
    <t>CVBF US Equity</t>
  </si>
  <si>
    <t>CVB FINANCIAL CORP</t>
  </si>
  <si>
    <t>CWBC US Equity</t>
  </si>
  <si>
    <t>COMMUNITY WEST BANCSHARES</t>
  </si>
  <si>
    <t>CZNC US Equity</t>
  </si>
  <si>
    <t>CITIZENS &amp; NORTHERN CORP</t>
  </si>
  <si>
    <t>CZWI US Equity</t>
  </si>
  <si>
    <t>CITIZENS COMMUNITY BANCORP I</t>
  </si>
  <si>
    <t>DAVE US Equity</t>
  </si>
  <si>
    <t>DAVE INC</t>
  </si>
  <si>
    <t>DCOM US Equity</t>
  </si>
  <si>
    <t>DIME COMMUNITY BANCSHARES IN</t>
  </si>
  <si>
    <t>DGICA US Equity</t>
  </si>
  <si>
    <t>DONEGAL GROUP INC-CL A</t>
  </si>
  <si>
    <t>DLO US Equity</t>
  </si>
  <si>
    <t>DLOCAL LTD</t>
  </si>
  <si>
    <t>DMYY US Equity</t>
  </si>
  <si>
    <t>DMY SQUARED TECHNOLOGY GR-A</t>
  </si>
  <si>
    <t>DNB US Equity</t>
  </si>
  <si>
    <t>DUN &amp; BRADSTREET HOLDINGS IN</t>
  </si>
  <si>
    <t>DTCK US Equity</t>
  </si>
  <si>
    <t>DAVIS COMMODITIES LTD</t>
  </si>
  <si>
    <t>DX US Equity</t>
  </si>
  <si>
    <t>DYNEX CAPITAL INC</t>
  </si>
  <si>
    <t>EARN US Equity</t>
  </si>
  <si>
    <t>ELLINGTON CREDIT CO</t>
  </si>
  <si>
    <t>EBC US Equity</t>
  </si>
  <si>
    <t>EASTERN BANKSHARES INC</t>
  </si>
  <si>
    <t>EBMT US Equity</t>
  </si>
  <si>
    <t>EAGLE BANCORP MONTANA INC</t>
  </si>
  <si>
    <t>EBTC US Equity</t>
  </si>
  <si>
    <t>ENTERPRISE BANCORP INC</t>
  </si>
  <si>
    <t>ECPG US Equity</t>
  </si>
  <si>
    <t>ENCORE CAPITAL GROUP INC</t>
  </si>
  <si>
    <t>EFC US Equity</t>
  </si>
  <si>
    <t>ELLINGTON FINANCIAL INC</t>
  </si>
  <si>
    <t>EGBN US Equity</t>
  </si>
  <si>
    <t>EAGLE BANCORP INC</t>
  </si>
  <si>
    <t>EHTH US Equity</t>
  </si>
  <si>
    <t>EHEALTH INC</t>
  </si>
  <si>
    <t>EIG US Equity</t>
  </si>
  <si>
    <t>EMPLOYERS HOLDINGS INC</t>
  </si>
  <si>
    <t>EQS US Equity</t>
  </si>
  <si>
    <t>EQUUS TOTAL RETURN INC</t>
  </si>
  <si>
    <t>ESSA US Equity</t>
  </si>
  <si>
    <t>ESSA BANCORP INC</t>
  </si>
  <si>
    <t>08/14/2025</t>
  </si>
  <si>
    <t>EVBN US Equity</t>
  </si>
  <si>
    <t>EVANS BANCORP INC</t>
  </si>
  <si>
    <t>EVTC US Equity</t>
  </si>
  <si>
    <t>EVERTEC INC</t>
  </si>
  <si>
    <t>EZPW US Equity</t>
  </si>
  <si>
    <t>EZCORP INC-CL A</t>
  </si>
  <si>
    <t>FAAS US Equity</t>
  </si>
  <si>
    <t>DIGIASIA CORP</t>
  </si>
  <si>
    <t>FANH US Equity</t>
  </si>
  <si>
    <t>FANHUA INC-SPONSORED ADR</t>
  </si>
  <si>
    <t>FBIZ US Equity</t>
  </si>
  <si>
    <t>FIRST BUSINESS FINANCIAL SER</t>
  </si>
  <si>
    <t>FBK US Equity</t>
  </si>
  <si>
    <t>FB FINANCIAL CORP</t>
  </si>
  <si>
    <t>FBMS US Equity</t>
  </si>
  <si>
    <t>FIRST BANCSHARES INC/MS</t>
  </si>
  <si>
    <t>FBP US Equity</t>
  </si>
  <si>
    <t>FIRST BANCORP PUERTO RICO</t>
  </si>
  <si>
    <t>FBRT US Equity</t>
  </si>
  <si>
    <t>FRANKLIN BSP REALTY TRUST IN</t>
  </si>
  <si>
    <t>FCAP US Equity</t>
  </si>
  <si>
    <t>FIRST CAPITAL INC</t>
  </si>
  <si>
    <t>FCCO US Equity</t>
  </si>
  <si>
    <t>FIRST COMMUNITY CORP</t>
  </si>
  <si>
    <t>FCF US Equity</t>
  </si>
  <si>
    <t>FIRST COMMONWEALTH FINL CORP</t>
  </si>
  <si>
    <t>FDUS US Equity</t>
  </si>
  <si>
    <t>FIDUS INVESTMENT CORP</t>
  </si>
  <si>
    <t>FEBO US Equity</t>
  </si>
  <si>
    <t>FENBO HOLDINGS LTD</t>
  </si>
  <si>
    <t>FFBC US Equity</t>
  </si>
  <si>
    <t>FIRST FINANCIAL BANCORP</t>
  </si>
  <si>
    <t>FFIC US Equity</t>
  </si>
  <si>
    <t>FLUSHING FINANCIAL CORP</t>
  </si>
  <si>
    <t>FFIN US Equity</t>
  </si>
  <si>
    <t>FIRST FINL BANKSHARES INC</t>
  </si>
  <si>
    <t>FFNW US Equity</t>
  </si>
  <si>
    <t>FIRST FINANCIAL NORTHWEST</t>
  </si>
  <si>
    <t>FFWM US Equity</t>
  </si>
  <si>
    <t>FIRST FOUNDATION INC</t>
  </si>
  <si>
    <t>FGBI US Equity</t>
  </si>
  <si>
    <t>FIRST GUARANTY BANCSHARES IN</t>
  </si>
  <si>
    <t>FGF US Equity</t>
  </si>
  <si>
    <t>FUNDAMENTAL GLOBAL INC</t>
  </si>
  <si>
    <t>FHB US Equity</t>
  </si>
  <si>
    <t>FIRST HAWAIIAN INC</t>
  </si>
  <si>
    <t>FHI US Equity</t>
  </si>
  <si>
    <t>FEDERATED HERMES INC</t>
  </si>
  <si>
    <t>FHN US Equity</t>
  </si>
  <si>
    <t>FIRST HORIZON CORP</t>
  </si>
  <si>
    <t>FIBK US Equity</t>
  </si>
  <si>
    <t>FIRST INTERSTATE BANCSYS-A</t>
  </si>
  <si>
    <t>FIHL US Equity</t>
  </si>
  <si>
    <t>FIDELIS INSURANCE HOLDINGS L</t>
  </si>
  <si>
    <t>FINV US Equity</t>
  </si>
  <si>
    <t>FINVOLUTION GROUP-ADR</t>
  </si>
  <si>
    <t>FINW US Equity</t>
  </si>
  <si>
    <t>FINWISE BANCORP</t>
  </si>
  <si>
    <t>FIP US Equity</t>
  </si>
  <si>
    <t>FTAI INFRASTRUCTURE INC</t>
  </si>
  <si>
    <t>FISI US Equity</t>
  </si>
  <si>
    <t>FINANCIAL INSTITUTIONS INC</t>
  </si>
  <si>
    <t>FLIC US Equity</t>
  </si>
  <si>
    <t>FIRST OF LONG ISLAND CORP</t>
  </si>
  <si>
    <t>FLYW US Equity</t>
  </si>
  <si>
    <t>FLYWIRE CORP-VOTING</t>
  </si>
  <si>
    <t>FMAO US Equity</t>
  </si>
  <si>
    <t>FARMERS &amp; MERCHANTS BANCO/OH</t>
  </si>
  <si>
    <t>FMNB US Equity</t>
  </si>
  <si>
    <t>FARMERS NATL BANC CORP</t>
  </si>
  <si>
    <t>FNB US Equity</t>
  </si>
  <si>
    <t>FNB CORP</t>
  </si>
  <si>
    <t>FNLC US Equity</t>
  </si>
  <si>
    <t>FIRST BANCORP INC/ME</t>
  </si>
  <si>
    <t>FNWB US Equity</t>
  </si>
  <si>
    <t>FIRST NORTHWEST BANCORP</t>
  </si>
  <si>
    <t>FNWD US Equity</t>
  </si>
  <si>
    <t>FINWARD BANCORP</t>
  </si>
  <si>
    <t>FOA US Equity</t>
  </si>
  <si>
    <t>FINANCE OF AMERICA COS INC-A</t>
  </si>
  <si>
    <t>FORL US Equity</t>
  </si>
  <si>
    <t>FOUR LEAF ACQUISITION COR-A</t>
  </si>
  <si>
    <t>FRAF US Equity</t>
  </si>
  <si>
    <t>FRANKLIN FINANCIAL SERVICES</t>
  </si>
  <si>
    <t>FRBA US Equity</t>
  </si>
  <si>
    <t>FIRST BANK/HAMILTON NJ</t>
  </si>
  <si>
    <t>FRGE US Equity</t>
  </si>
  <si>
    <t>FORGE GLOBAL HOLDINGS INC</t>
  </si>
  <si>
    <t>FRME US Equity</t>
  </si>
  <si>
    <t>FIRST MERCHANTS CORP</t>
  </si>
  <si>
    <t>FRST US Equity</t>
  </si>
  <si>
    <t>PRIMIS FINANCIAL CORP</t>
  </si>
  <si>
    <t>FSBC US Equity</t>
  </si>
  <si>
    <t>FIVE STAR BANCORP</t>
  </si>
  <si>
    <t>FSEA US Equity</t>
  </si>
  <si>
    <t>FIRST SEACOAST BANCORP INC</t>
  </si>
  <si>
    <t>FSFG US Equity</t>
  </si>
  <si>
    <t>FIRST SAVINGS FINANCIAL GRP</t>
  </si>
  <si>
    <t>FSK US Equity</t>
  </si>
  <si>
    <t>FS KKR CAPITAL CORP</t>
  </si>
  <si>
    <t>FTII US Equity</t>
  </si>
  <si>
    <t>FUTURETECH II ACQUISITI-CL A</t>
  </si>
  <si>
    <t>FULT US Equity</t>
  </si>
  <si>
    <t>FULTON FINANCIAL CORP</t>
  </si>
  <si>
    <t>FUNC US Equity</t>
  </si>
  <si>
    <t>FIRST UNITED CORP</t>
  </si>
  <si>
    <t>FUSB US Equity</t>
  </si>
  <si>
    <t>FIRST US BANCSHARES INC</t>
  </si>
  <si>
    <t>FVCB US Equity</t>
  </si>
  <si>
    <t>FVCBANKCORP INC</t>
  </si>
  <si>
    <t>FXNC US Equity</t>
  </si>
  <si>
    <t>FIRST NATIONAL CORP/VA</t>
  </si>
  <si>
    <t>GABC US Equity</t>
  </si>
  <si>
    <t>GERMAN AMERICAN BANCORP</t>
  </si>
  <si>
    <t>GAIN US Equity</t>
  </si>
  <si>
    <t>GLADSTONE INVESTMENT CORP</t>
  </si>
  <si>
    <t>GB US Equity</t>
  </si>
  <si>
    <t>GLOBAL BLUE GROUP HOLDING AG</t>
  </si>
  <si>
    <t>GBCI US Equity</t>
  </si>
  <si>
    <t>GLACIER BANCORP INC</t>
  </si>
  <si>
    <t>GBDC US Equity</t>
  </si>
  <si>
    <t>GOLUB CAPITAL BDC INC</t>
  </si>
  <si>
    <t>GBLI US Equity</t>
  </si>
  <si>
    <t>GLOBAL INDEMNITY GROUP LLC-A</t>
  </si>
  <si>
    <t>GBNY US Equity</t>
  </si>
  <si>
    <t>GENERATIONS BANCORP NY INC</t>
  </si>
  <si>
    <t>GCBC US Equity</t>
  </si>
  <si>
    <t>GREENE COUNTY BANCORP INC</t>
  </si>
  <si>
    <t>GDOT US Equity</t>
  </si>
  <si>
    <t>GREEN DOT CORP-CLASS A</t>
  </si>
  <si>
    <t>GECC US Equity</t>
  </si>
  <si>
    <t>GREAT ELM CAPITAL CORP</t>
  </si>
  <si>
    <t>GEG US Equity</t>
  </si>
  <si>
    <t>GREAT ELM GROUP INC</t>
  </si>
  <si>
    <t>GHI US Equity</t>
  </si>
  <si>
    <t>GREYSTONE HOUSING IMPACT INV</t>
  </si>
  <si>
    <t>GHIX US Equity</t>
  </si>
  <si>
    <t>GORES HOLDING IX INC-CL A</t>
  </si>
  <si>
    <t>GHLD US Equity</t>
  </si>
  <si>
    <t>GUILD HOLDINGS CO - CLASS A</t>
  </si>
  <si>
    <t>GIPR US Equity</t>
  </si>
  <si>
    <t>GENERATION INCOME PROPERTIES</t>
  </si>
  <si>
    <t>GLAD US Equity</t>
  </si>
  <si>
    <t>GLADSTONE CAPITAL CORP</t>
  </si>
  <si>
    <t>GLBZ US Equity</t>
  </si>
  <si>
    <t>GLEN BURNIE BANCORP</t>
  </si>
  <si>
    <t>GLRE US Equity</t>
  </si>
  <si>
    <t>GREENLIGHT CAPITAL RE LTD-A</t>
  </si>
  <si>
    <t>GNTY US Equity</t>
  </si>
  <si>
    <t>GUARANTY BANCSHARES INC</t>
  </si>
  <si>
    <t>GNW US Equity</t>
  </si>
  <si>
    <t>GENWORTH FINANCIAL INC</t>
  </si>
  <si>
    <t>GOCO US Equity</t>
  </si>
  <si>
    <t>GOHEALTH INC-CLASS A</t>
  </si>
  <si>
    <t>GPMT US Equity</t>
  </si>
  <si>
    <t>GRANITE POINT MORTGAGE TRUST</t>
  </si>
  <si>
    <t>GRNQ US Equity</t>
  </si>
  <si>
    <t>GREENPRO CAPITAL CORP</t>
  </si>
  <si>
    <t>GROW US Equity</t>
  </si>
  <si>
    <t>U.S. GLOBAL INVESTORS INC-A</t>
  </si>
  <si>
    <t>GSBD US Equity</t>
  </si>
  <si>
    <t>GOLDMAN SACHS BDC INC</t>
  </si>
  <si>
    <t>GSIW US Equity</t>
  </si>
  <si>
    <t>GARDEN STAGE LTD</t>
  </si>
  <si>
    <t>HAFC US Equity</t>
  </si>
  <si>
    <t>HANMI FINANCIAL CORPORATION</t>
  </si>
  <si>
    <t>HASI US Equity</t>
  </si>
  <si>
    <t>HA SUSTAINABLE INFRASTRUCTUR</t>
  </si>
  <si>
    <t>HBAN US Equity</t>
  </si>
  <si>
    <t>HUNTINGTON BANCSHARES INC</t>
  </si>
  <si>
    <t>HBNC US Equity</t>
  </si>
  <si>
    <t>HORIZON BANCORP INC/IN</t>
  </si>
  <si>
    <t>HBT US Equity</t>
  </si>
  <si>
    <t>HBT FINANCIAL INC/DE</t>
  </si>
  <si>
    <t>HFWA US Equity</t>
  </si>
  <si>
    <t>HERITAGE FINANCIAL CORP</t>
  </si>
  <si>
    <t>HGBL US Equity</t>
  </si>
  <si>
    <t>HERITAGE GLOBAL INC</t>
  </si>
  <si>
    <t>HGTY US Equity</t>
  </si>
  <si>
    <t>HAGERTY INC-A</t>
  </si>
  <si>
    <t>HIPO US Equity</t>
  </si>
  <si>
    <t>HIPPO HOLDINGS INC</t>
  </si>
  <si>
    <t>HMN US Equity</t>
  </si>
  <si>
    <t>HORACE MANN EDUCATORS</t>
  </si>
  <si>
    <t>HMNF US Equity</t>
  </si>
  <si>
    <t>HMN FINANCIAL INC</t>
  </si>
  <si>
    <t>HMST US Equity</t>
  </si>
  <si>
    <t>HOMESTREET INC</t>
  </si>
  <si>
    <t>HNNA US Equity</t>
  </si>
  <si>
    <t>HENNESSY ADVISORS INC</t>
  </si>
  <si>
    <t>HNVR US Equity</t>
  </si>
  <si>
    <t>HANOVER BANCORP INC/NY</t>
  </si>
  <si>
    <t>HOMB US Equity</t>
  </si>
  <si>
    <t>HOME BANCSHARES INC</t>
  </si>
  <si>
    <t>HONE US Equity</t>
  </si>
  <si>
    <t>HARBORONE BANCORP INC</t>
  </si>
  <si>
    <t>HOOD US Equity</t>
  </si>
  <si>
    <t>ROBINHOOD MARKETS INC - A</t>
  </si>
  <si>
    <t>HOPE US Equity</t>
  </si>
  <si>
    <t>HOPE BANCORP INC</t>
  </si>
  <si>
    <t>HPH US Equity</t>
  </si>
  <si>
    <t>HIGHEST PERFORMANCES HOLDING</t>
  </si>
  <si>
    <t>HRTG US Equity</t>
  </si>
  <si>
    <t>HERITAGE INSURANCE HOLDINGS</t>
  </si>
  <si>
    <t>HRZN US Equity</t>
  </si>
  <si>
    <t>HORIZON TECHNOLOGY FINANCE C</t>
  </si>
  <si>
    <t>HTBI US Equity</t>
  </si>
  <si>
    <t>HOMETRUST BANCSHARES INC</t>
  </si>
  <si>
    <t>HTBK US Equity</t>
  </si>
  <si>
    <t>HERITAGE COMMERCE CORP</t>
  </si>
  <si>
    <t>HTGC US Equity</t>
  </si>
  <si>
    <t>HERCULES CAPITAL INC</t>
  </si>
  <si>
    <t>HTH US Equity</t>
  </si>
  <si>
    <t>HILLTOP HOLDINGS INC</t>
  </si>
  <si>
    <t>HUIZ US Equity</t>
  </si>
  <si>
    <t>HUIZE HOLDING LTD-ADR</t>
  </si>
  <si>
    <t>HWBK US Equity</t>
  </si>
  <si>
    <t>HAWTHORN BANCSHARES INC</t>
  </si>
  <si>
    <t>IBCP US Equity</t>
  </si>
  <si>
    <t>INDEPENDENT BANK CORP - MICH</t>
  </si>
  <si>
    <t>ICCH US Equity</t>
  </si>
  <si>
    <t>ICC HOLDINGS INC</t>
  </si>
  <si>
    <t>ICMB US Equity</t>
  </si>
  <si>
    <t>INVESTCORP CREDIT MANAGEMENT</t>
  </si>
  <si>
    <t>IEP US Equity</t>
  </si>
  <si>
    <t>ICAHN ENTERPRISES LP</t>
  </si>
  <si>
    <t>IFS US Equity</t>
  </si>
  <si>
    <t>INTERCORP FINANCIAL SERVICES</t>
  </si>
  <si>
    <t>IGIC US Equity</t>
  </si>
  <si>
    <t>INTERNATIONAL GENERAL INSURA</t>
  </si>
  <si>
    <t>IIIV US Equity</t>
  </si>
  <si>
    <t>I3 VERTICALS INC-CLASS A</t>
  </si>
  <si>
    <t>IMXI US Equity</t>
  </si>
  <si>
    <t>INTERNATIONAL MONEY EXPRESS</t>
  </si>
  <si>
    <t>INBK US Equity</t>
  </si>
  <si>
    <t>FIRST INTERNET BANCORP</t>
  </si>
  <si>
    <t>INTE US Equity</t>
  </si>
  <si>
    <t>INTEGRAL ACQUISITION CORP-A</t>
  </si>
  <si>
    <t>INTR US Equity</t>
  </si>
  <si>
    <t>INTER &amp; CO INC - CL A</t>
  </si>
  <si>
    <t>IREN US Equity</t>
  </si>
  <si>
    <t>IRIS ENERGY LTD</t>
  </si>
  <si>
    <t>IROQ US Equity</t>
  </si>
  <si>
    <t>IF BANCORP INC</t>
  </si>
  <si>
    <t>ISRL US Equity</t>
  </si>
  <si>
    <t>ISRAEL ACQUISITIONS CORP-A</t>
  </si>
  <si>
    <t>ISTR US Equity</t>
  </si>
  <si>
    <t>INVESTAR HOLDING CORP</t>
  </si>
  <si>
    <t>IVCA US Equity</t>
  </si>
  <si>
    <t>INVESTCORP INDIA ACQUISITI-A</t>
  </si>
  <si>
    <t>12/02/2024</t>
  </si>
  <si>
    <t>IVCB US Equity</t>
  </si>
  <si>
    <t>INVESTCORP EUROPE ACQUISI-A</t>
  </si>
  <si>
    <t>IVR US Equity</t>
  </si>
  <si>
    <t>INVESCO MORTGAGE CAPITAL</t>
  </si>
  <si>
    <t>IVZ US Equity</t>
  </si>
  <si>
    <t>INVESCO LTD</t>
  </si>
  <si>
    <t>JFIN US Equity</t>
  </si>
  <si>
    <t>JIAYIN GROUP INC-ADR</t>
  </si>
  <si>
    <t>JFU US Equity</t>
  </si>
  <si>
    <t>9F INC - ADR</t>
  </si>
  <si>
    <t>JHG US Equity</t>
  </si>
  <si>
    <t>JANUS HENDERSON GROUP PLC</t>
  </si>
  <si>
    <t>JMSB US Equity</t>
  </si>
  <si>
    <t>JOHN MARSHALL BANCORP INC</t>
  </si>
  <si>
    <t>JRVR US Equity</t>
  </si>
  <si>
    <t>JAMES RIVER GROUP HOLDINGS L</t>
  </si>
  <si>
    <t>KACLU US Equity</t>
  </si>
  <si>
    <t>KAIROUS ACQUISITION CORP LTD</t>
  </si>
  <si>
    <t>KBDC US Equity</t>
  </si>
  <si>
    <t>KAYNE ANDERSON BDC INC</t>
  </si>
  <si>
    <t>KEY US Equity</t>
  </si>
  <si>
    <t>KEYCORP</t>
  </si>
  <si>
    <t>KFFB US Equity</t>
  </si>
  <si>
    <t>KENTUCKY FIRST FEDERAL BANCO</t>
  </si>
  <si>
    <t>KFS US Equity</t>
  </si>
  <si>
    <t>KINGSWAY FINANCIAL SERVICES</t>
  </si>
  <si>
    <t>KINS US Equity</t>
  </si>
  <si>
    <t>KINGSTONE COS INC</t>
  </si>
  <si>
    <t>KREF US Equity</t>
  </si>
  <si>
    <t>KKR REAL ESTATE FINANCE TRUS</t>
  </si>
  <si>
    <t>KRNY US Equity</t>
  </si>
  <si>
    <t>KEARNY FINANCIAL CORP/MD</t>
  </si>
  <si>
    <t>KVAC US Equity</t>
  </si>
  <si>
    <t>KEEN VISION ACQUISITION CORP</t>
  </si>
  <si>
    <t>LADR US Equity</t>
  </si>
  <si>
    <t>LADDER CAPITAL CORP-REIT</t>
  </si>
  <si>
    <t>LARK US Equity</t>
  </si>
  <si>
    <t>LANDMARK BANCORP INC</t>
  </si>
  <si>
    <t>LATG US Equity</t>
  </si>
  <si>
    <t>CHENGHE ACQUISITION I CO</t>
  </si>
  <si>
    <t>LAZ US Equity</t>
  </si>
  <si>
    <t>LAZARD INC</t>
  </si>
  <si>
    <t>LC US Equity</t>
  </si>
  <si>
    <t>LENDINGCLUB CORP</t>
  </si>
  <si>
    <t>LCNB US Equity</t>
  </si>
  <si>
    <t>LCNB CORPORATION</t>
  </si>
  <si>
    <t>LDI US Equity</t>
  </si>
  <si>
    <t>LOANDEPOT INC -CLASS A</t>
  </si>
  <si>
    <t>LDWY US Equity</t>
  </si>
  <si>
    <t>LENDWAY INC</t>
  </si>
  <si>
    <t>LFT US Equity</t>
  </si>
  <si>
    <t>LUMENT FINANCE TRUST INC</t>
  </si>
  <si>
    <t>LGHL US Equity</t>
  </si>
  <si>
    <t>LION GROUP HOLDING LTD-S ADR</t>
  </si>
  <si>
    <t>LIFW US Equity</t>
  </si>
  <si>
    <t>MSP RECOVERY INC</t>
  </si>
  <si>
    <t>LMFA US Equity</t>
  </si>
  <si>
    <t>LM FUNDING AMERICA INC</t>
  </si>
  <si>
    <t>LMND US Equity</t>
  </si>
  <si>
    <t>LEMONADE INC</t>
  </si>
  <si>
    <t>LNC US Equity</t>
  </si>
  <si>
    <t>LINCOLN NATIONAL CORP</t>
  </si>
  <si>
    <t>LNKB US Equity</t>
  </si>
  <si>
    <t>LINKBANCORP INC</t>
  </si>
  <si>
    <t>LOAN US Equity</t>
  </si>
  <si>
    <t>MANHATTAN BRIDGE CAPITAL INC</t>
  </si>
  <si>
    <t>LOGC US Equity</t>
  </si>
  <si>
    <t>CONTEXTLOGIC INC - A</t>
  </si>
  <si>
    <t>LPRO US Equity</t>
  </si>
  <si>
    <t>OPEN LENDING CORP</t>
  </si>
  <si>
    <t>LRFC US Equity</t>
  </si>
  <si>
    <t>LOGAN RIDGE FINANCE CORP</t>
  </si>
  <si>
    <t>LSAK US Equity</t>
  </si>
  <si>
    <t>LESAKA TECHNOLOGIES INC</t>
  </si>
  <si>
    <t>LSBK US Equity</t>
  </si>
  <si>
    <t>LAKE SHORE BANCORP INC</t>
  </si>
  <si>
    <t>LU US Equity</t>
  </si>
  <si>
    <t>LUFAX HOLDING LTD-ADR</t>
  </si>
  <si>
    <t>LX US Equity</t>
  </si>
  <si>
    <t>LEXINFINTECH HOLDINGS L-ADR</t>
  </si>
  <si>
    <t>MAIN US Equity</t>
  </si>
  <si>
    <t>MAIN STREET CAPITAL CORP</t>
  </si>
  <si>
    <t>MARA US Equity</t>
  </si>
  <si>
    <t>MARATHON DIGITAL HOLDINGS IN</t>
  </si>
  <si>
    <t>MARX US Equity</t>
  </si>
  <si>
    <t>MARS ACQUISITION CORP</t>
  </si>
  <si>
    <t>MATH US Equity</t>
  </si>
  <si>
    <t>METALPHA TECHNOLOGY HOLDING</t>
  </si>
  <si>
    <t>MBCN US Equity</t>
  </si>
  <si>
    <t>MIDDLEFIELD BANC CORP</t>
  </si>
  <si>
    <t>MBIN US Equity</t>
  </si>
  <si>
    <t>MERCHANTS BANCORP/IN</t>
  </si>
  <si>
    <t>MBWM US Equity</t>
  </si>
  <si>
    <t>MERCANTILE BANK CORP</t>
  </si>
  <si>
    <t>MCAA US Equity</t>
  </si>
  <si>
    <t>MOUNTAIN &amp; CO I ACQUISITION</t>
  </si>
  <si>
    <t>MCBS US Equity</t>
  </si>
  <si>
    <t>METROCITY BANKSHARES INC</t>
  </si>
  <si>
    <t>MDBH US Equity</t>
  </si>
  <si>
    <t>MDB CAPITAL HOLDINGS LLC</t>
  </si>
  <si>
    <t>MDIA US Equity</t>
  </si>
  <si>
    <t>MEDIACO HOLDING INC-CL A</t>
  </si>
  <si>
    <t>MEGL US Equity</t>
  </si>
  <si>
    <t>MAGIC EMPIRE GLOBAL LTD</t>
  </si>
  <si>
    <t>MFA US Equity</t>
  </si>
  <si>
    <t>MFA FINANCIAL INC</t>
  </si>
  <si>
    <t>MFI US Equity</t>
  </si>
  <si>
    <t>MF INTERNATIONAL LTD</t>
  </si>
  <si>
    <t>MFIC US Equity</t>
  </si>
  <si>
    <t>MIDCAP FINANCIAL INVESTMENT</t>
  </si>
  <si>
    <t>MFIN US Equity</t>
  </si>
  <si>
    <t>MEDALLION FINANCIAL CORP</t>
  </si>
  <si>
    <t>MGYR US Equity</t>
  </si>
  <si>
    <t>MAGYAR BANCORP INC</t>
  </si>
  <si>
    <t>MHLD US Equity</t>
  </si>
  <si>
    <t>MAIDEN HOLDINGS LTD</t>
  </si>
  <si>
    <t>MIGI US Equity</t>
  </si>
  <si>
    <t>MAWSON INFRASTRUCTURE GROUP</t>
  </si>
  <si>
    <t>MITT US Equity</t>
  </si>
  <si>
    <t>AG MORTGAGE INVESTMENT TRUST</t>
  </si>
  <si>
    <t>ML US Equity</t>
  </si>
  <si>
    <t>MONEYLION INC</t>
  </si>
  <si>
    <t>MNSB US Equity</t>
  </si>
  <si>
    <t>MAINSTREET BANCSHARES INC</t>
  </si>
  <si>
    <t>MOFG US Equity</t>
  </si>
  <si>
    <t>MIDWESTONE FINANCIAL GROUP I</t>
  </si>
  <si>
    <t>MPB US Equity</t>
  </si>
  <si>
    <t>MID PENN BANCORP INC</t>
  </si>
  <si>
    <t>MQ US Equity</t>
  </si>
  <si>
    <t>MARQETA INC-A</t>
  </si>
  <si>
    <t>MRBK US Equity</t>
  </si>
  <si>
    <t>MERIDIAN CORP</t>
  </si>
  <si>
    <t>MRCC US Equity</t>
  </si>
  <si>
    <t>MONROE CAPITAL CORP</t>
  </si>
  <si>
    <t>MSBI US Equity</t>
  </si>
  <si>
    <t>MIDLAND STATES BANCORP INC</t>
  </si>
  <si>
    <t>MSDL US Equity</t>
  </si>
  <si>
    <t>MORGAN STANLEY DIRECT LENDIN</t>
  </si>
  <si>
    <t>MSSA US Equity</t>
  </si>
  <si>
    <t>METAL SKY STAR ACQUISITION C</t>
  </si>
  <si>
    <t>MTG US Equity</t>
  </si>
  <si>
    <t>MGIC INVESTMENT CORP</t>
  </si>
  <si>
    <t>MVBF US Equity</t>
  </si>
  <si>
    <t>MVB FINANCIAL CORP</t>
  </si>
  <si>
    <t>MYFW US Equity</t>
  </si>
  <si>
    <t>FIRST WESTERN FINANCIAL INC</t>
  </si>
  <si>
    <t>NAVI US Equity</t>
  </si>
  <si>
    <t>NAVIENT CORP</t>
  </si>
  <si>
    <t>NBBK US Equity</t>
  </si>
  <si>
    <t>NB BANCORP INC</t>
  </si>
  <si>
    <t>NBTB US Equity</t>
  </si>
  <si>
    <t>N B T BANCORP INC</t>
  </si>
  <si>
    <t>NCDL US Equity</t>
  </si>
  <si>
    <t>NUVEEN CHURCHILL DIRECT LEND</t>
  </si>
  <si>
    <t>NCPL US Equity</t>
  </si>
  <si>
    <t>NETCAPITAL INC</t>
  </si>
  <si>
    <t>NECB US Equity</t>
  </si>
  <si>
    <t>NORTHEAST COMMUNITY BANCORP</t>
  </si>
  <si>
    <t>NEWT US Equity</t>
  </si>
  <si>
    <t>NEWTEKONE INC</t>
  </si>
  <si>
    <t>NFBK US Equity</t>
  </si>
  <si>
    <t>NORTHFIELD BANCORP INC</t>
  </si>
  <si>
    <t>NICK US Equity</t>
  </si>
  <si>
    <t>NICHOLAS FINANCIAL INC</t>
  </si>
  <si>
    <t>NISN US Equity</t>
  </si>
  <si>
    <t>NISUN INTERNATIONAL ENTERPRI</t>
  </si>
  <si>
    <t>12/19/2024</t>
  </si>
  <si>
    <t>NKSH US Equity</t>
  </si>
  <si>
    <t>NATIONAL BANKSHARES INC/VA</t>
  </si>
  <si>
    <t>NLY US Equity</t>
  </si>
  <si>
    <t>ANNALY CAPITAL MANAGEMENT IN</t>
  </si>
  <si>
    <t>NMFC US Equity</t>
  </si>
  <si>
    <t>NEW MOUNTAIN FINANCE CORP</t>
  </si>
  <si>
    <t>NOAH US Equity</t>
  </si>
  <si>
    <t>NOAH HOLDINGS LTD-SPON ADS</t>
  </si>
  <si>
    <t>NODK US Equity</t>
  </si>
  <si>
    <t>NI HOLDINGS INC</t>
  </si>
  <si>
    <t>NOVV US Equity</t>
  </si>
  <si>
    <t>NOVA VISION ACQUISITION</t>
  </si>
  <si>
    <t>NPAB US Equity</t>
  </si>
  <si>
    <t>NEW PROVIDENCE ACQUISITION-A</t>
  </si>
  <si>
    <t>NRDS US Equity</t>
  </si>
  <si>
    <t>NERDWALLET INC-CL A</t>
  </si>
  <si>
    <t>NREF US Equity</t>
  </si>
  <si>
    <t>NEXPOINT REAL ESTATE FINANCE</t>
  </si>
  <si>
    <t>NSTS US Equity</t>
  </si>
  <si>
    <t>NSTS BANCORP INC</t>
  </si>
  <si>
    <t>NU US Equity</t>
  </si>
  <si>
    <t>NU HOLDINGS LTD/CAYMAN ISL-A</t>
  </si>
  <si>
    <t>NVAC US Equity</t>
  </si>
  <si>
    <t>NORTHVIEW ACQUISITION CORP</t>
  </si>
  <si>
    <t>NWBI US Equity</t>
  </si>
  <si>
    <t>NORTHWEST BANCSHARES INC</t>
  </si>
  <si>
    <t>NWFL US Equity</t>
  </si>
  <si>
    <t>NORWOOD FINANCIAL CORP</t>
  </si>
  <si>
    <t>NYCB US Equity</t>
  </si>
  <si>
    <t>NEW YORK COMMUNITY BANCORP</t>
  </si>
  <si>
    <t>NYMT US Equity</t>
  </si>
  <si>
    <t>NEW YORK MORTGAGE TRUST INC</t>
  </si>
  <si>
    <t>OAKU US Equity</t>
  </si>
  <si>
    <t>OAK WOODS ACQUISITION CORP-A</t>
  </si>
  <si>
    <t>OBDC US Equity</t>
  </si>
  <si>
    <t>BLUE OWL CAPITAL CORP</t>
  </si>
  <si>
    <t>OBDE US Equity</t>
  </si>
  <si>
    <t>BLUE OWL CAPITAL CORP III</t>
  </si>
  <si>
    <t>OBK US Equity</t>
  </si>
  <si>
    <t>ORIGIN BANCORP INC</t>
  </si>
  <si>
    <t>OCFC US Equity</t>
  </si>
  <si>
    <t>OCEANFIRST FINANCIAL CORP</t>
  </si>
  <si>
    <t>OCSL US Equity</t>
  </si>
  <si>
    <t>OAKTREE SPECIALTY LENDING CO</t>
  </si>
  <si>
    <t>OFG US Equity</t>
  </si>
  <si>
    <t>OFG BANCORP</t>
  </si>
  <si>
    <t>OFS US Equity</t>
  </si>
  <si>
    <t>OFS CAPITAL CORP</t>
  </si>
  <si>
    <t>OMF US Equity</t>
  </si>
  <si>
    <t>ONEMAIN HOLDINGS INC</t>
  </si>
  <si>
    <t>ONB US Equity</t>
  </si>
  <si>
    <t>OLD NATIONAL BANCORP</t>
  </si>
  <si>
    <t>ONIT US Equity</t>
  </si>
  <si>
    <t>ONITY GROUP INC</t>
  </si>
  <si>
    <t>OPBK US Equity</t>
  </si>
  <si>
    <t>OP BANCORP</t>
  </si>
  <si>
    <t>OPFI US Equity</t>
  </si>
  <si>
    <t>OPPFI INC</t>
  </si>
  <si>
    <t>OPHC US Equity</t>
  </si>
  <si>
    <t>OPTIMUMBANK HOLDINGS INC</t>
  </si>
  <si>
    <t>OPOF US Equity</t>
  </si>
  <si>
    <t>OLD POINT FINANCIAL CORP</t>
  </si>
  <si>
    <t>OPRT US Equity</t>
  </si>
  <si>
    <t>OPORTUN FINANCIAL CORP</t>
  </si>
  <si>
    <t>ORC US Equity</t>
  </si>
  <si>
    <t>ORCHID ISLAND CAPITAL INC</t>
  </si>
  <si>
    <t>ORI US Equity</t>
  </si>
  <si>
    <t>OLD REPUBLIC INTL CORP</t>
  </si>
  <si>
    <t>ORRF US Equity</t>
  </si>
  <si>
    <t>ORRSTOWN FINL SERVICES INC</t>
  </si>
  <si>
    <t>OSBC US Equity</t>
  </si>
  <si>
    <t>OLD SECOND BANCORP INC</t>
  </si>
  <si>
    <t>OVBC US Equity</t>
  </si>
  <si>
    <t>OHIO VALLEY BANC CORP</t>
  </si>
  <si>
    <t>OVLY US Equity</t>
  </si>
  <si>
    <t>OAK VALLEY BANCORP</t>
  </si>
  <si>
    <t>OWL US Equity</t>
  </si>
  <si>
    <t>BLUE OWL CAPITAL INC</t>
  </si>
  <si>
    <t>OXBR US Equity</t>
  </si>
  <si>
    <t>OXBRIDGE RE HOLDINGS LTD</t>
  </si>
  <si>
    <t>OXSQ US Equity</t>
  </si>
  <si>
    <t>OXFORD SQUARE CAPITAL CORP</t>
  </si>
  <si>
    <t>PAGS US Equity</t>
  </si>
  <si>
    <t>PAGSEGURO DIGITAL LTD-CL A</t>
  </si>
  <si>
    <t>PAPL US Equity</t>
  </si>
  <si>
    <t>PINEAPPLE FINANCIAL INC</t>
  </si>
  <si>
    <t>PAX US Equity</t>
  </si>
  <si>
    <t>PATRIA INVESTMENTS LTD-A</t>
  </si>
  <si>
    <t>PAY US Equity</t>
  </si>
  <si>
    <t>PAYMENTUS HOLDINGS INC-A</t>
  </si>
  <si>
    <t>PAYO US Equity</t>
  </si>
  <si>
    <t>PAYONEER GLOBAL INC</t>
  </si>
  <si>
    <t>PAYS US Equity</t>
  </si>
  <si>
    <t>PAYSIGN INC</t>
  </si>
  <si>
    <t>PBBK US Equity</t>
  </si>
  <si>
    <t>PB BANKSHARES INC</t>
  </si>
  <si>
    <t>PBFS US Equity</t>
  </si>
  <si>
    <t>PIONEER BANCORP INC/NY</t>
  </si>
  <si>
    <t>PBHC US Equity</t>
  </si>
  <si>
    <t>PATHFINDER BANCORP INC</t>
  </si>
  <si>
    <t>PCB US Equity</t>
  </si>
  <si>
    <t>PCB BANCORP</t>
  </si>
  <si>
    <t>PDLB US Equity</t>
  </si>
  <si>
    <t>PONCE FINANCIAL GROUP INC</t>
  </si>
  <si>
    <t>PEBK US Equity</t>
  </si>
  <si>
    <t>PEOPLES BANCORP OF NC</t>
  </si>
  <si>
    <t>PEBO US Equity</t>
  </si>
  <si>
    <t>PEOPLES BANCORP INC</t>
  </si>
  <si>
    <t>PFC US Equity</t>
  </si>
  <si>
    <t>PREMIER FINANCIAL CORP</t>
  </si>
  <si>
    <t>PFIS US Equity</t>
  </si>
  <si>
    <t>PEOPLES FINANCIAL SERVICES</t>
  </si>
  <si>
    <t>PFLT US Equity</t>
  </si>
  <si>
    <t>PENNANTPARK FLOATING RATE CA</t>
  </si>
  <si>
    <t>PFS US Equity</t>
  </si>
  <si>
    <t>PROVIDENT FINANCIAL SERVICES</t>
  </si>
  <si>
    <t>PFTAU US Equity</t>
  </si>
  <si>
    <t>PERCEPTION CAPITAL CORP III</t>
  </si>
  <si>
    <t>PFX US Equity</t>
  </si>
  <si>
    <t>PHENIXFIN CORP</t>
  </si>
  <si>
    <t>12/23/2024</t>
  </si>
  <si>
    <t>PGC US Equity</t>
  </si>
  <si>
    <t>PEAPACK GLADSTONE FINL CORP</t>
  </si>
  <si>
    <t>PGY US Equity</t>
  </si>
  <si>
    <t>PAGAYA TECHNOLOGIES LTD -A</t>
  </si>
  <si>
    <t>PKBK US Equity</t>
  </si>
  <si>
    <t>PARKE BANCORP INC</t>
  </si>
  <si>
    <t>PMT US Equity</t>
  </si>
  <si>
    <t>PENNYMAC MORTGAGE INVESTMENT</t>
  </si>
  <si>
    <t>PNBK US Equity</t>
  </si>
  <si>
    <t>PATRIOT NATIONAL BANCORP INC</t>
  </si>
  <si>
    <t>PNNT US Equity</t>
  </si>
  <si>
    <t>PENNANTPARK INVESTMENT CORP</t>
  </si>
  <si>
    <t>PPBI US Equity</t>
  </si>
  <si>
    <t>PACIFIC PREMIER BANCORP INC</t>
  </si>
  <si>
    <t>PPYAU US Equity</t>
  </si>
  <si>
    <t>PAPAYA GROWTH OPPORTUNITY CO</t>
  </si>
  <si>
    <t>PRA US Equity</t>
  </si>
  <si>
    <t>PROASSURANCE CORP</t>
  </si>
  <si>
    <t>PRAA US Equity</t>
  </si>
  <si>
    <t>PRA GROUP INC</t>
  </si>
  <si>
    <t>PRLH US Equity</t>
  </si>
  <si>
    <t>PEARL HOLDINGS ACQUISITION-A</t>
  </si>
  <si>
    <t>PROV US Equity</t>
  </si>
  <si>
    <t>PROVIDENT FINANCIAL HLDGS</t>
  </si>
  <si>
    <t>PSBD US Equity</t>
  </si>
  <si>
    <t>PALMER SQUARE CAPITAL BDC IN</t>
  </si>
  <si>
    <t>PSEC US Equity</t>
  </si>
  <si>
    <t>PROSPECT CAPITAL CORP</t>
  </si>
  <si>
    <t>PSFE US Equity</t>
  </si>
  <si>
    <t>PAYSAFE LTD</t>
  </si>
  <si>
    <t>PTMN US Equity</t>
  </si>
  <si>
    <t>PORTMAN RIDGE FINANCE CORP</t>
  </si>
  <si>
    <t>PTWO US Equity</t>
  </si>
  <si>
    <t>PONO CAPITAL TWO INC-CL A</t>
  </si>
  <si>
    <t>PVBC US Equity</t>
  </si>
  <si>
    <t>PROVIDENT BANCORP INC</t>
  </si>
  <si>
    <t>PWOD US Equity</t>
  </si>
  <si>
    <t>PENNS WOODS BANCORP INC</t>
  </si>
  <si>
    <t>PWP US Equity</t>
  </si>
  <si>
    <t>PERELLA WEINBERG PARTNERS</t>
  </si>
  <si>
    <t>PWUP US Equity</t>
  </si>
  <si>
    <t>POWERUP ACQUISITION COR-CL A</t>
  </si>
  <si>
    <t>PX US Equity</t>
  </si>
  <si>
    <t>P10 INC-A</t>
  </si>
  <si>
    <t>QD US Equity</t>
  </si>
  <si>
    <t>QUDIAN INC-SPON ADR</t>
  </si>
  <si>
    <t>QFIN US Equity</t>
  </si>
  <si>
    <t>QIFU TECHNOLOGY INC</t>
  </si>
  <si>
    <t>RAND US Equity</t>
  </si>
  <si>
    <t>RAND CAPITAL CORP</t>
  </si>
  <si>
    <t>RBKB US Equity</t>
  </si>
  <si>
    <t>RHINEBECK BANCORP INC</t>
  </si>
  <si>
    <t>RC US Equity</t>
  </si>
  <si>
    <t>READY CAPITAL CORP</t>
  </si>
  <si>
    <t>RCFA US Equity</t>
  </si>
  <si>
    <t>PERCEPTION CAPITAL CORP IV</t>
  </si>
  <si>
    <t>RDN US Equity</t>
  </si>
  <si>
    <t>RADIAN GROUP INC</t>
  </si>
  <si>
    <t>REFI US Equity</t>
  </si>
  <si>
    <t>CHICAGO ATLANTIC REAL ESTATE</t>
  </si>
  <si>
    <t>RELI US Equity</t>
  </si>
  <si>
    <t>RELIANCE GLOBAL GROUP INC</t>
  </si>
  <si>
    <t>RELY US Equity</t>
  </si>
  <si>
    <t>REMITLY GLOBAL INC</t>
  </si>
  <si>
    <t>RENE US Equity</t>
  </si>
  <si>
    <t>CARTESIAN GROWTH CORP II- A</t>
  </si>
  <si>
    <t>RF US Equity</t>
  </si>
  <si>
    <t>REGIONS FINANCIAL CORP</t>
  </si>
  <si>
    <t>RILY US Equity</t>
  </si>
  <si>
    <t>B. RILEY FINANCIAL INC</t>
  </si>
  <si>
    <t>RIOT US Equity</t>
  </si>
  <si>
    <t>RIOT PLATFORMS INC</t>
  </si>
  <si>
    <t>RITM US Equity</t>
  </si>
  <si>
    <t>RITHM CAPITAL CORP</t>
  </si>
  <si>
    <t>RKT US Equity</t>
  </si>
  <si>
    <t>ROCKET COS INC-CLASS A</t>
  </si>
  <si>
    <t>RM US Equity</t>
  </si>
  <si>
    <t>REGIONAL MANAGEMENT CORP</t>
  </si>
  <si>
    <t>RMBI US Equity</t>
  </si>
  <si>
    <t>RICHMOND MUTUAL BANCORPORATI</t>
  </si>
  <si>
    <t>RMCO US Equity</t>
  </si>
  <si>
    <t>ROYALTY MANAGEMENT HOLDING C</t>
  </si>
  <si>
    <t>RNST US Equity</t>
  </si>
  <si>
    <t>RENASANT CORP</t>
  </si>
  <si>
    <t>RPAY US Equity</t>
  </si>
  <si>
    <t>REPAY HOLDINGS CORP</t>
  </si>
  <si>
    <t>RRAC US Equity</t>
  </si>
  <si>
    <t>RIGEL RESOURCE ACQUISIT-CL A</t>
  </si>
  <si>
    <t>RVSB US Equity</t>
  </si>
  <si>
    <t>RIVERVIEW BANCORP INC</t>
  </si>
  <si>
    <t>RWAY US Equity</t>
  </si>
  <si>
    <t>RUNWAY GROWTH FINANCE CORP</t>
  </si>
  <si>
    <t>RWT US Equity</t>
  </si>
  <si>
    <t>REDWOOD TRUST INC</t>
  </si>
  <si>
    <t>SACH US Equity</t>
  </si>
  <si>
    <t>SACHEM CAPITAL CORP</t>
  </si>
  <si>
    <t>SAMG US Equity</t>
  </si>
  <si>
    <t>SILVERCREST ASSET MANAGEME-A</t>
  </si>
  <si>
    <t>SAR US Equity</t>
  </si>
  <si>
    <t>SARATOGA INVESTMENT CORP</t>
  </si>
  <si>
    <t>10/09/2024</t>
  </si>
  <si>
    <t>SASR US Equity</t>
  </si>
  <si>
    <t>SANDY SPRING BANCORP INC</t>
  </si>
  <si>
    <t>SBCF US Equity</t>
  </si>
  <si>
    <t>SEACOAST BANKING CORP/FL</t>
  </si>
  <si>
    <t>SBFG US Equity</t>
  </si>
  <si>
    <t>SB FINANCIAL GROUP INC</t>
  </si>
  <si>
    <t>SBSI US Equity</t>
  </si>
  <si>
    <t>SOUTHSIDE BANCSHARES INC</t>
  </si>
  <si>
    <t>SBT US Equity</t>
  </si>
  <si>
    <t>STERLING BANCORP INC/MI</t>
  </si>
  <si>
    <t>SCM US Equity</t>
  </si>
  <si>
    <t>STELLUS CAPITAL INVESTMENT C</t>
  </si>
  <si>
    <t>SDIG US Equity</t>
  </si>
  <si>
    <t>STRONGHOLD DIGITAL MINING-A</t>
  </si>
  <si>
    <t>SEVN US Equity</t>
  </si>
  <si>
    <t>SEVEN HILLS REALTY TRUST</t>
  </si>
  <si>
    <t>SFNC US Equity</t>
  </si>
  <si>
    <t>SIMMONS FIRST NATL CORP-CL A</t>
  </si>
  <si>
    <t>SFST US Equity</t>
  </si>
  <si>
    <t>SOUTHERN FIRST BANCSHARES</t>
  </si>
  <si>
    <t>SHBI US Equity</t>
  </si>
  <si>
    <t>SHORE BANCSHARES INC</t>
  </si>
  <si>
    <t>SHFS US Equity</t>
  </si>
  <si>
    <t>SHF HOLDINGS INC</t>
  </si>
  <si>
    <t>SIEB US Equity</t>
  </si>
  <si>
    <t>SIEBERT FINANCIAL CORP</t>
  </si>
  <si>
    <t>SKGR US Equity</t>
  </si>
  <si>
    <t>SK GROWTH OPPORTUNITIES CO-A</t>
  </si>
  <si>
    <t>SLM US Equity</t>
  </si>
  <si>
    <t>SLM CORP</t>
  </si>
  <si>
    <t>SLQT US Equity</t>
  </si>
  <si>
    <t>SELECTQUOTE INC</t>
  </si>
  <si>
    <t>SLRC US Equity</t>
  </si>
  <si>
    <t>SLR INVESTMENT CORP</t>
  </si>
  <si>
    <t>SMBK US Equity</t>
  </si>
  <si>
    <t>SMARTFINANCIAL INC</t>
  </si>
  <si>
    <t>SNFCA US Equity</t>
  </si>
  <si>
    <t>SECURITY NATL FINL CORP-CL A</t>
  </si>
  <si>
    <t>SNTG US Equity</t>
  </si>
  <si>
    <t>SENTAGE HOLDINGS INC</t>
  </si>
  <si>
    <t>SNV US Equity</t>
  </si>
  <si>
    <t>SYNOVUS FINANCIAL CORP</t>
  </si>
  <si>
    <t>SOFI US Equity</t>
  </si>
  <si>
    <t>SOFI TECHNOLOGIES INC</t>
  </si>
  <si>
    <t>SOS US Equity</t>
  </si>
  <si>
    <t>SOS LTD</t>
  </si>
  <si>
    <t>SPFI US Equity</t>
  </si>
  <si>
    <t>SOUTH PLAINS FINANCIAL INC</t>
  </si>
  <si>
    <t>SPNT US Equity</t>
  </si>
  <si>
    <t>SIRIUSPOINT LTD</t>
  </si>
  <si>
    <t>SRBK US Equity</t>
  </si>
  <si>
    <t>SR BANCORP INC</t>
  </si>
  <si>
    <t>SSBI US Equity</t>
  </si>
  <si>
    <t>SUMMIT STATE BANK</t>
  </si>
  <si>
    <t>SSBK US Equity</t>
  </si>
  <si>
    <t>SOUTHERN STATES BANCSHARES</t>
  </si>
  <si>
    <t>SSIC US Equity</t>
  </si>
  <si>
    <t>SILVER SPIKE INVESTMENT CORP</t>
  </si>
  <si>
    <t>SSSS US Equity</t>
  </si>
  <si>
    <t>SURO CAPITAL CORP</t>
  </si>
  <si>
    <t>STEC US Equity</t>
  </si>
  <si>
    <t>SANTECH HOLDINGS LIMITED</t>
  </si>
  <si>
    <t>STEL US Equity</t>
  </si>
  <si>
    <t>STELLAR BANCORP INC</t>
  </si>
  <si>
    <t>STNE US Equity</t>
  </si>
  <si>
    <t>STONECO LTD-A</t>
  </si>
  <si>
    <t>STWD US Equity</t>
  </si>
  <si>
    <t>STARWOOD PROPERTY TRUST INC</t>
  </si>
  <si>
    <t>SURG US Equity</t>
  </si>
  <si>
    <t>SURGEPAYS INC</t>
  </si>
  <si>
    <t>SVII US Equity</t>
  </si>
  <si>
    <t>SPRING VALLEY ACQUISITION-A</t>
  </si>
  <si>
    <t>SWIN US Equity</t>
  </si>
  <si>
    <t>SOLOWIN HOLDINGS</t>
  </si>
  <si>
    <t>SWKH US Equity</t>
  </si>
  <si>
    <t>SWK HOLDINGS CORP</t>
  </si>
  <si>
    <t>SYF US Equity</t>
  </si>
  <si>
    <t>SYNCHRONY FINANCIAL</t>
  </si>
  <si>
    <t>TBNK US Equity</t>
  </si>
  <si>
    <t>TERRITORIAL BANCORP INC</t>
  </si>
  <si>
    <t>TCBK US Equity</t>
  </si>
  <si>
    <t>TRICO BANCSHARES</t>
  </si>
  <si>
    <t>TCBS US Equity</t>
  </si>
  <si>
    <t>TEXAS COMMUNITY BANCSHARES</t>
  </si>
  <si>
    <t>TCBX US Equity</t>
  </si>
  <si>
    <t>THIRD COAST BANCSHARES INC</t>
  </si>
  <si>
    <t>TCPC US Equity</t>
  </si>
  <si>
    <t>BLACKROCK TCP CAPITAL CORP</t>
  </si>
  <si>
    <t>TFSL US Equity</t>
  </si>
  <si>
    <t>TFS FINANCIAL CORP</t>
  </si>
  <si>
    <t>TGAA US Equity</t>
  </si>
  <si>
    <t>TARGET GLOBAL ACQUISITION -A</t>
  </si>
  <si>
    <t>TIGR US Equity</t>
  </si>
  <si>
    <t>UP FINTECH HOLDING LTD - ADR</t>
  </si>
  <si>
    <t>TIPT US Equity</t>
  </si>
  <si>
    <t>TIPTREE INC</t>
  </si>
  <si>
    <t>TIRX US Equity</t>
  </si>
  <si>
    <t>TIAN RUIXIANG HOLDINGS LTD-A</t>
  </si>
  <si>
    <t>07/17/2025</t>
  </si>
  <si>
    <t>TLGY US Equity</t>
  </si>
  <si>
    <t>TLGY ACQUISITION CORP - A</t>
  </si>
  <si>
    <t>TMTC US Equity</t>
  </si>
  <si>
    <t>TMT ACQUISITION CORP-CL A</t>
  </si>
  <si>
    <t>TOST US Equity</t>
  </si>
  <si>
    <t>TOAST INC-CLASS A</t>
  </si>
  <si>
    <t>TOWN US Equity</t>
  </si>
  <si>
    <t>TOWNE BANK</t>
  </si>
  <si>
    <t>TPG US Equity</t>
  </si>
  <si>
    <t>TPG INC</t>
  </si>
  <si>
    <t>TPVG US Equity</t>
  </si>
  <si>
    <t>TRIPLEPOINT VENTURE GROWTH B</t>
  </si>
  <si>
    <t>TRIN US Equity</t>
  </si>
  <si>
    <t>TRINITY CAPITAL INC</t>
  </si>
  <si>
    <t>TRMK US Equity</t>
  </si>
  <si>
    <t>TRUSTMARK CORP</t>
  </si>
  <si>
    <t>TROO US Equity</t>
  </si>
  <si>
    <t>TROOPS INC</t>
  </si>
  <si>
    <t>TRST US Equity</t>
  </si>
  <si>
    <t>TRUSTCO BANK CORP NY</t>
  </si>
  <si>
    <t>TRTX US Equity</t>
  </si>
  <si>
    <t>TPG RE FINANCE TRUST INC</t>
  </si>
  <si>
    <t>TRUP US Equity</t>
  </si>
  <si>
    <t>TRUPANION INC</t>
  </si>
  <si>
    <t>TSBK US Equity</t>
  </si>
  <si>
    <t>TIMBERLAND BANCORP INC</t>
  </si>
  <si>
    <t>TSLX US Equity</t>
  </si>
  <si>
    <t>SIXTH STREET SPECIALTY LENDI</t>
  </si>
  <si>
    <t>TWG US Equity</t>
  </si>
  <si>
    <t>TOP WEALTH GROUP HOLDING LTD</t>
  </si>
  <si>
    <t>TWO US Equity</t>
  </si>
  <si>
    <t>TWO HARBORS INVESTMENT CORP</t>
  </si>
  <si>
    <t>UBCP US Equity</t>
  </si>
  <si>
    <t>UNITED BANCORP INC/OHIO</t>
  </si>
  <si>
    <t>UBFO US Equity</t>
  </si>
  <si>
    <t>UNITED SECURITY BANCSHARE/CA</t>
  </si>
  <si>
    <t>UBSI US Equity</t>
  </si>
  <si>
    <t>UNITED BANKSHARES INC</t>
  </si>
  <si>
    <t>UCB US Equity</t>
  </si>
  <si>
    <t>UNITED COMMUNITY BANKS/GA</t>
  </si>
  <si>
    <t>UFCS US Equity</t>
  </si>
  <si>
    <t>UNITED FIRE GROUP INC</t>
  </si>
  <si>
    <t>UNB US Equity</t>
  </si>
  <si>
    <t>UNION BANKSHARES INC /VT</t>
  </si>
  <si>
    <t>UNTY US Equity</t>
  </si>
  <si>
    <t>UNITY BANCORP INC</t>
  </si>
  <si>
    <t>USB US Equity</t>
  </si>
  <si>
    <t>US BANCORP</t>
  </si>
  <si>
    <t>USIO US Equity</t>
  </si>
  <si>
    <t>USIO INC</t>
  </si>
  <si>
    <t>UVE US Equity</t>
  </si>
  <si>
    <t>UNIVERSAL INSURANCE HOLDINGS</t>
  </si>
  <si>
    <t>UVSP US Equity</t>
  </si>
  <si>
    <t>UNIVEST FINANCIAL CORP</t>
  </si>
  <si>
    <t>UWMC US Equity</t>
  </si>
  <si>
    <t>UWM HOLDINGS CORP</t>
  </si>
  <si>
    <t>VABK US Equity</t>
  </si>
  <si>
    <t>VIRGINIA NATIONAL BANKSHARES</t>
  </si>
  <si>
    <t>VBFC US Equity</t>
  </si>
  <si>
    <t>VILLAGE BANK AND TRUST FINAN</t>
  </si>
  <si>
    <t>VBTX US Equity</t>
  </si>
  <si>
    <t>VERITEX HOLDINGS INC</t>
  </si>
  <si>
    <t>VEL US Equity</t>
  </si>
  <si>
    <t>VELOCITY FINANCIAL INC</t>
  </si>
  <si>
    <t>VINP US Equity</t>
  </si>
  <si>
    <t>VINCI PARTNERS INVESTMENTS-A</t>
  </si>
  <si>
    <t>VIRT US Equity</t>
  </si>
  <si>
    <t>VIRTU FINANCIAL INC-CLASS A</t>
  </si>
  <si>
    <t>VLY US Equity</t>
  </si>
  <si>
    <t>VALLEY NATIONAL BANCORP</t>
  </si>
  <si>
    <t>VMCA US Equity</t>
  </si>
  <si>
    <t>VALUENCE MERGER CORP I-CL A</t>
  </si>
  <si>
    <t>WAFD US Equity</t>
  </si>
  <si>
    <t>WAFD INC</t>
  </si>
  <si>
    <t>WASH US Equity</t>
  </si>
  <si>
    <t>WASHINGTON TRUST BANCORP</t>
  </si>
  <si>
    <t>WBS US Equity</t>
  </si>
  <si>
    <t>WEBSTER FINANCIAL CORP</t>
  </si>
  <si>
    <t>WDH US Equity</t>
  </si>
  <si>
    <t>WATERDROP INC</t>
  </si>
  <si>
    <t>WEL US Equity</t>
  </si>
  <si>
    <t>INTEGRATED WELLNESS ACQ - A</t>
  </si>
  <si>
    <t>12/04/2024</t>
  </si>
  <si>
    <t>WHF US Equity</t>
  </si>
  <si>
    <t>WHITEHORSE FINANCE INC</t>
  </si>
  <si>
    <t>WHG US Equity</t>
  </si>
  <si>
    <t>WESTWOOD HOLDINGS GROUP INC</t>
  </si>
  <si>
    <t>WMPN US Equity</t>
  </si>
  <si>
    <t>WILLIAM PENN BANCORP</t>
  </si>
  <si>
    <t>WNEB US Equity</t>
  </si>
  <si>
    <t>WESTERN NEW ENGLAND BANCORP</t>
  </si>
  <si>
    <t>WSBC US Equity</t>
  </si>
  <si>
    <t>WESBANCO INC</t>
  </si>
  <si>
    <t>WSBF US Equity</t>
  </si>
  <si>
    <t>WATERSTONE FINANCIAL INC</t>
  </si>
  <si>
    <t>WT US Equity</t>
  </si>
  <si>
    <t>WISDOMTREE INC</t>
  </si>
  <si>
    <t>WTBA US Equity</t>
  </si>
  <si>
    <t>WEST BANCORPORATION</t>
  </si>
  <si>
    <t>WU US Equity</t>
  </si>
  <si>
    <t>WESTERN UNION CO</t>
  </si>
  <si>
    <t>WULF US Equity</t>
  </si>
  <si>
    <t>TERAWULF INC</t>
  </si>
  <si>
    <t>XP US Equity</t>
  </si>
  <si>
    <t>XP INC - CLASS A</t>
  </si>
  <si>
    <t>XYF US Equity</t>
  </si>
  <si>
    <t>X FINANCIAL-ADR</t>
  </si>
  <si>
    <t>YRD US Equity</t>
  </si>
  <si>
    <t>YIREN DIGITAL LTD - SPS ADR</t>
  </si>
  <si>
    <t>ZION US Equity</t>
  </si>
  <si>
    <t>ZIONS BANCORP NA</t>
  </si>
  <si>
    <t>ZJYL US Equity</t>
  </si>
  <si>
    <t>JIN MEDICAL INTERNATIONAL LT</t>
  </si>
  <si>
    <t>AADI US Equity</t>
  </si>
  <si>
    <t>AADI BIOSCIENCE INC</t>
  </si>
  <si>
    <t>ABCL US Equity</t>
  </si>
  <si>
    <t>ABCELLERA BIOLOGICS INC</t>
  </si>
  <si>
    <t>ABEO US Equity</t>
  </si>
  <si>
    <t>ABEONA THERAPEUTICS INC</t>
  </si>
  <si>
    <t>ABIO US Equity</t>
  </si>
  <si>
    <t>ARCA BIOPHARMA INC</t>
  </si>
  <si>
    <t>ABOS US Equity</t>
  </si>
  <si>
    <t>ACUMEN PHARMACEUTICALS INC</t>
  </si>
  <si>
    <t>ABSI US Equity</t>
  </si>
  <si>
    <t>ABSCI CORP</t>
  </si>
  <si>
    <t>ABUS US Equity</t>
  </si>
  <si>
    <t>ARBUTUS BIOPHARMA CORP</t>
  </si>
  <si>
    <t>ABVC US Equity</t>
  </si>
  <si>
    <t>ABVC BIOPHARMA INC</t>
  </si>
  <si>
    <t>ACAD US Equity</t>
  </si>
  <si>
    <t>ACADIA PHARMACEUTICALS INC</t>
  </si>
  <si>
    <t>ACCD US Equity</t>
  </si>
  <si>
    <t>ACCOLADE INC</t>
  </si>
  <si>
    <t>ACET US Equity</t>
  </si>
  <si>
    <t>ADICET BIO INC</t>
  </si>
  <si>
    <t>ACHV US Equity</t>
  </si>
  <si>
    <t>ACHIEVE LIFE SCIENCES INC</t>
  </si>
  <si>
    <t>ACIU US Equity</t>
  </si>
  <si>
    <t>AC IMMUNE SA</t>
  </si>
  <si>
    <t>ACRS US Equity</t>
  </si>
  <si>
    <t>ACLARIS THERAPEUTICS INC</t>
  </si>
  <si>
    <t>ACRV US Equity</t>
  </si>
  <si>
    <t>ACRIVON THERAPEUTICS INC</t>
  </si>
  <si>
    <t>ACST US Equity</t>
  </si>
  <si>
    <t>ACASTI PHARMA INC</t>
  </si>
  <si>
    <t>ADAP US Equity</t>
  </si>
  <si>
    <t>ADAPTIMMUNE THERAPEUTICS-ADR</t>
  </si>
  <si>
    <t>ADMA US Equity</t>
  </si>
  <si>
    <t>ADMA BIOLOGICS INC</t>
  </si>
  <si>
    <t>ADPT US Equity</t>
  </si>
  <si>
    <t>ADAPTIVE BIOTECHNOLOGIES</t>
  </si>
  <si>
    <t>ADVM US Equity</t>
  </si>
  <si>
    <t>ADVERUM BIOTECHNOLOGIES INC</t>
  </si>
  <si>
    <t>AEMD US Equity</t>
  </si>
  <si>
    <t>AETHLON MEDICAL INC</t>
  </si>
  <si>
    <t>AFMD US Equity</t>
  </si>
  <si>
    <t>AFFIMED NV</t>
  </si>
  <si>
    <t>AGIO US Equity</t>
  </si>
  <si>
    <t>AGIOS PHARMACEUTICALS INC</t>
  </si>
  <si>
    <t>AGL US Equity</t>
  </si>
  <si>
    <t>AGILON HEALTH INC</t>
  </si>
  <si>
    <t>AGRI US Equity</t>
  </si>
  <si>
    <t>AGRIFORCE GROWING SYSTEMS LT</t>
  </si>
  <si>
    <t>AHCO US Equity</t>
  </si>
  <si>
    <t>ADAPTHEALTH CORP</t>
  </si>
  <si>
    <t>AIM US Equity</t>
  </si>
  <si>
    <t>AIM IMMUNOTECH INC</t>
  </si>
  <si>
    <t>AKRO US Equity</t>
  </si>
  <si>
    <t>AKERO THERAPEUTICS INC</t>
  </si>
  <si>
    <t>AKYA US Equity</t>
  </si>
  <si>
    <t>AKOYA BIOSCIENCES INC</t>
  </si>
  <si>
    <t>ALDX US Equity</t>
  </si>
  <si>
    <t>ALDEYRA THERAPEUTICS INC</t>
  </si>
  <si>
    <t>ALEC US Equity</t>
  </si>
  <si>
    <t>ALECTOR INC</t>
  </si>
  <si>
    <t>ALGS US Equity</t>
  </si>
  <si>
    <t>ALIGOS THERAPEUTICS INC</t>
  </si>
  <si>
    <t>ALIM US Equity</t>
  </si>
  <si>
    <t>ALIMERA SCIENCES INC</t>
  </si>
  <si>
    <t>ALKS US Equity</t>
  </si>
  <si>
    <t>ALKERMES PLC</t>
  </si>
  <si>
    <t>ALLK US Equity</t>
  </si>
  <si>
    <t>ALLAKOS INC</t>
  </si>
  <si>
    <t>ALLO US Equity</t>
  </si>
  <si>
    <t>ALLOGENE THERAPEUTICS INC</t>
  </si>
  <si>
    <t>ALMS US Equity</t>
  </si>
  <si>
    <t>ALUMIS INC</t>
  </si>
  <si>
    <t>ALT US Equity</t>
  </si>
  <si>
    <t>ALTIMMUNE INC</t>
  </si>
  <si>
    <t>ALTS US Equity</t>
  </si>
  <si>
    <t>ALT5 SIGMA CORP</t>
  </si>
  <si>
    <t>ALVR US Equity</t>
  </si>
  <si>
    <t>ALLOVIR INC</t>
  </si>
  <si>
    <t>ALXO US Equity</t>
  </si>
  <si>
    <t>ALX ONCOLOGY HOLDINGS INC</t>
  </si>
  <si>
    <t>AMIX US Equity</t>
  </si>
  <si>
    <t>AUTONOMIX MEDICAL INC</t>
  </si>
  <si>
    <t>AMLX US Equity</t>
  </si>
  <si>
    <t>AMYLYX PHARMACEUTICALS INC</t>
  </si>
  <si>
    <t>AMPH US Equity</t>
  </si>
  <si>
    <t>AMPHASTAR PHARMACEUTICALS IN</t>
  </si>
  <si>
    <t>AMRN US Equity</t>
  </si>
  <si>
    <t>AMARIN CORP PLC -ADR</t>
  </si>
  <si>
    <t>AMS US Equity</t>
  </si>
  <si>
    <t>AMERICAN SHARED HOSPITAL SER</t>
  </si>
  <si>
    <t>AMWL US Equity</t>
  </si>
  <si>
    <t>AMERICAN WELL CORP-CLASS A</t>
  </si>
  <si>
    <t>ANAB US Equity</t>
  </si>
  <si>
    <t>ANAPTYSBIO INC</t>
  </si>
  <si>
    <t>ANGO US Equity</t>
  </si>
  <si>
    <t>ANGIODYNAMICS INC</t>
  </si>
  <si>
    <t>ANIK US Equity</t>
  </si>
  <si>
    <t>ANIKA THERAPEUTICS INC</t>
  </si>
  <si>
    <t>ANIX US Equity</t>
  </si>
  <si>
    <t>ANIXA BIOSCIENCES INC</t>
  </si>
  <si>
    <t>ANNX US Equity</t>
  </si>
  <si>
    <t>ANNEXON INC</t>
  </si>
  <si>
    <t>ANRO US Equity</t>
  </si>
  <si>
    <t>ALTO NEUROSCIENCE INC</t>
  </si>
  <si>
    <t>AORT US Equity</t>
  </si>
  <si>
    <t>ARTIVION INC</t>
  </si>
  <si>
    <t>APDN US Equity</t>
  </si>
  <si>
    <t>APPLIED DNA SCIENCES INC</t>
  </si>
  <si>
    <t>APGE US Equity</t>
  </si>
  <si>
    <t>APOGEE THERAPEUTICS INC</t>
  </si>
  <si>
    <t>APLS US Equity</t>
  </si>
  <si>
    <t>APELLIS PHARMACEUTICALS INC</t>
  </si>
  <si>
    <t>APLT US Equity</t>
  </si>
  <si>
    <t>APPLIED THERAPEUTICS INC</t>
  </si>
  <si>
    <t>APM US Equity</t>
  </si>
  <si>
    <t>APTORUM GROUP LTD-CLASS A</t>
  </si>
  <si>
    <t>APRE US Equity</t>
  </si>
  <si>
    <t>APREA THERAPEUTICS INC</t>
  </si>
  <si>
    <t>APT US Equity</t>
  </si>
  <si>
    <t>ALPHA PRO TECH LTD</t>
  </si>
  <si>
    <t>APVO US Equity</t>
  </si>
  <si>
    <t>APTEVO THERAPEUTICS INC</t>
  </si>
  <si>
    <t>APYX US Equity</t>
  </si>
  <si>
    <t>APYX MEDICAL CORP</t>
  </si>
  <si>
    <t>ARAY US Equity</t>
  </si>
  <si>
    <t>ACCURAY INC</t>
  </si>
  <si>
    <t>ARCT US Equity</t>
  </si>
  <si>
    <t>ARCTURUS THERAPEUTICS HOLDIN</t>
  </si>
  <si>
    <t>ARDT US Equity</t>
  </si>
  <si>
    <t>ARDENT HEALTH PARTNERS INC</t>
  </si>
  <si>
    <t>ARDX US Equity</t>
  </si>
  <si>
    <t>ARDELYX INC</t>
  </si>
  <si>
    <t>ARQT US Equity</t>
  </si>
  <si>
    <t>ARCUTIS BIOTHERAPEUTICS INC</t>
  </si>
  <si>
    <t>ARTL US Equity</t>
  </si>
  <si>
    <t>ARTELO BIOSCIENCES INC</t>
  </si>
  <si>
    <t>ARVN US Equity</t>
  </si>
  <si>
    <t>ARVINAS INC</t>
  </si>
  <si>
    <t>ARWR US Equity</t>
  </si>
  <si>
    <t>ARROWHEAD PHARMACEUTICALS IN</t>
  </si>
  <si>
    <t>ASMB US Equity</t>
  </si>
  <si>
    <t>ASSEMBLY BIOSCIENCES INC</t>
  </si>
  <si>
    <t>ASTH US Equity</t>
  </si>
  <si>
    <t>ASTRANA HEALTH INC</t>
  </si>
  <si>
    <t>ATAI US Equity</t>
  </si>
  <si>
    <t>ATAI LIFE SCIENCES NV</t>
  </si>
  <si>
    <t>ATEC US Equity</t>
  </si>
  <si>
    <t>ALPHATEC HOLDINGS INC</t>
  </si>
  <si>
    <t>ATHA US Equity</t>
  </si>
  <si>
    <t>ATHIRA PHARMA INC</t>
  </si>
  <si>
    <t>ATNM US Equity</t>
  </si>
  <si>
    <t>ACTINIUM PHARMACEUTICALS INC</t>
  </si>
  <si>
    <t>ATRC US Equity</t>
  </si>
  <si>
    <t>ATRICURE INC</t>
  </si>
  <si>
    <t>ATXS US Equity</t>
  </si>
  <si>
    <t>ASTRIA THERAPEUTICS INC</t>
  </si>
  <si>
    <t>ATYR US Equity</t>
  </si>
  <si>
    <t>ATYR PHARMA INC</t>
  </si>
  <si>
    <t>AUPH US Equity</t>
  </si>
  <si>
    <t>AURINIA PHARMACEUTICALS INC</t>
  </si>
  <si>
    <t>AURA US Equity</t>
  </si>
  <si>
    <t>AURA BIOSCIENCES INC</t>
  </si>
  <si>
    <t>AUTL US Equity</t>
  </si>
  <si>
    <t>AUTOLUS THERAPEUTICS PLC</t>
  </si>
  <si>
    <t>AVBP US Equity</t>
  </si>
  <si>
    <t>ARRIVENT BIOPHARMA INC</t>
  </si>
  <si>
    <t>AVDL US Equity</t>
  </si>
  <si>
    <t>AVADEL PHARMACEUTICALS</t>
  </si>
  <si>
    <t>AVGR US Equity</t>
  </si>
  <si>
    <t>AVINGER INC</t>
  </si>
  <si>
    <t>AVIR US Equity</t>
  </si>
  <si>
    <t>ATEA PHARMACEUTICALS INC</t>
  </si>
  <si>
    <t>AVNS US Equity</t>
  </si>
  <si>
    <t>AVANOS MEDICAL INC</t>
  </si>
  <si>
    <t>AVTE US Equity</t>
  </si>
  <si>
    <t>AEROVATE THERAPEUTICS INC</t>
  </si>
  <si>
    <t>AVTR US Equity</t>
  </si>
  <si>
    <t>AVANTOR INC</t>
  </si>
  <si>
    <t>AXGN US Equity</t>
  </si>
  <si>
    <t>AXOGEN INC</t>
  </si>
  <si>
    <t>AYTU US Equity</t>
  </si>
  <si>
    <t>AYTU BIOPHARMA INC</t>
  </si>
  <si>
    <t>AZTA US Equity</t>
  </si>
  <si>
    <t>AZENTA INC</t>
  </si>
  <si>
    <t>AZTR US Equity</t>
  </si>
  <si>
    <t>AZITRA INC</t>
  </si>
  <si>
    <t>BAX US Equity</t>
  </si>
  <si>
    <t>BAXTER INTERNATIONAL INC</t>
  </si>
  <si>
    <t>BCAB US Equity</t>
  </si>
  <si>
    <t>BIOATLA INC</t>
  </si>
  <si>
    <t>BCYC US Equity</t>
  </si>
  <si>
    <t>BICYCLE THERAPEUTICS PLC-ADR</t>
  </si>
  <si>
    <t>BDSX US Equity</t>
  </si>
  <si>
    <t>BIODESIX INC</t>
  </si>
  <si>
    <t>BDTX US Equity</t>
  </si>
  <si>
    <t>BLACK DIAMOND THERAPEUTICS I</t>
  </si>
  <si>
    <t>BEAM US Equity</t>
  </si>
  <si>
    <t>BEAM THERAPEUTICS INC</t>
  </si>
  <si>
    <t>BFLY US Equity</t>
  </si>
  <si>
    <t>BUTTERFLY NETWORK INC</t>
  </si>
  <si>
    <t>BFRG US Equity</t>
  </si>
  <si>
    <t>BULLFROG AI HOLDINGS INC</t>
  </si>
  <si>
    <t>BFRI US Equity</t>
  </si>
  <si>
    <t>BIOFRONTERA INC</t>
  </si>
  <si>
    <t>BGLC US Equity</t>
  </si>
  <si>
    <t>BIONEXUS GENE LAB CORP</t>
  </si>
  <si>
    <t>BGM US Equity</t>
  </si>
  <si>
    <t>QILIAN INTERNATIONAL HOLDING</t>
  </si>
  <si>
    <t>BHVN US Equity</t>
  </si>
  <si>
    <t>BIOHAVEN LTD</t>
  </si>
  <si>
    <t>BIAF US Equity</t>
  </si>
  <si>
    <t>BIOAFFINITY TECHNOLOGIES INC</t>
  </si>
  <si>
    <t>BIVI US Equity</t>
  </si>
  <si>
    <t>BIOVIE INC</t>
  </si>
  <si>
    <t>BKD US Equity</t>
  </si>
  <si>
    <t>BROOKDALE SENIOR LIVING INC</t>
  </si>
  <si>
    <t>BLFS US Equity</t>
  </si>
  <si>
    <t>BIOLIFE SOLUTIONS INC</t>
  </si>
  <si>
    <t>BLTE US Equity</t>
  </si>
  <si>
    <t>BELITE BIO INC - ADR</t>
  </si>
  <si>
    <t>BLUE US Equity</t>
  </si>
  <si>
    <t>BLUEBIRD BIO INC</t>
  </si>
  <si>
    <t>BMEA US Equity</t>
  </si>
  <si>
    <t>BIOMEA FUSION INC</t>
  </si>
  <si>
    <t>BMRA US Equity</t>
  </si>
  <si>
    <t>BIOMERICA INC</t>
  </si>
  <si>
    <t>BMY US Equity</t>
  </si>
  <si>
    <t>BRISTOL-MYERS SQUIBB CO</t>
  </si>
  <si>
    <t>BNGO US Equity</t>
  </si>
  <si>
    <t>BIONANO GENOMICS INC</t>
  </si>
  <si>
    <t>BNR US Equity</t>
  </si>
  <si>
    <t>BURNING ROCK BIOTECH LTD-ADR</t>
  </si>
  <si>
    <t>BNTC US Equity</t>
  </si>
  <si>
    <t>BENITEC BIOPHARMA INC</t>
  </si>
  <si>
    <t>BOLD US Equity</t>
  </si>
  <si>
    <t>BOUNDLESS BIO INC</t>
  </si>
  <si>
    <t>BOLT US Equity</t>
  </si>
  <si>
    <t>BOLT BIOTHERAPEUTICS INC</t>
  </si>
  <si>
    <t>BON US Equity</t>
  </si>
  <si>
    <t>BON NATURAL LIFE LTD</t>
  </si>
  <si>
    <t>BPTH US Equity</t>
  </si>
  <si>
    <t>BIO-PATH HOLDINGS INC</t>
  </si>
  <si>
    <t>BRNS US Equity</t>
  </si>
  <si>
    <t>BARINTHUS BIOTHERAPEUTICS PL</t>
  </si>
  <si>
    <t>BRTX US Equity</t>
  </si>
  <si>
    <t>BIORESTORATIVE THERAPIES INC</t>
  </si>
  <si>
    <t>05/14/2025</t>
  </si>
  <si>
    <t>BTSG US Equity</t>
  </si>
  <si>
    <t>BRIGHTSPRING HEALTH SERVICES</t>
  </si>
  <si>
    <t>BTTR US Equity</t>
  </si>
  <si>
    <t>BETTER CHOICE CO INC</t>
  </si>
  <si>
    <t>BVS US Equity</t>
  </si>
  <si>
    <t>BIOVENTUS INC - A</t>
  </si>
  <si>
    <t>BYSI US Equity</t>
  </si>
  <si>
    <t>BEYONDSPRING INC</t>
  </si>
  <si>
    <t>03/28/2025</t>
  </si>
  <si>
    <t>CABA US Equity</t>
  </si>
  <si>
    <t>CABALETTA BIO INC</t>
  </si>
  <si>
    <t>CADL US Equity</t>
  </si>
  <si>
    <t>CANDEL THERAPEUTICS INC</t>
  </si>
  <si>
    <t>CAPR US Equity</t>
  </si>
  <si>
    <t>CAPRICOR THERAPEUTICS INC</t>
  </si>
  <si>
    <t>CARA US Equity</t>
  </si>
  <si>
    <t>CARA THERAPEUTICS INC</t>
  </si>
  <si>
    <t>CARM US Equity</t>
  </si>
  <si>
    <t>CARISMA THERAPEUTICS INC</t>
  </si>
  <si>
    <t>CASI US Equity</t>
  </si>
  <si>
    <t>CASI PHARMACEUTICALS INC</t>
  </si>
  <si>
    <t>CATX US Equity</t>
  </si>
  <si>
    <t>PERSPECTIVE THERAPEUTICS INC</t>
  </si>
  <si>
    <t>CCCC US Equity</t>
  </si>
  <si>
    <t>C4 THERAPEUTICS INC</t>
  </si>
  <si>
    <t>CDIO US Equity</t>
  </si>
  <si>
    <t>CARDIO DIAGNOSTICS HOLDINGS</t>
  </si>
  <si>
    <t>CDMO US Equity</t>
  </si>
  <si>
    <t>AVID BIOSERVICES INC</t>
  </si>
  <si>
    <t>CDNA US Equity</t>
  </si>
  <si>
    <t>CAREDX INC</t>
  </si>
  <si>
    <t>CDTX US Equity</t>
  </si>
  <si>
    <t>CIDARA THERAPEUTICS INC</t>
  </si>
  <si>
    <t>CDXC US Equity</t>
  </si>
  <si>
    <t>CHROMADEX CORP</t>
  </si>
  <si>
    <t>CELC US Equity</t>
  </si>
  <si>
    <t>CELCUITY INC</t>
  </si>
  <si>
    <t>CELU US Equity</t>
  </si>
  <si>
    <t>CELULARITY INC-A</t>
  </si>
  <si>
    <t>CERS US Equity</t>
  </si>
  <si>
    <t>CERUS CORP</t>
  </si>
  <si>
    <t>CERT US Equity</t>
  </si>
  <si>
    <t>CERTARA INC</t>
  </si>
  <si>
    <t>CGEM US Equity</t>
  </si>
  <si>
    <t>CULLINAN THERAPEUTICS INC</t>
  </si>
  <si>
    <t>CGEN US Equity</t>
  </si>
  <si>
    <t>COMPUGEN LTD</t>
  </si>
  <si>
    <t>CGON US Equity</t>
  </si>
  <si>
    <t>CG ONCOLOGY INC</t>
  </si>
  <si>
    <t>CGTX US Equity</t>
  </si>
  <si>
    <t>COGNITION THERAPEUTICS INC</t>
  </si>
  <si>
    <t>CHEK US Equity</t>
  </si>
  <si>
    <t>CHECK CAP LTD</t>
  </si>
  <si>
    <t>CLDX US Equity</t>
  </si>
  <si>
    <t>CELLDEX THERAPEUTICS INC</t>
  </si>
  <si>
    <t>CLGN US Equity</t>
  </si>
  <si>
    <t>COLLPLANT BIOTECHNOLOGIES LT</t>
  </si>
  <si>
    <t>CLOV US Equity</t>
  </si>
  <si>
    <t>CLOVER HEALTH INVESTMENTS CO</t>
  </si>
  <si>
    <t>CLPT US Equity</t>
  </si>
  <si>
    <t>CLEARPOINT NEURO INC</t>
  </si>
  <si>
    <t>CLRB US Equity</t>
  </si>
  <si>
    <t>CELLECTAR BIOSCIENCES INC</t>
  </si>
  <si>
    <t>CMMB US Equity</t>
  </si>
  <si>
    <t>CHEMOMAB THERAPEUTICS LTD</t>
  </si>
  <si>
    <t>CMND US Equity</t>
  </si>
  <si>
    <t>CLEARMIND MEDICINE INC</t>
  </si>
  <si>
    <t>CMPS US Equity</t>
  </si>
  <si>
    <t>COMPASS PATHWAYS PLC</t>
  </si>
  <si>
    <t>CMPX US Equity</t>
  </si>
  <si>
    <t>COMPASS THERAPEUTICS INC</t>
  </si>
  <si>
    <t>CMRX US Equity</t>
  </si>
  <si>
    <t>CHIMERIX INC</t>
  </si>
  <si>
    <t>CNTA US Equity</t>
  </si>
  <si>
    <t>CENTESSA PHARMACEUTICALS-ADR</t>
  </si>
  <si>
    <t>CNTB US Equity</t>
  </si>
  <si>
    <t>CONNECT BIOPHARMA HOLDINGS L</t>
  </si>
  <si>
    <t>COCP US Equity</t>
  </si>
  <si>
    <t>COCRYSTAL PHARMA INC</t>
  </si>
  <si>
    <t>CODX US Equity</t>
  </si>
  <si>
    <t>CO-DIAGNOSTICS INC</t>
  </si>
  <si>
    <t>COGT US Equity</t>
  </si>
  <si>
    <t>COGENT BIOSCIENCES INC</t>
  </si>
  <si>
    <t>COLL US Equity</t>
  </si>
  <si>
    <t>COLLEGIUM PHARMACEUTICAL INC</t>
  </si>
  <si>
    <t>CON US Equity</t>
  </si>
  <si>
    <t>CONCENTRA GROUP HOLDINGS PAR</t>
  </si>
  <si>
    <t>CORT US Equity</t>
  </si>
  <si>
    <t>CORCEPT THERAPEUTICS INC</t>
  </si>
  <si>
    <t>COSM US Equity</t>
  </si>
  <si>
    <t>COSMOS HEALTH INC</t>
  </si>
  <si>
    <t>COYA US Equity</t>
  </si>
  <si>
    <t>COYA THERAPEUTICS INC</t>
  </si>
  <si>
    <t>CPHI US Equity</t>
  </si>
  <si>
    <t>CHINA PHARMA HOLDINGS INC</t>
  </si>
  <si>
    <t>CPIX US Equity</t>
  </si>
  <si>
    <t>CUMBERLAND PHARMACEUTICALS</t>
  </si>
  <si>
    <t>CPRX US Equity</t>
  </si>
  <si>
    <t>CATALYST PHARMACEUTICALS INC</t>
  </si>
  <si>
    <t>CRBU US Equity</t>
  </si>
  <si>
    <t>CARIBOU BIOSCIENCES INC</t>
  </si>
  <si>
    <t>CRDF US Equity</t>
  </si>
  <si>
    <t>CARDIFF ONCOLOGY INC</t>
  </si>
  <si>
    <t>CRGX US Equity</t>
  </si>
  <si>
    <t>CARGO THERAPEUTICS INC</t>
  </si>
  <si>
    <t>CRMD US Equity</t>
  </si>
  <si>
    <t>CORMEDIX INC</t>
  </si>
  <si>
    <t>CRSP US Equity</t>
  </si>
  <si>
    <t>CRISPR THERAPEUTICS AG</t>
  </si>
  <si>
    <t>CRVO US Equity</t>
  </si>
  <si>
    <t>CERVOMED INC</t>
  </si>
  <si>
    <t>CRVS US Equity</t>
  </si>
  <si>
    <t>CORVUS PHARMACEUTICALS INC</t>
  </si>
  <si>
    <t>CSTL US Equity</t>
  </si>
  <si>
    <t>CASTLE BIOSCIENCES INC</t>
  </si>
  <si>
    <t>CTCX US Equity</t>
  </si>
  <si>
    <t>CARMELL CORP</t>
  </si>
  <si>
    <t>CTKB US Equity</t>
  </si>
  <si>
    <t>CYTEK BIOSCIENCES INC</t>
  </si>
  <si>
    <t>CTNM US Equity</t>
  </si>
  <si>
    <t>CONTINEUM THERAPEUTICS INC-A</t>
  </si>
  <si>
    <t>CTSO US Equity</t>
  </si>
  <si>
    <t>CYTOSORBENTS CORP</t>
  </si>
  <si>
    <t>CTXR US Equity</t>
  </si>
  <si>
    <t>CITIUS PHARMACEUTICALS INC</t>
  </si>
  <si>
    <t>CUE US Equity</t>
  </si>
  <si>
    <t>CUE BIOPHARMA INC</t>
  </si>
  <si>
    <t>CVAC US Equity</t>
  </si>
  <si>
    <t>CUREVAC NV</t>
  </si>
  <si>
    <t>CVKD US Equity</t>
  </si>
  <si>
    <t>CADRENAL THERAPEUTICS INC</t>
  </si>
  <si>
    <t>CVM US Equity</t>
  </si>
  <si>
    <t>CEL-SCI CORP</t>
  </si>
  <si>
    <t>CVRX US Equity</t>
  </si>
  <si>
    <t>CVRX INC</t>
  </si>
  <si>
    <t>CYCN US Equity</t>
  </si>
  <si>
    <t>CYCLERION THERAPEUTICS INC</t>
  </si>
  <si>
    <t>DARE US Equity</t>
  </si>
  <si>
    <t>DARE BIOSCIENCE INC</t>
  </si>
  <si>
    <t>DAWN US Equity</t>
  </si>
  <si>
    <t>DAY ONE BIOPHARMACEUTICALS I</t>
  </si>
  <si>
    <t>DCGO US Equity</t>
  </si>
  <si>
    <t>DOCGO INC</t>
  </si>
  <si>
    <t>DCTH US Equity</t>
  </si>
  <si>
    <t>DELCATH SYSTEMS INC</t>
  </si>
  <si>
    <t>DERM US Equity</t>
  </si>
  <si>
    <t>JOURNEY MEDICAL CORP</t>
  </si>
  <si>
    <t>DMAC US Equity</t>
  </si>
  <si>
    <t>DIAMEDICA THERAPEUTICS INC</t>
  </si>
  <si>
    <t>DNA US Equity</t>
  </si>
  <si>
    <t>GINKGO BIOWORKS HOLDINGS INC</t>
  </si>
  <si>
    <t>DNLI US Equity</t>
  </si>
  <si>
    <t>DENALI THERAPEUTICS INC</t>
  </si>
  <si>
    <t>DNTH US Equity</t>
  </si>
  <si>
    <t>DIANTHUS THERAPEUTICS INC</t>
  </si>
  <si>
    <t>DOMH US Equity</t>
  </si>
  <si>
    <t>DOMINARI HOLDINGS INC</t>
  </si>
  <si>
    <t>DRRX US Equity</t>
  </si>
  <si>
    <t>DURECT CORPORATION</t>
  </si>
  <si>
    <t>DRTS US Equity</t>
  </si>
  <si>
    <t>ALPHA TAU MEDICAL LTD</t>
  </si>
  <si>
    <t>DSGN US Equity</t>
  </si>
  <si>
    <t>DESIGN THERAPEUTICS INC</t>
  </si>
  <si>
    <t>DTIL US Equity</t>
  </si>
  <si>
    <t>PRECISION BIOSCIENCES INC</t>
  </si>
  <si>
    <t>DVAX US Equity</t>
  </si>
  <si>
    <t>DYNAVAX TECHNOLOGIES CORP</t>
  </si>
  <si>
    <t>DXR US Equity</t>
  </si>
  <si>
    <t>DAXOR CORP</t>
  </si>
  <si>
    <t>DYAI US Equity</t>
  </si>
  <si>
    <t>DYADIC INTERNATIONAL INC</t>
  </si>
  <si>
    <t>DYN US Equity</t>
  </si>
  <si>
    <t>DYNE THERAPEUTICS INC</t>
  </si>
  <si>
    <t>EBS US Equity</t>
  </si>
  <si>
    <t>EMERGENT BIOSOLUTIONS INC</t>
  </si>
  <si>
    <t>ECOR US Equity</t>
  </si>
  <si>
    <t>ELECTROCORE INC</t>
  </si>
  <si>
    <t>EDAP US Equity</t>
  </si>
  <si>
    <t>EDAP TMS SA -ADR</t>
  </si>
  <si>
    <t>EDIT US Equity</t>
  </si>
  <si>
    <t>EDITAS MEDICINE INC</t>
  </si>
  <si>
    <t>EDSA US Equity</t>
  </si>
  <si>
    <t>EDESA BIOTECH INC</t>
  </si>
  <si>
    <t>EGRX US Equity</t>
  </si>
  <si>
    <t>EAGLE PHARMACEUTICALS INC</t>
  </si>
  <si>
    <t>EHAB US Equity</t>
  </si>
  <si>
    <t>ENHABIT INC</t>
  </si>
  <si>
    <t>EKSO US Equity</t>
  </si>
  <si>
    <t>EKSO BIONICS HOLDINGS INC</t>
  </si>
  <si>
    <t>ELAN US Equity</t>
  </si>
  <si>
    <t>ELANCO ANIMAL HEALTH INC</t>
  </si>
  <si>
    <t>ELEV US Equity</t>
  </si>
  <si>
    <t>ELEVATION ONCOLOGY INC</t>
  </si>
  <si>
    <t>ELMD US Equity</t>
  </si>
  <si>
    <t>ELECTROMED INC</t>
  </si>
  <si>
    <t>ELYM US Equity</t>
  </si>
  <si>
    <t>ELIEM THERAPEUTICS INC</t>
  </si>
  <si>
    <t>ENGN US Equity</t>
  </si>
  <si>
    <t>ENGENE HOLDINGS INC</t>
  </si>
  <si>
    <t>ENLV US Equity</t>
  </si>
  <si>
    <t>ENLIVEX THERAPEUTICS LTD</t>
  </si>
  <si>
    <t>ENOV US Equity</t>
  </si>
  <si>
    <t>ENOVIS CORP</t>
  </si>
  <si>
    <t>ENSC US Equity</t>
  </si>
  <si>
    <t>ENSYSCE BIOSCIENCES INC</t>
  </si>
  <si>
    <t>ENTA US Equity</t>
  </si>
  <si>
    <t>ENANTA PHARMACEUTICALS INC</t>
  </si>
  <si>
    <t>ENTO US Equity</t>
  </si>
  <si>
    <t>ENTERO THERAPEUTICS INC</t>
  </si>
  <si>
    <t>ENTX US Equity</t>
  </si>
  <si>
    <t>ENTERA BIO LTD</t>
  </si>
  <si>
    <t>ENZ US Equity</t>
  </si>
  <si>
    <t>ENZO BIOCHEM INC</t>
  </si>
  <si>
    <t>EOLS US Equity</t>
  </si>
  <si>
    <t>EVOLUS INC</t>
  </si>
  <si>
    <t>EPIX US Equity</t>
  </si>
  <si>
    <t>ESSA PHARMA INC</t>
  </si>
  <si>
    <t>12/12/2024</t>
  </si>
  <si>
    <t>EQ US Equity</t>
  </si>
  <si>
    <t>EQUILLIUM INC</t>
  </si>
  <si>
    <t>ERAS US Equity</t>
  </si>
  <si>
    <t>ERASCA INC</t>
  </si>
  <si>
    <t>ESLA US Equity</t>
  </si>
  <si>
    <t>ESTRELLA IMMUNOPHARMA INC</t>
  </si>
  <si>
    <t>ETNB US Equity</t>
  </si>
  <si>
    <t>89BIO INC</t>
  </si>
  <si>
    <t>ETON US Equity</t>
  </si>
  <si>
    <t>ETON PHARMACEUTICALS INC</t>
  </si>
  <si>
    <t>EUDA US Equity</t>
  </si>
  <si>
    <t>EUDA HEALTH HOLDINGS LTD</t>
  </si>
  <si>
    <t>EVOK US Equity</t>
  </si>
  <si>
    <t>EVOKE PHARMA INC</t>
  </si>
  <si>
    <t>EWTX US Equity</t>
  </si>
  <si>
    <t>EDGEWISE THERAPEUTICS INC</t>
  </si>
  <si>
    <t>EXAI US Equity</t>
  </si>
  <si>
    <t>EXSCIENTIA PLC</t>
  </si>
  <si>
    <t>EXEL US Equity</t>
  </si>
  <si>
    <t>EXELIXIS INC</t>
  </si>
  <si>
    <t>EYPT US Equity</t>
  </si>
  <si>
    <t>EYEPOINT PHARMACEUTICALS INC</t>
  </si>
  <si>
    <t>FATE US Equity</t>
  </si>
  <si>
    <t>FATE THERAPEUTICS INC</t>
  </si>
  <si>
    <t>FBLG US Equity</t>
  </si>
  <si>
    <t>FIBROBIOLOGICS INC</t>
  </si>
  <si>
    <t>FDMT US Equity</t>
  </si>
  <si>
    <t>4D MOLECULAR THERAPEUTICS IN</t>
  </si>
  <si>
    <t>FEMY US Equity</t>
  </si>
  <si>
    <t>FEMASYS INC</t>
  </si>
  <si>
    <t>FLGT US Equity</t>
  </si>
  <si>
    <t>FULGENT GENETICS INC</t>
  </si>
  <si>
    <t>FNA US Equity</t>
  </si>
  <si>
    <t>PARAGON 28 INC</t>
  </si>
  <si>
    <t>FOLD US Equity</t>
  </si>
  <si>
    <t>AMICUS THERAPEUTICS INC</t>
  </si>
  <si>
    <t>FONR US Equity</t>
  </si>
  <si>
    <t>FONAR CORP</t>
  </si>
  <si>
    <t>FTLF US Equity</t>
  </si>
  <si>
    <t>FITLIFE BRANDS INC</t>
  </si>
  <si>
    <t>FTRE US Equity</t>
  </si>
  <si>
    <t>FORTREA HOLDINGS INC</t>
  </si>
  <si>
    <t>FULC US Equity</t>
  </si>
  <si>
    <t>FULCRUM THERAPEUTICS INC</t>
  </si>
  <si>
    <t>GANX US Equity</t>
  </si>
  <si>
    <t>GAIN THERAPEUTICS INC</t>
  </si>
  <si>
    <t>GBIO US Equity</t>
  </si>
  <si>
    <t>GENERATION BIO CO</t>
  </si>
  <si>
    <t>GCTK US Equity</t>
  </si>
  <si>
    <t>GLUCOTRACK INC</t>
  </si>
  <si>
    <t>GDRX US Equity</t>
  </si>
  <si>
    <t>GOODRX HOLDINGS INC-CLASS A</t>
  </si>
  <si>
    <t>GERN US Equity</t>
  </si>
  <si>
    <t>GERON CORP</t>
  </si>
  <si>
    <t>GHRS US Equity</t>
  </si>
  <si>
    <t>GH RESEARCH PLC</t>
  </si>
  <si>
    <t>GHSI US Equity</t>
  </si>
  <si>
    <t>GUARDION HEALTH SCIENCES INC</t>
  </si>
  <si>
    <t>GLSI US Equity</t>
  </si>
  <si>
    <t>GREENWICH LIFESCIENCES INC</t>
  </si>
  <si>
    <t>GLTO US Equity</t>
  </si>
  <si>
    <t>GALECTO INC</t>
  </si>
  <si>
    <t>GLUE US Equity</t>
  </si>
  <si>
    <t>MONTE ROSA THERAPEUTICS INC</t>
  </si>
  <si>
    <t>GLYC US Equity</t>
  </si>
  <si>
    <t>GLYCOMIMETICS INC</t>
  </si>
  <si>
    <t>GNLX US Equity</t>
  </si>
  <si>
    <t>GENELUX CORP</t>
  </si>
  <si>
    <t>GNPX US Equity</t>
  </si>
  <si>
    <t>GENPREX INC</t>
  </si>
  <si>
    <t>GOSS US Equity</t>
  </si>
  <si>
    <t>GOSSAMER BIO INC</t>
  </si>
  <si>
    <t>GPCR US Equity</t>
  </si>
  <si>
    <t>STRUCTURE THERAPEUTICS INC</t>
  </si>
  <si>
    <t>GRI US Equity</t>
  </si>
  <si>
    <t>GRI BIO INC</t>
  </si>
  <si>
    <t>GRTS US Equity</t>
  </si>
  <si>
    <t>GRITSTONE BIO INC</t>
  </si>
  <si>
    <t>GTHX US Equity</t>
  </si>
  <si>
    <t>G1 THERAPEUTICS INC</t>
  </si>
  <si>
    <t>GUTS US Equity</t>
  </si>
  <si>
    <t>FRACTYL HEALTH INC</t>
  </si>
  <si>
    <t>GYRE US Equity</t>
  </si>
  <si>
    <t>GYRE THERAPEUTICS INC</t>
  </si>
  <si>
    <t>HBIO US Equity</t>
  </si>
  <si>
    <t>HARVARD BIOSCIENCE INC</t>
  </si>
  <si>
    <t>HCWB US Equity</t>
  </si>
  <si>
    <t>HCW BIOLOGICS INC</t>
  </si>
  <si>
    <t>HEPA US Equity</t>
  </si>
  <si>
    <t>HEPION PHARMACEUTICALS INC</t>
  </si>
  <si>
    <t>HLVX US Equity</t>
  </si>
  <si>
    <t>HILLEVAX INC</t>
  </si>
  <si>
    <t>HOOK US Equity</t>
  </si>
  <si>
    <t>HOOKIPA PHARMA INC</t>
  </si>
  <si>
    <t>HOTH US Equity</t>
  </si>
  <si>
    <t>HOTH THERAPEUTICS INC</t>
  </si>
  <si>
    <t>HOWL US Equity</t>
  </si>
  <si>
    <t>WEREWOLF THERAPEUTICS INC</t>
  </si>
  <si>
    <t>HRMY US Equity</t>
  </si>
  <si>
    <t>HARMONY BIOSCIENCES HOLDINGS</t>
  </si>
  <si>
    <t>HROW US Equity</t>
  </si>
  <si>
    <t>HARROW INC</t>
  </si>
  <si>
    <t>HSCS US Equity</t>
  </si>
  <si>
    <t>HEART TEST LABORATORIES INC</t>
  </si>
  <si>
    <t>HSDT US Equity</t>
  </si>
  <si>
    <t>HELIUS MEDICAL TECHNOLOGIES</t>
  </si>
  <si>
    <t>HYPR US Equity</t>
  </si>
  <si>
    <t>HYPERFINE INC</t>
  </si>
  <si>
    <t>IART US Equity</t>
  </si>
  <si>
    <t>INTEGRA LIFESCIENCES HOLDING</t>
  </si>
  <si>
    <t>IBIO US Equity</t>
  </si>
  <si>
    <t>IBIO INC</t>
  </si>
  <si>
    <t>ICAD US Equity</t>
  </si>
  <si>
    <t>ICAD INC</t>
  </si>
  <si>
    <t>ICCC US Equity</t>
  </si>
  <si>
    <t>IMMUCELL CORP</t>
  </si>
  <si>
    <t>ICCM US Equity</t>
  </si>
  <si>
    <t>ICECURE MEDICAL LTD</t>
  </si>
  <si>
    <t>IDYA US Equity</t>
  </si>
  <si>
    <t>IDEAYA BIOSCIENCES INC</t>
  </si>
  <si>
    <t>IFRX US Equity</t>
  </si>
  <si>
    <t>INFLARX NV</t>
  </si>
  <si>
    <t>IGC US Equity</t>
  </si>
  <si>
    <t>IGC PHARMA INC</t>
  </si>
  <si>
    <t>IGMS US Equity</t>
  </si>
  <si>
    <t>IGM BIOSCIENCES INC</t>
  </si>
  <si>
    <t>IINN US Equity</t>
  </si>
  <si>
    <t>INSPIRA TECHNOLOGIES OXY BHN</t>
  </si>
  <si>
    <t>IKNA US Equity</t>
  </si>
  <si>
    <t>IKENA ONCOLOGY INC</t>
  </si>
  <si>
    <t>IKT US Equity</t>
  </si>
  <si>
    <t>INHIBIKASE THERAPEUTICS INC</t>
  </si>
  <si>
    <t>IMAB US Equity</t>
  </si>
  <si>
    <t>I-MAB-SPONSORED ADR</t>
  </si>
  <si>
    <t>IMCR US Equity</t>
  </si>
  <si>
    <t>IMMUNOCORE HOLDINGS PLC-ADR</t>
  </si>
  <si>
    <t>IMMX US Equity</t>
  </si>
  <si>
    <t>IMMIX BIOPHARMA INC</t>
  </si>
  <si>
    <t>IMNM US Equity</t>
  </si>
  <si>
    <t>IMMUNOME INC</t>
  </si>
  <si>
    <t>IMNN US Equity</t>
  </si>
  <si>
    <t>IMUNON INC</t>
  </si>
  <si>
    <t>IMRX US Equity</t>
  </si>
  <si>
    <t>IMMUNEERING CORP - CLASS A</t>
  </si>
  <si>
    <t>IMTX US Equity</t>
  </si>
  <si>
    <t>IMMATICS NV</t>
  </si>
  <si>
    <t>IMUX US Equity</t>
  </si>
  <si>
    <t>IMMUNIC INC</t>
  </si>
  <si>
    <t>IMVT US Equity</t>
  </si>
  <si>
    <t>IMMUNOVANT INC</t>
  </si>
  <si>
    <t>INAB US Equity</t>
  </si>
  <si>
    <t>IN8BIO INC</t>
  </si>
  <si>
    <t>INBS US Equity</t>
  </si>
  <si>
    <t>INTELLIGENT BIO SOLUTIONS IN</t>
  </si>
  <si>
    <t>INBX US Equity</t>
  </si>
  <si>
    <t>INHIBRX BIOSCIENCES INC</t>
  </si>
  <si>
    <t>INDP US Equity</t>
  </si>
  <si>
    <t>INDAPTUS THERAPEUTICS INC</t>
  </si>
  <si>
    <t>INFU US Equity</t>
  </si>
  <si>
    <t>INFUSYSTEM HOLDINGS INC</t>
  </si>
  <si>
    <t>INGN US Equity</t>
  </si>
  <si>
    <t>INOGEN INC</t>
  </si>
  <si>
    <t>INM US Equity</t>
  </si>
  <si>
    <t>INMED PHARMACEUTICALS INC</t>
  </si>
  <si>
    <t>INMB US Equity</t>
  </si>
  <si>
    <t>INMUNE BIO INC</t>
  </si>
  <si>
    <t>INMD US Equity</t>
  </si>
  <si>
    <t>INMODE LTD</t>
  </si>
  <si>
    <t>INNV US Equity</t>
  </si>
  <si>
    <t>INNOVAGE HOLDING CORP</t>
  </si>
  <si>
    <t>INO US Equity</t>
  </si>
  <si>
    <t>INOVIO PHARMACEUTICALS INC</t>
  </si>
  <si>
    <t>INTS US Equity</t>
  </si>
  <si>
    <t>INTENSITY THERAPEUTICS INC</t>
  </si>
  <si>
    <t>INVA US Equity</t>
  </si>
  <si>
    <t>INNOVIVA INC</t>
  </si>
  <si>
    <t>INZY US Equity</t>
  </si>
  <si>
    <t>INOZYME PHARMA INC</t>
  </si>
  <si>
    <t>IOBT US Equity</t>
  </si>
  <si>
    <t>IO BIOTECH INC</t>
  </si>
  <si>
    <t>IONS US Equity</t>
  </si>
  <si>
    <t>IONIS PHARMACEUTICALS INC</t>
  </si>
  <si>
    <t>IOVA US Equity</t>
  </si>
  <si>
    <t>IOVANCE BIOTHERAPEUTICS INC</t>
  </si>
  <si>
    <t>IPA US Equity</t>
  </si>
  <si>
    <t>IMMUNOPRECISE ANTIBODIES LTD</t>
  </si>
  <si>
    <t>IPSC US Equity</t>
  </si>
  <si>
    <t>CENTURY THERAPEUTICS INC</t>
  </si>
  <si>
    <t>IRIX US Equity</t>
  </si>
  <si>
    <t>IRIDEX CORP</t>
  </si>
  <si>
    <t>IRMD US Equity</t>
  </si>
  <si>
    <t>IRADIMED CORP</t>
  </si>
  <si>
    <t>IRON US Equity</t>
  </si>
  <si>
    <t>DISC MEDICINE INC</t>
  </si>
  <si>
    <t>ITOS US Equity</t>
  </si>
  <si>
    <t>ITEOS THERAPEUTICS INC</t>
  </si>
  <si>
    <t>IVVD US Equity</t>
  </si>
  <si>
    <t>INVIVYD INC</t>
  </si>
  <si>
    <t>JAGX US Equity</t>
  </si>
  <si>
    <t>JAGUAR HEALTH INC</t>
  </si>
  <si>
    <t>JSPR US Equity</t>
  </si>
  <si>
    <t>JASPER THERAPEUTICS INC</t>
  </si>
  <si>
    <t>JYNT US Equity</t>
  </si>
  <si>
    <t>JOINT CORP/THE</t>
  </si>
  <si>
    <t>KALA US Equity</t>
  </si>
  <si>
    <t>KALA BIO INC</t>
  </si>
  <si>
    <t>KALV US Equity</t>
  </si>
  <si>
    <t>KALVISTA PHARMACEUTICALS INC</t>
  </si>
  <si>
    <t>KIDS US Equity</t>
  </si>
  <si>
    <t>ORTHOPEDIATRICS CORP</t>
  </si>
  <si>
    <t>KNSA US Equity</t>
  </si>
  <si>
    <t>KINIKSA PHARMACEUTICALS INTE</t>
  </si>
  <si>
    <t>KOD US Equity</t>
  </si>
  <si>
    <t>KODIAK SCIENCES INC</t>
  </si>
  <si>
    <t>KPRX US Equity</t>
  </si>
  <si>
    <t>KIORA PHARMACEUTICALS INC</t>
  </si>
  <si>
    <t>KRMD US Equity</t>
  </si>
  <si>
    <t>KORU MEDICAL SYSTEMS INC</t>
  </si>
  <si>
    <t>KRON US Equity</t>
  </si>
  <si>
    <t>KRONOS BIO INC</t>
  </si>
  <si>
    <t>KROS US Equity</t>
  </si>
  <si>
    <t>KEROS THERAPEUTICS INC</t>
  </si>
  <si>
    <t>KRRO US Equity</t>
  </si>
  <si>
    <t>KORRO BIO INC</t>
  </si>
  <si>
    <t>KTTA US Equity</t>
  </si>
  <si>
    <t>PASITHEA THERAPEUTICS CORP</t>
  </si>
  <si>
    <t>KURA US Equity</t>
  </si>
  <si>
    <t>KURA ONCOLOGY INC</t>
  </si>
  <si>
    <t>KYMR US Equity</t>
  </si>
  <si>
    <t>KYMERA THERAPEUTICS INC</t>
  </si>
  <si>
    <t>KYTX US Equity</t>
  </si>
  <si>
    <t>KYVERNA THERAPEUTICS INC</t>
  </si>
  <si>
    <t>KZR US Equity</t>
  </si>
  <si>
    <t>KEZAR LIFE SCIENCES INC</t>
  </si>
  <si>
    <t>LAB US Equity</t>
  </si>
  <si>
    <t>STANDARD BIOTOOLS INC</t>
  </si>
  <si>
    <t>LBPH US Equity</t>
  </si>
  <si>
    <t>LONGBOARD PHARMACEUTICALS IN</t>
  </si>
  <si>
    <t>LCTX US Equity</t>
  </si>
  <si>
    <t>LINEAGE CELL THERAPEUTICS IN</t>
  </si>
  <si>
    <t>LENZ US Equity</t>
  </si>
  <si>
    <t>LENZ THERAPEUTICS INC</t>
  </si>
  <si>
    <t>LEXX US Equity</t>
  </si>
  <si>
    <t>LEXARIA BIOSCIENCE CORP</t>
  </si>
  <si>
    <t>LFCR US Equity</t>
  </si>
  <si>
    <t>LIFECORE BIOMEDICAL INC</t>
  </si>
  <si>
    <t>LFST US Equity</t>
  </si>
  <si>
    <t>LIFESTANCE HEALTH GROUP INC</t>
  </si>
  <si>
    <t>LFWD US Equity</t>
  </si>
  <si>
    <t>REWALK ROBOTICS LTD</t>
  </si>
  <si>
    <t>LGVN US Equity</t>
  </si>
  <si>
    <t>LONGEVERON INC-A</t>
  </si>
  <si>
    <t>LIPO US Equity</t>
  </si>
  <si>
    <t>LIPELLA PHARMACEUTICALS INC</t>
  </si>
  <si>
    <t>LIXT US Equity</t>
  </si>
  <si>
    <t>LIXTE BIOTECHNOLOGY HOLDINGS</t>
  </si>
  <si>
    <t>LNSR US Equity</t>
  </si>
  <si>
    <t>LENSAR INC</t>
  </si>
  <si>
    <t>LPCN US Equity</t>
  </si>
  <si>
    <t>LIPOCINE INC</t>
  </si>
  <si>
    <t>LPTX US Equity</t>
  </si>
  <si>
    <t>LEAP THERAPEUTICS INC</t>
  </si>
  <si>
    <t>LQDA US Equity</t>
  </si>
  <si>
    <t>LIQUIDIA CORP</t>
  </si>
  <si>
    <t>LRMR US Equity</t>
  </si>
  <si>
    <t>LARIMAR THERAPEUTICS INC</t>
  </si>
  <si>
    <t>LSB US Equity</t>
  </si>
  <si>
    <t>LAKESHORE BIOPHARMA CO LTD</t>
  </si>
  <si>
    <t>LSTA US Equity</t>
  </si>
  <si>
    <t>LISATA THERAPEUTICS INC</t>
  </si>
  <si>
    <t>LTRN US Equity</t>
  </si>
  <si>
    <t>LANTERN PHARMA INC</t>
  </si>
  <si>
    <t>LUMO US Equity</t>
  </si>
  <si>
    <t>LUMOS PHARMA INC</t>
  </si>
  <si>
    <t>LUNG US Equity</t>
  </si>
  <si>
    <t>PULMONX CORP</t>
  </si>
  <si>
    <t>LVTX US Equity</t>
  </si>
  <si>
    <t>LAVA THERAPEUTICS NV</t>
  </si>
  <si>
    <t>12/11/2024</t>
  </si>
  <si>
    <t>LXRX US Equity</t>
  </si>
  <si>
    <t>LEXICON PHARMACEUTICALS INC</t>
  </si>
  <si>
    <t>LYEL US Equity</t>
  </si>
  <si>
    <t>LYELL IMMUNOPHARMA INC</t>
  </si>
  <si>
    <t>LYRA US Equity</t>
  </si>
  <si>
    <t>LYRA THERAPEUTICS INC</t>
  </si>
  <si>
    <t>MAIA US Equity</t>
  </si>
  <si>
    <t>MAIA BIOTECHNOLOGY INC</t>
  </si>
  <si>
    <t>MASS US Equity</t>
  </si>
  <si>
    <t>908 DEVICES INC</t>
  </si>
  <si>
    <t>MBOT US Equity</t>
  </si>
  <si>
    <t>MICROBOT MEDICAL INC</t>
  </si>
  <si>
    <t>MBRX US Equity</t>
  </si>
  <si>
    <t>MOLECULIN BIOTECH INC</t>
  </si>
  <si>
    <t>MD US Equity</t>
  </si>
  <si>
    <t>PEDIATRIX MEDICAL GROUP INC</t>
  </si>
  <si>
    <t>MDWD US Equity</t>
  </si>
  <si>
    <t>MEDIWOUND LTD</t>
  </si>
  <si>
    <t>MDXG US Equity</t>
  </si>
  <si>
    <t>MIMEDX GROUP INC</t>
  </si>
  <si>
    <t>MDXH US Equity</t>
  </si>
  <si>
    <t>MDXHEALTH</t>
  </si>
  <si>
    <t>ME US Equity</t>
  </si>
  <si>
    <t>23ANDME HOLDING CO -CLASS A</t>
  </si>
  <si>
    <t>MEIP US Equity</t>
  </si>
  <si>
    <t>MEI PHARMA INC</t>
  </si>
  <si>
    <t>MGNX US Equity</t>
  </si>
  <si>
    <t>MACROGENICS INC</t>
  </si>
  <si>
    <t>MGRM US Equity</t>
  </si>
  <si>
    <t>MONOGRAM TECHNOLOGIES INC</t>
  </si>
  <si>
    <t>MGTX US Equity</t>
  </si>
  <si>
    <t>MEIRAGTX HOLDINGS PLC</t>
  </si>
  <si>
    <t>MGX US Equity</t>
  </si>
  <si>
    <t>METAGENOMI INC</t>
  </si>
  <si>
    <t>MHUA US Equity</t>
  </si>
  <si>
    <t>MEIHUA INTERNATIONAL MEDICAL</t>
  </si>
  <si>
    <t>MIST US Equity</t>
  </si>
  <si>
    <t>MILESTONE PHARMACEUTICALS IN</t>
  </si>
  <si>
    <t>MLSS US Equity</t>
  </si>
  <si>
    <t>MILESTONE SCIENTIFIC INC</t>
  </si>
  <si>
    <t>MLTX US Equity</t>
  </si>
  <si>
    <t>MOONLAKE IMMUNOTHERAPEUTICS</t>
  </si>
  <si>
    <t>MNOV US Equity</t>
  </si>
  <si>
    <t>MEDICINOVA INC</t>
  </si>
  <si>
    <t>MODD US Equity</t>
  </si>
  <si>
    <t>MODULAR MEDICAL INC</t>
  </si>
  <si>
    <t>MODV US Equity</t>
  </si>
  <si>
    <t>MODIVCARE INC</t>
  </si>
  <si>
    <t>MPLN US Equity</t>
  </si>
  <si>
    <t>MULTIPLAN CORP</t>
  </si>
  <si>
    <t>MREO US Equity</t>
  </si>
  <si>
    <t>MEREO BIOPHARMA GROUP PL-ADR</t>
  </si>
  <si>
    <t>MRKR US Equity</t>
  </si>
  <si>
    <t>MARKER THERAPEUTICS INC</t>
  </si>
  <si>
    <t>MRSN US Equity</t>
  </si>
  <si>
    <t>MERSANA THERAPEUTICS INC</t>
  </si>
  <si>
    <t>MRVI US Equity</t>
  </si>
  <si>
    <t>MARAVAI LIFESCIENCES HLDGS-A</t>
  </si>
  <si>
    <t>MTEM US Equity</t>
  </si>
  <si>
    <t>MOLECULAR TEMPLATES INC</t>
  </si>
  <si>
    <t>MTNB US Equity</t>
  </si>
  <si>
    <t>MATINAS BIOPHARMA HOLDINGS I</t>
  </si>
  <si>
    <t>MURA US Equity</t>
  </si>
  <si>
    <t>MURAL ONCOLOGY PLC</t>
  </si>
  <si>
    <t>MYGN US Equity</t>
  </si>
  <si>
    <t>MYRIAD GENETICS INC</t>
  </si>
  <si>
    <t>MYNZ US Equity</t>
  </si>
  <si>
    <t>MAINZ BIOMED NV</t>
  </si>
  <si>
    <t>MYO US Equity</t>
  </si>
  <si>
    <t>MYOMO INC</t>
  </si>
  <si>
    <t>NAMS US Equity</t>
  </si>
  <si>
    <t>NEWAMSTERDAM PHARMA CO NV</t>
  </si>
  <si>
    <t>NAOV US Equity</t>
  </si>
  <si>
    <t>NANOVIBRONIX INC</t>
  </si>
  <si>
    <t>NAUT US Equity</t>
  </si>
  <si>
    <t>NAUTILUS BIOTECHNOLOGY INC</t>
  </si>
  <si>
    <t>NCNA US Equity</t>
  </si>
  <si>
    <t>NUCANA PLC-ADR</t>
  </si>
  <si>
    <t>NDRA US Equity</t>
  </si>
  <si>
    <t>ENDRA LIFE SCIENCES INC</t>
  </si>
  <si>
    <t>NEO US Equity</t>
  </si>
  <si>
    <t>NEOGENOMICS INC</t>
  </si>
  <si>
    <t>NEOG US Equity</t>
  </si>
  <si>
    <t>NEOGEN CORP</t>
  </si>
  <si>
    <t>NEPH US Equity</t>
  </si>
  <si>
    <t>NEPHROS INC</t>
  </si>
  <si>
    <t>NGNE US Equity</t>
  </si>
  <si>
    <t>NEUROGENE INC</t>
  </si>
  <si>
    <t>NIVF US Equity</t>
  </si>
  <si>
    <t>NEWGENIVF GROUP LTD-A</t>
  </si>
  <si>
    <t>NKTR US Equity</t>
  </si>
  <si>
    <t>NEKTAR THERAPEUTICS</t>
  </si>
  <si>
    <t>NKTX US Equity</t>
  </si>
  <si>
    <t>NKARTA INC</t>
  </si>
  <si>
    <t>NLSP US Equity</t>
  </si>
  <si>
    <t>NLS PHARMACEUTICS LTD</t>
  </si>
  <si>
    <t>NMRA US Equity</t>
  </si>
  <si>
    <t>NEUMORA THERAPEUTICS INC</t>
  </si>
  <si>
    <t>NMTC US Equity</t>
  </si>
  <si>
    <t>NEUROONE MEDICAL TECHNOLOGIE</t>
  </si>
  <si>
    <t>NNOX US Equity</t>
  </si>
  <si>
    <t>NANO-X IMAGING LTD</t>
  </si>
  <si>
    <t>NOTV US Equity</t>
  </si>
  <si>
    <t>INOTIV INC</t>
  </si>
  <si>
    <t>NPCE US Equity</t>
  </si>
  <si>
    <t>NEUROPACE INC</t>
  </si>
  <si>
    <t>NRBO US Equity</t>
  </si>
  <si>
    <t>NEUROBO PHARMACEUTICALS INC</t>
  </si>
  <si>
    <t>NRIX US Equity</t>
  </si>
  <si>
    <t>NURIX THERAPEUTICS INC</t>
  </si>
  <si>
    <t>NSPR US Equity</t>
  </si>
  <si>
    <t>INSPIREMD INC</t>
  </si>
  <si>
    <t>NTBL US Equity</t>
  </si>
  <si>
    <t>NOTABLE LABS LTD</t>
  </si>
  <si>
    <t>NTLA US Equity</t>
  </si>
  <si>
    <t>INTELLIA THERAPEUTICS INC</t>
  </si>
  <si>
    <t>NTRB US Equity</t>
  </si>
  <si>
    <t>NUTRIBAND INC</t>
  </si>
  <si>
    <t>NURO US Equity</t>
  </si>
  <si>
    <t>NEUROMETRIX INC</t>
  </si>
  <si>
    <t>NVCR US Equity</t>
  </si>
  <si>
    <t>NOVOCURE LTD</t>
  </si>
  <si>
    <t>NVNO US Equity</t>
  </si>
  <si>
    <t>ENVVENO MEDICAL CORP</t>
  </si>
  <si>
    <t>NVOS US Equity</t>
  </si>
  <si>
    <t>NOVO INTEGRATED SCIENCES INC</t>
  </si>
  <si>
    <t>NVRO US Equity</t>
  </si>
  <si>
    <t>NEVRO CORP</t>
  </si>
  <si>
    <t>NVST US Equity</t>
  </si>
  <si>
    <t>ENVISTA HOLDINGS CORP</t>
  </si>
  <si>
    <t>NXGL US Equity</t>
  </si>
  <si>
    <t>NEXGEL INC</t>
  </si>
  <si>
    <t>NXL US Equity</t>
  </si>
  <si>
    <t>NEXALIN TECHNOLOGY INC</t>
  </si>
  <si>
    <t>NXTC US Equity</t>
  </si>
  <si>
    <t>NEXTCURE INC</t>
  </si>
  <si>
    <t>OABI US Equity</t>
  </si>
  <si>
    <t>OMNIAB INC</t>
  </si>
  <si>
    <t>OBIO US Equity</t>
  </si>
  <si>
    <t>ORCHESTRA BIOMED HOLDINGS IN</t>
  </si>
  <si>
    <t>OCGN US Equity</t>
  </si>
  <si>
    <t>OCUGEN INC</t>
  </si>
  <si>
    <t>OCS US Equity</t>
  </si>
  <si>
    <t>OCULIS HOLDING AG</t>
  </si>
  <si>
    <t>OCUL US Equity</t>
  </si>
  <si>
    <t>OCULAR THERAPEUTIX INC</t>
  </si>
  <si>
    <t>OCUP US Equity</t>
  </si>
  <si>
    <t>OCUPHIRE PHARMA INC</t>
  </si>
  <si>
    <t>OCX US Equity</t>
  </si>
  <si>
    <t>ONCOCYTE CORP</t>
  </si>
  <si>
    <t>OFIX US Equity</t>
  </si>
  <si>
    <t>ORTHOFIX MEDICAL INC</t>
  </si>
  <si>
    <t>OGN US Equity</t>
  </si>
  <si>
    <t>ORGANON &amp; CO</t>
  </si>
  <si>
    <t>OLMA US Equity</t>
  </si>
  <si>
    <t>OLEMA PHARMACEUTICALS INC</t>
  </si>
  <si>
    <t>OMCL US Equity</t>
  </si>
  <si>
    <t>OMNICELL INC</t>
  </si>
  <si>
    <t>OMGA US Equity</t>
  </si>
  <si>
    <t>OMEGA THERAPEUTICS INC</t>
  </si>
  <si>
    <t>OMI US Equity</t>
  </si>
  <si>
    <t>OWENS &amp; MINOR INC</t>
  </si>
  <si>
    <t>OMIC US Equity</t>
  </si>
  <si>
    <t>SINGULAR GENOMICS SYSTEMS IN</t>
  </si>
  <si>
    <t>ONCO US Equity</t>
  </si>
  <si>
    <t>ONCONETIX INC</t>
  </si>
  <si>
    <t>ONCT US Equity</t>
  </si>
  <si>
    <t>ONCTERNAL THERAPEUTICS INC</t>
  </si>
  <si>
    <t>ONVO US Equity</t>
  </si>
  <si>
    <t>ORGANOVO HOLDINGS INC</t>
  </si>
  <si>
    <t>OPCH US Equity</t>
  </si>
  <si>
    <t>OPTION CARE HEALTH INC</t>
  </si>
  <si>
    <t>OPK US Equity</t>
  </si>
  <si>
    <t>OPKO HEALTH INC</t>
  </si>
  <si>
    <t>ORGO US Equity</t>
  </si>
  <si>
    <t>ORGANOGENESIS HOLDINGS INC</t>
  </si>
  <si>
    <t>ORMP US Equity</t>
  </si>
  <si>
    <t>ORAMED PHARMACEUTICALS INC</t>
  </si>
  <si>
    <t>OSCR US Equity</t>
  </si>
  <si>
    <t>OSCAR HEALTH INC - CLASS A</t>
  </si>
  <si>
    <t>OSUR US Equity</t>
  </si>
  <si>
    <t>ORASURE TECHNOLOGIES INC</t>
  </si>
  <si>
    <t>OTRK US Equity</t>
  </si>
  <si>
    <t>ONTRAK INC</t>
  </si>
  <si>
    <t>OVID US Equity</t>
  </si>
  <si>
    <t>OVID THERAPEUTICS INC</t>
  </si>
  <si>
    <t>PACB US Equity</t>
  </si>
  <si>
    <t>PACIFIC BIOSCIENCES OF CALIF</t>
  </si>
  <si>
    <t>PACS US Equity</t>
  </si>
  <si>
    <t>PACS GROUP INC</t>
  </si>
  <si>
    <t>PAHC US Equity</t>
  </si>
  <si>
    <t>PHIBRO ANIMAL HEALTH CORP-A</t>
  </si>
  <si>
    <t>PALI US Equity</t>
  </si>
  <si>
    <t>PALISADE BIO INC</t>
  </si>
  <si>
    <t>PASG US Equity</t>
  </si>
  <si>
    <t>PASSAGE BIO INC</t>
  </si>
  <si>
    <t>PBYI US Equity</t>
  </si>
  <si>
    <t>PUMA BIOTECHNOLOGY INC</t>
  </si>
  <si>
    <t>PCRX US Equity</t>
  </si>
  <si>
    <t>PACIRA BIOSCIENCES INC</t>
  </si>
  <si>
    <t>PCSA US Equity</t>
  </si>
  <si>
    <t>PROCESSA PHARMACEUTICALS INC</t>
  </si>
  <si>
    <t>PDCO US Equity</t>
  </si>
  <si>
    <t>PATTERSON COS INC</t>
  </si>
  <si>
    <t>PDSB US Equity</t>
  </si>
  <si>
    <t>PDS BIOTECHNOLOGY CORP</t>
  </si>
  <si>
    <t>PEPG US Equity</t>
  </si>
  <si>
    <t>PEPGEN INC</t>
  </si>
  <si>
    <t>PETQ US Equity</t>
  </si>
  <si>
    <t>PETIQ INC</t>
  </si>
  <si>
    <t>PFE US Equity</t>
  </si>
  <si>
    <t>PFIZER INC</t>
  </si>
  <si>
    <t>PGEN US Equity</t>
  </si>
  <si>
    <t>PRECIGEN INC</t>
  </si>
  <si>
    <t>PGNY US Equity</t>
  </si>
  <si>
    <t>PROGYNY INC</t>
  </si>
  <si>
    <t>PHVS US Equity</t>
  </si>
  <si>
    <t>PHARVARIS NV</t>
  </si>
  <si>
    <t>PIII US Equity</t>
  </si>
  <si>
    <t>P3 HEALTH PARTNERS INC</t>
  </si>
  <si>
    <t>PINC US Equity</t>
  </si>
  <si>
    <t>PREMIER INC-CLASS A</t>
  </si>
  <si>
    <t>PIRS US Equity</t>
  </si>
  <si>
    <t>PIERIS PHARMACEUTICALS INC</t>
  </si>
  <si>
    <t>PLRX US Equity</t>
  </si>
  <si>
    <t>PLIANT THERAPEUTICS INC</t>
  </si>
  <si>
    <t>PLSE US Equity</t>
  </si>
  <si>
    <t>PULSE BIOSCIENCES INC</t>
  </si>
  <si>
    <t>PLX US Equity</t>
  </si>
  <si>
    <t>PROTALIX BIOTHERAPEUTICS INC</t>
  </si>
  <si>
    <t>PMD US Equity</t>
  </si>
  <si>
    <t>PSYCHEMEDICS CORP</t>
  </si>
  <si>
    <t>PMN US Equity</t>
  </si>
  <si>
    <t>PROMIS NEUROSCIENCES INC</t>
  </si>
  <si>
    <t>PMVP US Equity</t>
  </si>
  <si>
    <t>PMV PHARMACEUTICALS INC</t>
  </si>
  <si>
    <t>PNTG US Equity</t>
  </si>
  <si>
    <t>PENNANT GROUP INC/THE</t>
  </si>
  <si>
    <t>POAI US Equity</t>
  </si>
  <si>
    <t>PREDICTIVE ONCOLOGY INC</t>
  </si>
  <si>
    <t>POCI US Equity</t>
  </si>
  <si>
    <t>PRECISION OPTICS CORP INC</t>
  </si>
  <si>
    <t>PRE US Equity</t>
  </si>
  <si>
    <t>PRENETICS GLOBAL LTD-CL A</t>
  </si>
  <si>
    <t>PRLD US Equity</t>
  </si>
  <si>
    <t>PRELUDE THERAPEUTICS INC</t>
  </si>
  <si>
    <t>PRME US Equity</t>
  </si>
  <si>
    <t>PRIME MEDICINE INC</t>
  </si>
  <si>
    <t>PROC US Equity</t>
  </si>
  <si>
    <t>PROCAPS GROUP SA</t>
  </si>
  <si>
    <t>PRPO US Equity</t>
  </si>
  <si>
    <t>PRECIPIO INC</t>
  </si>
  <si>
    <t>PRQR US Equity</t>
  </si>
  <si>
    <t>PROQR THERAPEUTICS NV</t>
  </si>
  <si>
    <t>PRTA US Equity</t>
  </si>
  <si>
    <t>PROTHENA CORP PLC</t>
  </si>
  <si>
    <t>PRTG US Equity</t>
  </si>
  <si>
    <t>PORTAGE BIOTECH INC</t>
  </si>
  <si>
    <t>PSNL US Equity</t>
  </si>
  <si>
    <t>PERSONALIS INC</t>
  </si>
  <si>
    <t>PSTX US Equity</t>
  </si>
  <si>
    <t>POSEIDA THERAPEUTICS INC</t>
  </si>
  <si>
    <t>PTIX US Equity</t>
  </si>
  <si>
    <t>PROTAGENIC THERAPEUTICS INC</t>
  </si>
  <si>
    <t>PTN US Equity</t>
  </si>
  <si>
    <t>PALATIN TECHNOLOGIES INC</t>
  </si>
  <si>
    <t>PTPI US Equity</t>
  </si>
  <si>
    <t>PETROS PHARMACEUTICALS INC</t>
  </si>
  <si>
    <t>PULM US Equity</t>
  </si>
  <si>
    <t>PULMATRIX INC</t>
  </si>
  <si>
    <t>PYPD US Equity</t>
  </si>
  <si>
    <t>POLYPID LTD</t>
  </si>
  <si>
    <t>PYXS US Equity</t>
  </si>
  <si>
    <t>PYXIS ONCOLOGY INC</t>
  </si>
  <si>
    <t>QNCX US Equity</t>
  </si>
  <si>
    <t>QUINCE THERAPEUTICS INC</t>
  </si>
  <si>
    <t>QSI US Equity</t>
  </si>
  <si>
    <t>QUANTUM-SI INC</t>
  </si>
  <si>
    <t>QTRX US Equity</t>
  </si>
  <si>
    <t>QUANTERIX CORP</t>
  </si>
  <si>
    <t>QTTB US Equity</t>
  </si>
  <si>
    <t>Q32 BIO INC</t>
  </si>
  <si>
    <t>QURE US Equity</t>
  </si>
  <si>
    <t>UNIQURE NV</t>
  </si>
  <si>
    <t>RANI US Equity</t>
  </si>
  <si>
    <t>RANI THERAPEUTICS HOLDINGS-A</t>
  </si>
  <si>
    <t>RAPP US Equity</t>
  </si>
  <si>
    <t>RAPPORT THERAPEUTICS INC</t>
  </si>
  <si>
    <t>RAPT US Equity</t>
  </si>
  <si>
    <t>RAPT THERAPEUTICS INC</t>
  </si>
  <si>
    <t>RBOT US Equity</t>
  </si>
  <si>
    <t>VICARIOUS SURGICAL INC-A</t>
  </si>
  <si>
    <t>RCEL US Equity</t>
  </si>
  <si>
    <t>AVITA MEDICAL INC</t>
  </si>
  <si>
    <t>RCKT US Equity</t>
  </si>
  <si>
    <t>ROCKET PHARMACEUTICALS INC</t>
  </si>
  <si>
    <t>RCUS US Equity</t>
  </si>
  <si>
    <t>ARCUS BIOSCIENCES INC</t>
  </si>
  <si>
    <t>RENB US Equity</t>
  </si>
  <si>
    <t>RENOVARO INC</t>
  </si>
  <si>
    <t>10/02/2024</t>
  </si>
  <si>
    <t>REPL US Equity</t>
  </si>
  <si>
    <t>REPLIMUNE GROUP INC</t>
  </si>
  <si>
    <t>RGLS US Equity</t>
  </si>
  <si>
    <t>REGULUS THERAPEUTICS INC</t>
  </si>
  <si>
    <t>RGNX US Equity</t>
  </si>
  <si>
    <t>REGENXBIO INC</t>
  </si>
  <si>
    <t>RLAY US Equity</t>
  </si>
  <si>
    <t>RELAY THERAPEUTICS INC</t>
  </si>
  <si>
    <t>RLYB US Equity</t>
  </si>
  <si>
    <t>RALLYBIO CORP</t>
  </si>
  <si>
    <t>RMTI US Equity</t>
  </si>
  <si>
    <t>ROCKWELL MEDICAL INC</t>
  </si>
  <si>
    <t>RNAZ US Equity</t>
  </si>
  <si>
    <t>TRANSCODE THERAPEUTICS INC</t>
  </si>
  <si>
    <t>ROIV US Equity</t>
  </si>
  <si>
    <t>ROIVANT SCIENCES LTD</t>
  </si>
  <si>
    <t>RPHM US Equity</t>
  </si>
  <si>
    <t>RENEO PHARMACEUTICALS INC</t>
  </si>
  <si>
    <t>RPID US Equity</t>
  </si>
  <si>
    <t>RAPID MICRO BIOSYSTEMS INC-A</t>
  </si>
  <si>
    <t>RPRX US Equity</t>
  </si>
  <si>
    <t>ROYALTY PHARMA PLC- CL A</t>
  </si>
  <si>
    <t>RPTX US Equity</t>
  </si>
  <si>
    <t>REPARE THERAPEUTICS INC</t>
  </si>
  <si>
    <t>RSLS US Equity</t>
  </si>
  <si>
    <t>RESHAPE LIFESCIENCES INC</t>
  </si>
  <si>
    <t>RVP US Equity</t>
  </si>
  <si>
    <t>RETRACTABLE TECHNOLOGIES INC</t>
  </si>
  <si>
    <t>RXRX US Equity</t>
  </si>
  <si>
    <t>RECURSION PHARMACEUTICALS-A</t>
  </si>
  <si>
    <t>RYTM US Equity</t>
  </si>
  <si>
    <t>RHYTHM PHARMACEUTICALS INC</t>
  </si>
  <si>
    <t>RZLT US Equity</t>
  </si>
  <si>
    <t>REZOLUTE INC</t>
  </si>
  <si>
    <t>SABS US Equity</t>
  </si>
  <si>
    <t>SAB BIOTHERAPEUTICS INC</t>
  </si>
  <si>
    <t>SAGE US Equity</t>
  </si>
  <si>
    <t>SAGE THERAPEUTICS INC</t>
  </si>
  <si>
    <t>SANA US Equity</t>
  </si>
  <si>
    <t>SANA BIOTECHNOLOGY INC</t>
  </si>
  <si>
    <t>SAVA US Equity</t>
  </si>
  <si>
    <t>CASSAVA SCIENCES INC</t>
  </si>
  <si>
    <t>SCPH US Equity</t>
  </si>
  <si>
    <t>SCPHARMACEUTICALS INC</t>
  </si>
  <si>
    <t>SCYX US Equity</t>
  </si>
  <si>
    <t>SCYNEXIS INC</t>
  </si>
  <si>
    <t>SEER US Equity</t>
  </si>
  <si>
    <t>SEER INC</t>
  </si>
  <si>
    <t>SEM US Equity</t>
  </si>
  <si>
    <t>SELECT MEDICAL HOLDINGS CORP</t>
  </si>
  <si>
    <t>SERA US Equity</t>
  </si>
  <si>
    <t>SERA PROGNOSTICS INC-A</t>
  </si>
  <si>
    <t>SGMO US Equity</t>
  </si>
  <si>
    <t>SANGAMO THERAPEUTICS INC</t>
  </si>
  <si>
    <t>SGMT US Equity</t>
  </si>
  <si>
    <t>SAGIMET BIOSCIENCES INC-A</t>
  </si>
  <si>
    <t>SGRY US Equity</t>
  </si>
  <si>
    <t>SURGERY PARTNERS INC</t>
  </si>
  <si>
    <t>SHC US Equity</t>
  </si>
  <si>
    <t>SOTERA HEALTH CO</t>
  </si>
  <si>
    <t>SHPH US Equity</t>
  </si>
  <si>
    <t>SHUTTLE PHARMACEUTICALS HOLD</t>
  </si>
  <si>
    <t>SIBN US Equity</t>
  </si>
  <si>
    <t>SI-BONE INC</t>
  </si>
  <si>
    <t>SIGA US Equity</t>
  </si>
  <si>
    <t>SIGA TECHNOLOGIES INC</t>
  </si>
  <si>
    <t>SILK US Equity</t>
  </si>
  <si>
    <t>SILK ROAD MEDICAL INC</t>
  </si>
  <si>
    <t>SILO US Equity</t>
  </si>
  <si>
    <t>SILO PHARMA INC</t>
  </si>
  <si>
    <t>SISI US Equity</t>
  </si>
  <si>
    <t>SHINECO INC</t>
  </si>
  <si>
    <t>SKYE US Equity</t>
  </si>
  <si>
    <t>SKYE BIOSCIENCE INC</t>
  </si>
  <si>
    <t>SLDB US Equity</t>
  </si>
  <si>
    <t>SOLID BIOSCIENCES INC</t>
  </si>
  <si>
    <t>SLGL US Equity</t>
  </si>
  <si>
    <t>SOL-GEL TECHNOLOGIES LTD</t>
  </si>
  <si>
    <t>SLN US Equity</t>
  </si>
  <si>
    <t>SILENCE THERAPEUTICS PLC-ADR</t>
  </si>
  <si>
    <t>SLNO US Equity</t>
  </si>
  <si>
    <t>SOLENO THERAPEUTICS INC</t>
  </si>
  <si>
    <t>SLRN US Equity</t>
  </si>
  <si>
    <t>ACELYRIN INC</t>
  </si>
  <si>
    <t>SLS US Equity</t>
  </si>
  <si>
    <t>SELLAS LIFE SCIENCES GROUP I</t>
  </si>
  <si>
    <t>SMLR US Equity</t>
  </si>
  <si>
    <t>SEMLER SCIENTIFIC INC</t>
  </si>
  <si>
    <t>SMMT US Equity</t>
  </si>
  <si>
    <t>SUMMIT THERAPEUTICS INC</t>
  </si>
  <si>
    <t>SMTI US Equity</t>
  </si>
  <si>
    <t>SANARA MEDTECH INC</t>
  </si>
  <si>
    <t>SNDX US Equity</t>
  </si>
  <si>
    <t>SYNDAX PHARMACEUTICALS INC</t>
  </si>
  <si>
    <t>SNES US Equity</t>
  </si>
  <si>
    <t>SENESTECH INC</t>
  </si>
  <si>
    <t>SNGX US Equity</t>
  </si>
  <si>
    <t>SOLIGENIX INC</t>
  </si>
  <si>
    <t>SNOA US Equity</t>
  </si>
  <si>
    <t>SONOMA PHARMACEUTICALS INC</t>
  </si>
  <si>
    <t>SNSE US Equity</t>
  </si>
  <si>
    <t>SENSEI BIOTHERAPEUTICS INC</t>
  </si>
  <si>
    <t>SNTI US Equity</t>
  </si>
  <si>
    <t>SENTI BIOSCIENCES INC</t>
  </si>
  <si>
    <t>SONN US Equity</t>
  </si>
  <si>
    <t>SONNET BIOTHERAPEUTICS HOLDI</t>
  </si>
  <si>
    <t>SPRB US Equity</t>
  </si>
  <si>
    <t>SPRUCE BIOSCIENCES INC</t>
  </si>
  <si>
    <t>SPRO US Equity</t>
  </si>
  <si>
    <t>SPERO THERAPEUTICS INC</t>
  </si>
  <si>
    <t>SPRY US Equity</t>
  </si>
  <si>
    <t>ARS PHARMACEUTICALS INC</t>
  </si>
  <si>
    <t>SRDX US Equity</t>
  </si>
  <si>
    <t>SURMODICS INC</t>
  </si>
  <si>
    <t>SRRK US Equity</t>
  </si>
  <si>
    <t>SCHOLAR ROCK HOLDING CORP</t>
  </si>
  <si>
    <t>SRTS US Equity</t>
  </si>
  <si>
    <t>SENSUS HEALTHCARE INC</t>
  </si>
  <si>
    <t>SRZN US Equity</t>
  </si>
  <si>
    <t>SURROZEN INC</t>
  </si>
  <si>
    <t>SSKN US Equity</t>
  </si>
  <si>
    <t>STRATA SKIN SCIENCES INC</t>
  </si>
  <si>
    <t>STAA US Equity</t>
  </si>
  <si>
    <t>STAAR SURGICAL CO</t>
  </si>
  <si>
    <t>STIM US Equity</t>
  </si>
  <si>
    <t>NEURONETICS INC</t>
  </si>
  <si>
    <t>STOK US Equity</t>
  </si>
  <si>
    <t>STOKE THERAPEUTICS INC</t>
  </si>
  <si>
    <t>STRO US Equity</t>
  </si>
  <si>
    <t>SUTRO BIOPHARMA INC</t>
  </si>
  <si>
    <t>STTK US Equity</t>
  </si>
  <si>
    <t>SHATTUCK LABS INC</t>
  </si>
  <si>
    <t>STVN US Equity</t>
  </si>
  <si>
    <t>STEVANATO GROUP SPA</t>
  </si>
  <si>
    <t>STXS US Equity</t>
  </si>
  <si>
    <t>STEREOTAXIS INC</t>
  </si>
  <si>
    <t>SUPN US Equity</t>
  </si>
  <si>
    <t>SUPERNUS PHARMACEUTICALS INC</t>
  </si>
  <si>
    <t>SVRA US Equity</t>
  </si>
  <si>
    <t>SAVARA INC</t>
  </si>
  <si>
    <t>SXTC US Equity</t>
  </si>
  <si>
    <t>CHINA SXT PHARMACEUTICALS IN</t>
  </si>
  <si>
    <t>SYBX US Equity</t>
  </si>
  <si>
    <t>SYNLOGIC INC</t>
  </si>
  <si>
    <t>SYRA US Equity</t>
  </si>
  <si>
    <t>SYRA HEALTH CORP - CLASS A</t>
  </si>
  <si>
    <t>SYRS US Equity</t>
  </si>
  <si>
    <t>SYROS PHARMACEUTICALS INC</t>
  </si>
  <si>
    <t>TARA US Equity</t>
  </si>
  <si>
    <t>PROTARA THERAPEUTIC INC</t>
  </si>
  <si>
    <t>TARS US Equity</t>
  </si>
  <si>
    <t>TARSUS PHARMACEUTICALS INC</t>
  </si>
  <si>
    <t>TBIO US Equity</t>
  </si>
  <si>
    <t>TELESIS BIO INC</t>
  </si>
  <si>
    <t>TBPH US Equity</t>
  </si>
  <si>
    <t>THERAVANCE BIOPHARMA INC</t>
  </si>
  <si>
    <t>TCMD US Equity</t>
  </si>
  <si>
    <t>TACTILE SYSTEMS TECHNOLOGY I</t>
  </si>
  <si>
    <t>TCRT US Equity</t>
  </si>
  <si>
    <t>ALAUNOS THERAPEUTICS INC</t>
  </si>
  <si>
    <t>TCRX US Equity</t>
  </si>
  <si>
    <t>TSCAN THERAPEUTICS INC</t>
  </si>
  <si>
    <t>TDOC US Equity</t>
  </si>
  <si>
    <t>TELADOC HEALTH INC</t>
  </si>
  <si>
    <t>TECX US Equity</t>
  </si>
  <si>
    <t>TECTONIC THERAPEUTIC INC</t>
  </si>
  <si>
    <t>TELA US Equity</t>
  </si>
  <si>
    <t>TELA BIO INC</t>
  </si>
  <si>
    <t>TELO US Equity</t>
  </si>
  <si>
    <t>TELOMIR PHARMACEUTICALS INC</t>
  </si>
  <si>
    <t>TENX US Equity</t>
  </si>
  <si>
    <t>TENAX THERAPEUTICS INC</t>
  </si>
  <si>
    <t>TERN US Equity</t>
  </si>
  <si>
    <t>TERNS PHARMACEUTICALS INC</t>
  </si>
  <si>
    <t>TFFP US Equity</t>
  </si>
  <si>
    <t>TFF PHARMACEUTICALS INC</t>
  </si>
  <si>
    <t>TGTX US Equity</t>
  </si>
  <si>
    <t>TG THERAPEUTICS INC</t>
  </si>
  <si>
    <t>THRD US Equity</t>
  </si>
  <si>
    <t>THIRD HARMONIC BIO INC</t>
  </si>
  <si>
    <t>TIL US Equity</t>
  </si>
  <si>
    <t>INSTIL BIO INC</t>
  </si>
  <si>
    <t>TIVC US Equity</t>
  </si>
  <si>
    <t>TIVIC HEALTH SYSTEMS INC</t>
  </si>
  <si>
    <t>TKNO US Equity</t>
  </si>
  <si>
    <t>ALPHA TEKNOVA INC</t>
  </si>
  <si>
    <t>TLIS US Equity</t>
  </si>
  <si>
    <t>TALIS BIOMEDICAL CORP</t>
  </si>
  <si>
    <t>TLPH US Equity</t>
  </si>
  <si>
    <t>TALPHERA INC</t>
  </si>
  <si>
    <t>TMCI US Equity</t>
  </si>
  <si>
    <t>TREACE MEDICAL CONCEPTS INC</t>
  </si>
  <si>
    <t>TNGX US Equity</t>
  </si>
  <si>
    <t>TANGO THERAPEUTICS INC</t>
  </si>
  <si>
    <t>TNON US Equity</t>
  </si>
  <si>
    <t>TENON MEDICAL INC</t>
  </si>
  <si>
    <t>TNXP US Equity</t>
  </si>
  <si>
    <t>TONIX PHARMACEUTICALS HOLDIN</t>
  </si>
  <si>
    <t>TNYA US Equity</t>
  </si>
  <si>
    <t>TENAYA THERAPEUTICS INC</t>
  </si>
  <si>
    <t>TOI US Equity</t>
  </si>
  <si>
    <t>ONCOLOGY INSTITUTE INC/THE</t>
  </si>
  <si>
    <t>TOVX US Equity</t>
  </si>
  <si>
    <t>THERIVA BIOLOGICS INC</t>
  </si>
  <si>
    <t>TPST US Equity</t>
  </si>
  <si>
    <t>TEMPEST THERAPEUTICS INC</t>
  </si>
  <si>
    <t>TRDA US Equity</t>
  </si>
  <si>
    <t>ENTRADA THERAPEUTICS INC</t>
  </si>
  <si>
    <t>TRML US Equity</t>
  </si>
  <si>
    <t>TOURMALINE BIO INC</t>
  </si>
  <si>
    <t>TRVI US Equity</t>
  </si>
  <si>
    <t>TREVI THERAPEUTICS INC</t>
  </si>
  <si>
    <t>TSBX US Equity</t>
  </si>
  <si>
    <t>TURNSTONE BIOLOGICS CORP</t>
  </si>
  <si>
    <t>TSVT US Equity</t>
  </si>
  <si>
    <t>2SEVENTY BIO INC</t>
  </si>
  <si>
    <t>TTNP US Equity</t>
  </si>
  <si>
    <t>TITAN PHARMACEUTICALS INC</t>
  </si>
  <si>
    <t>TVTX US Equity</t>
  </si>
  <si>
    <t>TRAVERE THERAPEUTICS INC</t>
  </si>
  <si>
    <t>TWST US Equity</t>
  </si>
  <si>
    <t>TWIST BIOSCIENCE CORP</t>
  </si>
  <si>
    <t>TXG US Equity</t>
  </si>
  <si>
    <t>10X GENOMICS INC-CLASS A</t>
  </si>
  <si>
    <t>TXMD US Equity</t>
  </si>
  <si>
    <t>THERAPEUTICSMD INC</t>
  </si>
  <si>
    <t>TYRA US Equity</t>
  </si>
  <si>
    <t>TYRA BIOSCIENCES INC</t>
  </si>
  <si>
    <t>UBX US Equity</t>
  </si>
  <si>
    <t>UNITY BIOTECHNOLOGY INC</t>
  </si>
  <si>
    <t>UPC US Equity</t>
  </si>
  <si>
    <t>UNIVERSE PHARMACEUTICALS INC</t>
  </si>
  <si>
    <t>URGN US Equity</t>
  </si>
  <si>
    <t>UROGEN PHARMA LTD</t>
  </si>
  <si>
    <t>VANI US Equity</t>
  </si>
  <si>
    <t>VIVANI MEDICAL INC</t>
  </si>
  <si>
    <t>VCYT US Equity</t>
  </si>
  <si>
    <t>VERACYTE INC</t>
  </si>
  <si>
    <t>VERA US Equity</t>
  </si>
  <si>
    <t>VERA THERAPEUTICS INC</t>
  </si>
  <si>
    <t>VERO US Equity</t>
  </si>
  <si>
    <t>VENUS CONCEPT INC</t>
  </si>
  <si>
    <t>VERU US Equity</t>
  </si>
  <si>
    <t>VERU INC</t>
  </si>
  <si>
    <t>VERV US Equity</t>
  </si>
  <si>
    <t>VERVE THERAPEUTICS INC</t>
  </si>
  <si>
    <t>VIGL US Equity</t>
  </si>
  <si>
    <t>VIGIL NEUROSCIENCE INC</t>
  </si>
  <si>
    <t>VINC US Equity</t>
  </si>
  <si>
    <t>VINCERX PHARMA INC</t>
  </si>
  <si>
    <t>VIR US Equity</t>
  </si>
  <si>
    <t>VIR BIOTECHNOLOGY INC</t>
  </si>
  <si>
    <t>VMD US Equity</t>
  </si>
  <si>
    <t>VIEMED HEALTHCARE INC</t>
  </si>
  <si>
    <t>VNDA US Equity</t>
  </si>
  <si>
    <t>VANDA PHARMACEUTICALS INC</t>
  </si>
  <si>
    <t>VOR US Equity</t>
  </si>
  <si>
    <t>VOR BIOPHARMA INC</t>
  </si>
  <si>
    <t>VRAX US Equity</t>
  </si>
  <si>
    <t>VIRAX BIOLABS GROUP LTD</t>
  </si>
  <si>
    <t>VRDN US Equity</t>
  </si>
  <si>
    <t>VIRIDIAN THERAPEUTICS INC</t>
  </si>
  <si>
    <t>VREX US Equity</t>
  </si>
  <si>
    <t>VAREX IMAGING CORP</t>
  </si>
  <si>
    <t>VSTM US Equity</t>
  </si>
  <si>
    <t>VERASTEM INC</t>
  </si>
  <si>
    <t>VTAK US Equity</t>
  </si>
  <si>
    <t>CATHETER PRECISION INC</t>
  </si>
  <si>
    <t>VTGN US Equity</t>
  </si>
  <si>
    <t>VISTAGEN THERAPEUTICS INC</t>
  </si>
  <si>
    <t>VTRS US Equity</t>
  </si>
  <si>
    <t>VIATRIS INC</t>
  </si>
  <si>
    <t>VTVT US Equity</t>
  </si>
  <si>
    <t>VTV THERAPEUTICS INC- CL A</t>
  </si>
  <si>
    <t>VTYX US Equity</t>
  </si>
  <si>
    <t>VENTYX BIOSCIENCES INC</t>
  </si>
  <si>
    <t>VVOS US Equity</t>
  </si>
  <si>
    <t>VIVOS THERAPEUTICS INC</t>
  </si>
  <si>
    <t>VXRT US Equity</t>
  </si>
  <si>
    <t>VAXART INC</t>
  </si>
  <si>
    <t>VYGR US Equity</t>
  </si>
  <si>
    <t>VOYAGER THERAPEUTICS INC</t>
  </si>
  <si>
    <t>VYNE US Equity</t>
  </si>
  <si>
    <t>VYNE THERAPEUTICS INC</t>
  </si>
  <si>
    <t>WGS US Equity</t>
  </si>
  <si>
    <t>GENEDX HOLDINGS CORP</t>
  </si>
  <si>
    <t>WINT US Equity</t>
  </si>
  <si>
    <t>WINDTREE THERAPEUTICS INC</t>
  </si>
  <si>
    <t>XAIR US Equity</t>
  </si>
  <si>
    <t>BEYOND AIR INC</t>
  </si>
  <si>
    <t>XBIO US Equity</t>
  </si>
  <si>
    <t>XENETIC BIOSCIENCES INC</t>
  </si>
  <si>
    <t>XBIT US Equity</t>
  </si>
  <si>
    <t>XBIOTECH INC</t>
  </si>
  <si>
    <t>XCUR US Equity</t>
  </si>
  <si>
    <t>EXICURE INC</t>
  </si>
  <si>
    <t>XFOR US Equity</t>
  </si>
  <si>
    <t>X4 PHARMACEUTICALS INC</t>
  </si>
  <si>
    <t>XGN US Equity</t>
  </si>
  <si>
    <t>EXAGEN INC</t>
  </si>
  <si>
    <t>XLO US Equity</t>
  </si>
  <si>
    <t>XILIO THERAPEUTICS INC</t>
  </si>
  <si>
    <t>XNCR US Equity</t>
  </si>
  <si>
    <t>XENCOR INC</t>
  </si>
  <si>
    <t>XOMA US Equity</t>
  </si>
  <si>
    <t>XOMA ROYALTY CORPORATION</t>
  </si>
  <si>
    <t>XRAY US Equity</t>
  </si>
  <si>
    <t>DENTSPLY SIRONA INC</t>
  </si>
  <si>
    <t>XTNT US Equity</t>
  </si>
  <si>
    <t>XTANT MEDICAL HOLDINGS INC</t>
  </si>
  <si>
    <t>YCBD US Equity</t>
  </si>
  <si>
    <t>CBDMD INC</t>
  </si>
  <si>
    <t>YMAB US Equity</t>
  </si>
  <si>
    <t>Y-MABS THERAPEUTICS INC</t>
  </si>
  <si>
    <t>ZIMV US Equity</t>
  </si>
  <si>
    <t>ZIMVIE INC</t>
  </si>
  <si>
    <t>ZLAB US Equity</t>
  </si>
  <si>
    <t>ZAI LAB LTD-ADR</t>
  </si>
  <si>
    <t>ZNTL US Equity</t>
  </si>
  <si>
    <t>ZENTALIS PHARMACEUTICALS INC</t>
  </si>
  <si>
    <t>ZOM US Equity</t>
  </si>
  <si>
    <t>ZOMEDICA CORP</t>
  </si>
  <si>
    <t>ZVRA US Equity</t>
  </si>
  <si>
    <t>ZEVRA THERAPEUTICS INC</t>
  </si>
  <si>
    <t>ZYME US Equity</t>
  </si>
  <si>
    <t>ZYMEWORKS INC</t>
  </si>
  <si>
    <t>ZYXI US Equity</t>
  </si>
  <si>
    <t>ZYNEX INC</t>
  </si>
  <si>
    <t>ACHR US Equity</t>
  </si>
  <si>
    <t>ARCHER AVIATION INC-A</t>
  </si>
  <si>
    <t>ACTG US Equity</t>
  </si>
  <si>
    <t>ACACIA RESEARCH CORP</t>
  </si>
  <si>
    <t>ADT US Equity</t>
  </si>
  <si>
    <t>ADT INC</t>
  </si>
  <si>
    <t>AIRI US Equity</t>
  </si>
  <si>
    <t>AIR INDUSTRIES GROUP</t>
  </si>
  <si>
    <t>AIRT US Equity</t>
  </si>
  <si>
    <t>AIR T INC</t>
  </si>
  <si>
    <t>ALIT US Equity</t>
  </si>
  <si>
    <t>ALIGHT INC - CLASS A</t>
  </si>
  <si>
    <t>ALK US Equity</t>
  </si>
  <si>
    <t>ALASKA AIR GROUP INC</t>
  </si>
  <si>
    <t>ALNT US Equity</t>
  </si>
  <si>
    <t>ALLIENT INC</t>
  </si>
  <si>
    <t>ALPP US Equity</t>
  </si>
  <si>
    <t>ALPINE 4 HOLDINGS INC</t>
  </si>
  <si>
    <t>ALTG US Equity</t>
  </si>
  <si>
    <t>ALTA EQUIPMENT GROUP INC</t>
  </si>
  <si>
    <t>AMBI US Equity</t>
  </si>
  <si>
    <t>AMBIPAR EMERGENCY RESPONSE</t>
  </si>
  <si>
    <t>AMPX US Equity</t>
  </si>
  <si>
    <t>AMPRIUS TECHNOLOGIES INC</t>
  </si>
  <si>
    <t>AMSC US Equity</t>
  </si>
  <si>
    <t>AMERICAN SUPERCONDUCTOR CORP</t>
  </si>
  <si>
    <t>AP US Equity</t>
  </si>
  <si>
    <t>AMPCO-PITTSBURGH CORP</t>
  </si>
  <si>
    <t>APG US Equity</t>
  </si>
  <si>
    <t>API GROUP CORP</t>
  </si>
  <si>
    <t>APWC US Equity</t>
  </si>
  <si>
    <t>ASIA PACIFIC WIRE &amp; CABLE</t>
  </si>
  <si>
    <t>AQMS US Equity</t>
  </si>
  <si>
    <t>AQUA METALS INC</t>
  </si>
  <si>
    <t>ARC US Equity</t>
  </si>
  <si>
    <t>ARC DOCUMENT SOLUTIONS INC</t>
  </si>
  <si>
    <t>AREB US Equity</t>
  </si>
  <si>
    <t>AMERICAN REBEL HOLDINGS INC</t>
  </si>
  <si>
    <t>ARMK US Equity</t>
  </si>
  <si>
    <t>ARAMARK</t>
  </si>
  <si>
    <t>ARQ US Equity</t>
  </si>
  <si>
    <t>ARQ INC</t>
  </si>
  <si>
    <t>ARTW US Equity</t>
  </si>
  <si>
    <t>ART'S-WAY MANUFACTURING CO</t>
  </si>
  <si>
    <t>ASC US Equity</t>
  </si>
  <si>
    <t>ARDMORE SHIPPING CORP</t>
  </si>
  <si>
    <t>ASLE US Equity</t>
  </si>
  <si>
    <t>AERSALE CORP</t>
  </si>
  <si>
    <t>ASTC US Equity</t>
  </si>
  <si>
    <t>ASTROTECH CORP</t>
  </si>
  <si>
    <t>ASTE US Equity</t>
  </si>
  <si>
    <t>ASTEC INDUSTRIES INC</t>
  </si>
  <si>
    <t>ATMU US Equity</t>
  </si>
  <si>
    <t>ATMUS FILTRATION TECHNOLOGIE</t>
  </si>
  <si>
    <t>ATRO US Equity</t>
  </si>
  <si>
    <t>ASTRONICS CORP</t>
  </si>
  <si>
    <t>ATSG US Equity</t>
  </si>
  <si>
    <t>AIR TRANSPORT SERVICES GROUP</t>
  </si>
  <si>
    <t>ATXG US Equity</t>
  </si>
  <si>
    <t>ADDENTAX GROUP CORP</t>
  </si>
  <si>
    <t>AWX US Equity</t>
  </si>
  <si>
    <t>AVALON HOLDINGS CORP-A</t>
  </si>
  <si>
    <t>BANL US Equity</t>
  </si>
  <si>
    <t>CBL INTERNATIONAL LTD</t>
  </si>
  <si>
    <t>BBCP US Equity</t>
  </si>
  <si>
    <t>CONCRETE PUMPING HOLDINGS IN</t>
  </si>
  <si>
    <t>BBSI US Equity</t>
  </si>
  <si>
    <t>BARRETT BUSINESS SVCS INC</t>
  </si>
  <si>
    <t>BE US Equity</t>
  </si>
  <si>
    <t>BLOOM ENERGY CORP- A</t>
  </si>
  <si>
    <t>BGSF US Equity</t>
  </si>
  <si>
    <t>BGSF INC</t>
  </si>
  <si>
    <t>BTOC US Equity</t>
  </si>
  <si>
    <t>ARMLOGI HOLDING CORP</t>
  </si>
  <si>
    <t>BV US Equity</t>
  </si>
  <si>
    <t>BRIGHTVIEW HOLDINGS INC</t>
  </si>
  <si>
    <t>BWMN US Equity</t>
  </si>
  <si>
    <t>BOWMAN CONSULTING GROUP LTD</t>
  </si>
  <si>
    <t>BYRN US Equity</t>
  </si>
  <si>
    <t>BYRNA TECHNOLOGIES INC</t>
  </si>
  <si>
    <t>CAAP US Equity</t>
  </si>
  <si>
    <t>CORP AMERICA AIRPORTS SA</t>
  </si>
  <si>
    <t>CACO US Equity</t>
  </si>
  <si>
    <t>CARAVELLE INTERNATIONAL GROU</t>
  </si>
  <si>
    <t>CCEC US Equity</t>
  </si>
  <si>
    <t>CAPITAL CLEAN ENERGY CARRIER</t>
  </si>
  <si>
    <t>CCRN US Equity</t>
  </si>
  <si>
    <t>CROSS COUNTRY HEALTHCARE INC</t>
  </si>
  <si>
    <t>CDRE US Equity</t>
  </si>
  <si>
    <t>CADRE HOLDINGS INC</t>
  </si>
  <si>
    <t>CDTG US Equity</t>
  </si>
  <si>
    <t>CDT ENVIRONMENTAL TECHNOLOGY</t>
  </si>
  <si>
    <t>CECO US Equity</t>
  </si>
  <si>
    <t>CECO ENVIRONMENTAL CORP</t>
  </si>
  <si>
    <t>CENN US Equity</t>
  </si>
  <si>
    <t>CENNTRO INC</t>
  </si>
  <si>
    <t>CHPT US Equity</t>
  </si>
  <si>
    <t>CHARGEPOINT HOLDINGS INC</t>
  </si>
  <si>
    <t>CIX US Equity</t>
  </si>
  <si>
    <t>COMPX INTERNATIONAL INC</t>
  </si>
  <si>
    <t>CLIR US Equity</t>
  </si>
  <si>
    <t>CLEARSIGN TECHNOLOGIES CORP</t>
  </si>
  <si>
    <t>CLVT US Equity</t>
  </si>
  <si>
    <t>CLARIVATE PLC</t>
  </si>
  <si>
    <t>CLWT US Equity</t>
  </si>
  <si>
    <t>EURO TECH HOLDINGS CO LTD</t>
  </si>
  <si>
    <t>CMCO US Equity</t>
  </si>
  <si>
    <t>COLUMBUS MCKINNON CORP/NY</t>
  </si>
  <si>
    <t>CMRE US Equity</t>
  </si>
  <si>
    <t>COSTAMARE INC</t>
  </si>
  <si>
    <t>CMT US Equity</t>
  </si>
  <si>
    <t>CORE MOLDING TECHNOLOGIES IN</t>
  </si>
  <si>
    <t>CNH US Equity</t>
  </si>
  <si>
    <t>CNH INDUSTRIAL NV</t>
  </si>
  <si>
    <t>CNM US Equity</t>
  </si>
  <si>
    <t>CORE &amp; MAIN INC-CLASS A</t>
  </si>
  <si>
    <t>CODA US Equity</t>
  </si>
  <si>
    <t>CODA OCTOPUS GROUP INC</t>
  </si>
  <si>
    <t>CPOP US Equity</t>
  </si>
  <si>
    <t>POP CULTURE GROUP CO LTD-A</t>
  </si>
  <si>
    <t>CRGO US Equity</t>
  </si>
  <si>
    <t>FREIGHTOS LTD</t>
  </si>
  <si>
    <t>CSGS US Equity</t>
  </si>
  <si>
    <t>CSG SYSTEMS INTL INC</t>
  </si>
  <si>
    <t>CSX US Equity</t>
  </si>
  <si>
    <t>CSX CORP</t>
  </si>
  <si>
    <t>CTOS US Equity</t>
  </si>
  <si>
    <t>CUSTOM TRUCK ONE SOURCE INC</t>
  </si>
  <si>
    <t>CTRM US Equity</t>
  </si>
  <si>
    <t>CASTOR MARITIME INC</t>
  </si>
  <si>
    <t>CVGI US Equity</t>
  </si>
  <si>
    <t>COMMERCIAL VEHICLE GROUP INC</t>
  </si>
  <si>
    <t>CVR US Equity</t>
  </si>
  <si>
    <t>CHICAGO RIVET &amp; MACHINE CO</t>
  </si>
  <si>
    <t>CVU US Equity</t>
  </si>
  <si>
    <t>CPI AEROSTRUCTURES INC</t>
  </si>
  <si>
    <t>CVV US Equity</t>
  </si>
  <si>
    <t>CVD EQUIPMENT CORP</t>
  </si>
  <si>
    <t>CXW US Equity</t>
  </si>
  <si>
    <t>CORECIVIC INC</t>
  </si>
  <si>
    <t>CYRX US Equity</t>
  </si>
  <si>
    <t>CRYOPORT INC</t>
  </si>
  <si>
    <t>DHT US Equity</t>
  </si>
  <si>
    <t>DHT HOLDINGS INC</t>
  </si>
  <si>
    <t>DLHC US Equity</t>
  </si>
  <si>
    <t>DLH HOLDINGS CORP</t>
  </si>
  <si>
    <t>DLNG US Equity</t>
  </si>
  <si>
    <t>DYNAGAS LNG PARTNERS LP</t>
  </si>
  <si>
    <t>DLX US Equity</t>
  </si>
  <si>
    <t>DELUXE CORP</t>
  </si>
  <si>
    <t>DRS US Equity</t>
  </si>
  <si>
    <t>LEONARDO DRS INC</t>
  </si>
  <si>
    <t>DSGR US Equity</t>
  </si>
  <si>
    <t>DISTRIBUTION SOLUTIONS GROUP</t>
  </si>
  <si>
    <t>DSWL US Equity</t>
  </si>
  <si>
    <t>DESWELL INDUSTRIES INC</t>
  </si>
  <si>
    <t>DSX US Equity</t>
  </si>
  <si>
    <t>DIANA SHIPPING INC</t>
  </si>
  <si>
    <t>EAF US Equity</t>
  </si>
  <si>
    <t>GRAFTECH INTERNATIONAL LTD</t>
  </si>
  <si>
    <t>EBF US Equity</t>
  </si>
  <si>
    <t>ENNIS INC</t>
  </si>
  <si>
    <t>EDRY US Equity</t>
  </si>
  <si>
    <t>EURODRY LTD</t>
  </si>
  <si>
    <t>EEX US Equity</t>
  </si>
  <si>
    <t>EMERALD HOLDING INC</t>
  </si>
  <si>
    <t>EFOI US Equity</t>
  </si>
  <si>
    <t>ENERGY FOCUS INC</t>
  </si>
  <si>
    <t>EH US Equity</t>
  </si>
  <si>
    <t>EHANG HOLDINGS LTD-SPS ADR</t>
  </si>
  <si>
    <t>EML US Equity</t>
  </si>
  <si>
    <t>EASTERN CO/THE</t>
  </si>
  <si>
    <t>EPOW US Equity</t>
  </si>
  <si>
    <t>SUNRISE NEW ENERGY CO. LTD-A</t>
  </si>
  <si>
    <t>ERII US Equity</t>
  </si>
  <si>
    <t>ENERGY RECOVERY INC</t>
  </si>
  <si>
    <t>ESOA US Equity</t>
  </si>
  <si>
    <t>ENERGY SERVICES OF AMERICA</t>
  </si>
  <si>
    <t>ESP US Equity</t>
  </si>
  <si>
    <t>ESPEY MFG &amp; ELECTRONICS CORP</t>
  </si>
  <si>
    <t>EVEX US Equity</t>
  </si>
  <si>
    <t>EVE HOLDING INC</t>
  </si>
  <si>
    <t>EVI US Equity</t>
  </si>
  <si>
    <t>EVI INDUSTRIES INC</t>
  </si>
  <si>
    <t>EVLV US Equity</t>
  </si>
  <si>
    <t>EVOLV TECHNOLOGIES HOLDINGS</t>
  </si>
  <si>
    <t>EVTV US Equity</t>
  </si>
  <si>
    <t>ENVIROTECH VEHICLES INC</t>
  </si>
  <si>
    <t>FA US Equity</t>
  </si>
  <si>
    <t>FIRST ADVANTAGE CORP</t>
  </si>
  <si>
    <t>FARO US Equity</t>
  </si>
  <si>
    <t>FARO TECHNOLOGIES INC</t>
  </si>
  <si>
    <t>FC US Equity</t>
  </si>
  <si>
    <t>FRANKLIN COVEY CO</t>
  </si>
  <si>
    <t>FLR US Equity</t>
  </si>
  <si>
    <t>FLUOR CORP</t>
  </si>
  <si>
    <t>FLS US Equity</t>
  </si>
  <si>
    <t>FLOWSERVE CORP</t>
  </si>
  <si>
    <t>FLYX US Equity</t>
  </si>
  <si>
    <t>FLYEXCLUSIVE INC</t>
  </si>
  <si>
    <t>FORR US Equity</t>
  </si>
  <si>
    <t>FORRESTER RESEARCH INC</t>
  </si>
  <si>
    <t>FRO US Equity</t>
  </si>
  <si>
    <t>FRONTLINE PLC</t>
  </si>
  <si>
    <t>FSTR US Equity</t>
  </si>
  <si>
    <t>FOSTER (LB) CO-A</t>
  </si>
  <si>
    <t>FTDR US Equity</t>
  </si>
  <si>
    <t>FRONTDOOR INC</t>
  </si>
  <si>
    <t>FTEK US Equity</t>
  </si>
  <si>
    <t>FUEL TECH INC</t>
  </si>
  <si>
    <t>FWRD US Equity</t>
  </si>
  <si>
    <t>FORWARD AIR CORP</t>
  </si>
  <si>
    <t>GASS US Equity</t>
  </si>
  <si>
    <t>STEALTHGAS INC</t>
  </si>
  <si>
    <t>GBX US Equity</t>
  </si>
  <si>
    <t>GREENBRIER COMPANIES INC</t>
  </si>
  <si>
    <t>GDC US Equity</t>
  </si>
  <si>
    <t>GD CULTURE GROUP LTD</t>
  </si>
  <si>
    <t>GENC US Equity</t>
  </si>
  <si>
    <t>GENCOR INDUSTRIES INC</t>
  </si>
  <si>
    <t>GEO US Equity</t>
  </si>
  <si>
    <t>GEO GROUP INC/THE</t>
  </si>
  <si>
    <t>GHM US Equity</t>
  </si>
  <si>
    <t>GRAHAM CORP</t>
  </si>
  <si>
    <t>GIC US Equity</t>
  </si>
  <si>
    <t>GLOBAL INDUSTRIAL CO</t>
  </si>
  <si>
    <t>GLBS US Equity</t>
  </si>
  <si>
    <t>GLOBUS MARITIME LIMITED</t>
  </si>
  <si>
    <t>GLDD US Equity</t>
  </si>
  <si>
    <t>GREAT LAKES DREDGE &amp; DOCK CO</t>
  </si>
  <si>
    <t>GNK US Equity</t>
  </si>
  <si>
    <t>GENCO SHIPPING &amp; TRADING LTD</t>
  </si>
  <si>
    <t>GRC US Equity</t>
  </si>
  <si>
    <t>GORMAN-RUPP CO</t>
  </si>
  <si>
    <t>GSL US Equity</t>
  </si>
  <si>
    <t>GLOBAL SHIP LEASE INC-CL A</t>
  </si>
  <si>
    <t>GTEC US Equity</t>
  </si>
  <si>
    <t>GREENLAND TECHNOLOGIES HOLDI</t>
  </si>
  <si>
    <t>GTES US Equity</t>
  </si>
  <si>
    <t>GATES INDUSTRIAL CORP PLC</t>
  </si>
  <si>
    <t>GVH US Equity</t>
  </si>
  <si>
    <t>GLOBAVEND HOLDINGS LTD</t>
  </si>
  <si>
    <t>GWAV US Equity</t>
  </si>
  <si>
    <t>GREENWAVE TECHNOLOGY SOLUTIO</t>
  </si>
  <si>
    <t>GXO US Equity</t>
  </si>
  <si>
    <t>GXO LOGISTICS INC</t>
  </si>
  <si>
    <t>HAYW US Equity</t>
  </si>
  <si>
    <t>HAYWARD HOLDINGS INC</t>
  </si>
  <si>
    <t>HCKT US Equity</t>
  </si>
  <si>
    <t>HACKETT GROUP INC/THE</t>
  </si>
  <si>
    <t>HCSG US Equity</t>
  </si>
  <si>
    <t>HEALTHCARE SERVICES GROUP</t>
  </si>
  <si>
    <t>HDSN US Equity</t>
  </si>
  <si>
    <t>HUDSON TECHNOLOGIES INC</t>
  </si>
  <si>
    <t>HEES US Equity</t>
  </si>
  <si>
    <t>H&amp;E EQUIPMENT SERVICES INC</t>
  </si>
  <si>
    <t>HI US Equity</t>
  </si>
  <si>
    <t>HILLENBRAND INC</t>
  </si>
  <si>
    <t>HLMN US Equity</t>
  </si>
  <si>
    <t>HILLMAN SOLUTIONS CORP</t>
  </si>
  <si>
    <t>HQI US Equity</t>
  </si>
  <si>
    <t>HIREQUEST INC</t>
  </si>
  <si>
    <t>HSAI US Equity</t>
  </si>
  <si>
    <t>HESAI GROUP</t>
  </si>
  <si>
    <t>HSII US Equity</t>
  </si>
  <si>
    <t>HEIDRICK &amp; STRUGGLES INTL</t>
  </si>
  <si>
    <t>HTLD US Equity</t>
  </si>
  <si>
    <t>HEARTLAND EXPRESS INC</t>
  </si>
  <si>
    <t>HUBG US Equity</t>
  </si>
  <si>
    <t>HUB GROUP INC-CL A</t>
  </si>
  <si>
    <t>HURC US Equity</t>
  </si>
  <si>
    <t>HURCO COMPANIES INC</t>
  </si>
  <si>
    <t>HYFM US Equity</t>
  </si>
  <si>
    <t>HYDROFARM HOLDINGS GROUP INC</t>
  </si>
  <si>
    <t>HYLN US Equity</t>
  </si>
  <si>
    <t>HYLIION HOLDINGS CORP</t>
  </si>
  <si>
    <t>HYZN US Equity</t>
  </si>
  <si>
    <t>HYZON MOTORS INC</t>
  </si>
  <si>
    <t>ICHR US Equity</t>
  </si>
  <si>
    <t>ICHOR HOLDINGS LTD</t>
  </si>
  <si>
    <t>III US Equity</t>
  </si>
  <si>
    <t>INFORMATION SERVICES GROUP</t>
  </si>
  <si>
    <t>IIIN US Equity</t>
  </si>
  <si>
    <t>INSTEEL INDUSTRIES INC</t>
  </si>
  <si>
    <t>INOD US Equity</t>
  </si>
  <si>
    <t>INNODATA INC</t>
  </si>
  <si>
    <t>INTJ US Equity</t>
  </si>
  <si>
    <t>INTELLIGENT GROUP LTD</t>
  </si>
  <si>
    <t>IPWR US Equity</t>
  </si>
  <si>
    <t>IDEAL POWER INC</t>
  </si>
  <si>
    <t>ISSC US Equity</t>
  </si>
  <si>
    <t>INNOVATIVE SOLUTIONS &amp; SUPP</t>
  </si>
  <si>
    <t>ITI US Equity</t>
  </si>
  <si>
    <t>ITERIS INC</t>
  </si>
  <si>
    <t>ITRN US Equity</t>
  </si>
  <si>
    <t>ITURAN LOCATION AND CONTROL</t>
  </si>
  <si>
    <t>IVAC US Equity</t>
  </si>
  <si>
    <t>INTEVAC INC</t>
  </si>
  <si>
    <t>IVDA US Equity</t>
  </si>
  <si>
    <t>IVEDA SOLUTIONS INC</t>
  </si>
  <si>
    <t>JBI US Equity</t>
  </si>
  <si>
    <t>JANUS INTERNATIONAL GROUP IN</t>
  </si>
  <si>
    <t>JBLU US Equity</t>
  </si>
  <si>
    <t>JETBLUE AIRWAYS CORP</t>
  </si>
  <si>
    <t>JCSE US Equity</t>
  </si>
  <si>
    <t>JE CLEANTECH HOLDINGS LTD</t>
  </si>
  <si>
    <t>JOB US Equity</t>
  </si>
  <si>
    <t>GEE GROUP INC</t>
  </si>
  <si>
    <t>JOBY US Equity</t>
  </si>
  <si>
    <t>JOBY AVIATION INC</t>
  </si>
  <si>
    <t>KE US Equity</t>
  </si>
  <si>
    <t>KIMBALL ELECTRONICS INC</t>
  </si>
  <si>
    <t>KELYA US Equity</t>
  </si>
  <si>
    <t>KELLY SERVICES INC -A</t>
  </si>
  <si>
    <t>KMT US Equity</t>
  </si>
  <si>
    <t>KENNAMETAL INC</t>
  </si>
  <si>
    <t>KNOP US Equity</t>
  </si>
  <si>
    <t>KNOT OFFSHORE PARTNERS LP</t>
  </si>
  <si>
    <t>KODK US Equity</t>
  </si>
  <si>
    <t>EASTMAN KODAK CO</t>
  </si>
  <si>
    <t>KRNT US Equity</t>
  </si>
  <si>
    <t>KORNIT DIGITAL LTD</t>
  </si>
  <si>
    <t>KTOS US Equity</t>
  </si>
  <si>
    <t>KRATOS DEFENSE &amp; SECURITY</t>
  </si>
  <si>
    <t>LASE US Equity</t>
  </si>
  <si>
    <t>LASER PHOTONICS CORP</t>
  </si>
  <si>
    <t>LASR US Equity</t>
  </si>
  <si>
    <t>NLIGHT INC</t>
  </si>
  <si>
    <t>LEV US Equity</t>
  </si>
  <si>
    <t>LION ELECTRIC CO/THE</t>
  </si>
  <si>
    <t>LGL US Equity</t>
  </si>
  <si>
    <t>LGL GROUP INC/THE</t>
  </si>
  <si>
    <t>LICY US Equity</t>
  </si>
  <si>
    <t>LI-CYCLE HOLDINGS CORP</t>
  </si>
  <si>
    <t>LIDR US Equity</t>
  </si>
  <si>
    <t>AEYE INC</t>
  </si>
  <si>
    <t>LILM US Equity</t>
  </si>
  <si>
    <t>LILIUM NV</t>
  </si>
  <si>
    <t>LIQT US Equity</t>
  </si>
  <si>
    <t>LIQTECH INTERNATIONAL INC</t>
  </si>
  <si>
    <t>LNZA US Equity</t>
  </si>
  <si>
    <t>LANZATECH GLOBAL INC</t>
  </si>
  <si>
    <t>LOOP US Equity</t>
  </si>
  <si>
    <t>LOOP INDUSTRIES INC</t>
  </si>
  <si>
    <t>LPG US Equity</t>
  </si>
  <si>
    <t>DORIAN LPG LTD</t>
  </si>
  <si>
    <t>LSH US Equity</t>
  </si>
  <si>
    <t>LAKESIDE HOLDING LTD</t>
  </si>
  <si>
    <t>LUV US Equity</t>
  </si>
  <si>
    <t>SOUTHWEST AIRLINES CO</t>
  </si>
  <si>
    <t>LXFR US Equity</t>
  </si>
  <si>
    <t>LUXFER HOLDINGS PLC</t>
  </si>
  <si>
    <t>LYTS US Equity</t>
  </si>
  <si>
    <t>LSI INDUSTRIES INC</t>
  </si>
  <si>
    <t>LZ US Equity</t>
  </si>
  <si>
    <t>LEGALZOOMCOM INC</t>
  </si>
  <si>
    <t>MEC US Equity</t>
  </si>
  <si>
    <t>MAYVILLE ENGINEERING CO INC</t>
  </si>
  <si>
    <t>MEG US Equity</t>
  </si>
  <si>
    <t>MONTROSE ENVIRONMENTAL GROUP</t>
  </si>
  <si>
    <t>MESA US Equity</t>
  </si>
  <si>
    <t>MESA AIR GROUP INC</t>
  </si>
  <si>
    <t>MG US Equity</t>
  </si>
  <si>
    <t>MISTRAS GROUP INC</t>
  </si>
  <si>
    <t>MI US Equity</t>
  </si>
  <si>
    <t>NFT LTD-A</t>
  </si>
  <si>
    <t>MIR US Equity</t>
  </si>
  <si>
    <t>MIRION TECHNOLOGIES INC</t>
  </si>
  <si>
    <t>MNTS US Equity</t>
  </si>
  <si>
    <t>MOMENTUS INC</t>
  </si>
  <si>
    <t>MNTX US Equity</t>
  </si>
  <si>
    <t>MANITEX INTERNATIONAL INC</t>
  </si>
  <si>
    <t>MPTI US Equity</t>
  </si>
  <si>
    <t>M-TRON INDUSTRIES INC</t>
  </si>
  <si>
    <t>MRC US Equity</t>
  </si>
  <si>
    <t>MRC GLOBAL INC</t>
  </si>
  <si>
    <t>MRCY US Equity</t>
  </si>
  <si>
    <t>MERCURY SYSTEMS INC</t>
  </si>
  <si>
    <t>MRTN US Equity</t>
  </si>
  <si>
    <t>MARTEN TRANSPORT LTD</t>
  </si>
  <si>
    <t>MTEN US Equity</t>
  </si>
  <si>
    <t>MINGTENG INTERNATIONAL CORP</t>
  </si>
  <si>
    <t>MTW US Equity</t>
  </si>
  <si>
    <t>MANITOWOC COMPANY INC</t>
  </si>
  <si>
    <t>MWA US Equity</t>
  </si>
  <si>
    <t>MUELLER WATER PRODUCTS INC-A</t>
  </si>
  <si>
    <t>NAT US Equity</t>
  </si>
  <si>
    <t>NORDIC AMERICAN TANKERS LTD</t>
  </si>
  <si>
    <t>NCRA US Equity</t>
  </si>
  <si>
    <t>NOCERA INC</t>
  </si>
  <si>
    <t>NKLA US Equity</t>
  </si>
  <si>
    <t>NIKOLA CORP</t>
  </si>
  <si>
    <t>NL US Equity</t>
  </si>
  <si>
    <t>NL INDUSTRIES</t>
  </si>
  <si>
    <t>NNBR US Equity</t>
  </si>
  <si>
    <t>NN INC</t>
  </si>
  <si>
    <t>NNE US Equity</t>
  </si>
  <si>
    <t>NANO NUCLEAR ENERGY INC</t>
  </si>
  <si>
    <t>NOTE US Equity</t>
  </si>
  <si>
    <t>FISCALNOTE HOLDINGS INC</t>
  </si>
  <si>
    <t>NPWR US Equity</t>
  </si>
  <si>
    <t>NET POWER INC</t>
  </si>
  <si>
    <t>NRC US Equity</t>
  </si>
  <si>
    <t>NATIONAL RESEARCH CORP</t>
  </si>
  <si>
    <t>NSYS US Equity</t>
  </si>
  <si>
    <t>NORTECH SYSTEMS INC</t>
  </si>
  <si>
    <t>NUKK US Equity</t>
  </si>
  <si>
    <t>NUKKLEUS INC</t>
  </si>
  <si>
    <t>NVGS US Equity</t>
  </si>
  <si>
    <t>NAVIGATOR HOLDINGS LTD</t>
  </si>
  <si>
    <t>NVRI US Equity</t>
  </si>
  <si>
    <t>ENVIRI CORP</t>
  </si>
  <si>
    <t>NVVE US Equity</t>
  </si>
  <si>
    <t>NUVVE HOLDING CORP</t>
  </si>
  <si>
    <t>OESX US Equity</t>
  </si>
  <si>
    <t>ORION ENERGY SYSTEMS INC</t>
  </si>
  <si>
    <t>OFLX US Equity</t>
  </si>
  <si>
    <t>OMEGA FLEX INC</t>
  </si>
  <si>
    <t>OPXS US Equity</t>
  </si>
  <si>
    <t>OPTEX SYSTEMS HOLDINGS INC</t>
  </si>
  <si>
    <t>ORN US Equity</t>
  </si>
  <si>
    <t>ORION GROUP HOLDINGS INC</t>
  </si>
  <si>
    <t>PANL US Equity</t>
  </si>
  <si>
    <t>PANGAEA LOGISTICS SOLUTIONS</t>
  </si>
  <si>
    <t>PCT US Equity</t>
  </si>
  <si>
    <t>PURECYCLE TECHNOLOGIES INC</t>
  </si>
  <si>
    <t>PDEX US Equity</t>
  </si>
  <si>
    <t>PRO-DEX INC</t>
  </si>
  <si>
    <t>PDYN US Equity</t>
  </si>
  <si>
    <t>PALLADYNE AI CORP</t>
  </si>
  <si>
    <t>PESI US Equity</t>
  </si>
  <si>
    <t>PERMA-FIX ENVIRONMENTAL SVCS</t>
  </si>
  <si>
    <t>PFMT US Equity</t>
  </si>
  <si>
    <t>PERFORMANT FINANCIAL CORP</t>
  </si>
  <si>
    <t>PKOH US Equity</t>
  </si>
  <si>
    <t>PARK-OHIO HOLDINGS CORP</t>
  </si>
  <si>
    <t>PLOW US Equity</t>
  </si>
  <si>
    <t>DOUGLAS DYNAMICS INC</t>
  </si>
  <si>
    <t>PMEC US Equity</t>
  </si>
  <si>
    <t>PRIMECH HOLDINGS LTD</t>
  </si>
  <si>
    <t>POLA US Equity</t>
  </si>
  <si>
    <t>POLAR POWER INC</t>
  </si>
  <si>
    <t>POWW US Equity</t>
  </si>
  <si>
    <t>AMMO INC</t>
  </si>
  <si>
    <t>PPIH US Equity</t>
  </si>
  <si>
    <t>PERMA-PIPE INTERNATIONAL HOL</t>
  </si>
  <si>
    <t>PPSI US Equity</t>
  </si>
  <si>
    <t>PIONEER POWER SOLUTIONS INC</t>
  </si>
  <si>
    <t>PRLB US Equity</t>
  </si>
  <si>
    <t>PROTO LABS INC</t>
  </si>
  <si>
    <t>PSHG US Equity</t>
  </si>
  <si>
    <t>PERFORMANCE SHIPPING INC</t>
  </si>
  <si>
    <t>PTSI US Equity</t>
  </si>
  <si>
    <t>P.A.M. TRANSPORTATION SVCS</t>
  </si>
  <si>
    <t>PXS US Equity</t>
  </si>
  <si>
    <t>PYXIS TANKERS INC</t>
  </si>
  <si>
    <t>QRHC US Equity</t>
  </si>
  <si>
    <t>QUEST RESOURCE HOLDING CORP</t>
  </si>
  <si>
    <t>QUAD US Equity</t>
  </si>
  <si>
    <t>QUAD GRAPHICS INC</t>
  </si>
  <si>
    <t>RAMP US Equity</t>
  </si>
  <si>
    <t>LIVERAMP HOLDINGS INC</t>
  </si>
  <si>
    <t>RCM US Equity</t>
  </si>
  <si>
    <t>R1 RCM INC</t>
  </si>
  <si>
    <t>RDUS US Equity</t>
  </si>
  <si>
    <t>RADIUS RECYCLING INC</t>
  </si>
  <si>
    <t>REE US Equity</t>
  </si>
  <si>
    <t>REE AUTOMOTIVE LTD - CLASS A</t>
  </si>
  <si>
    <t>REFR US Equity</t>
  </si>
  <si>
    <t>RESEARCH FRONTIERS INC</t>
  </si>
  <si>
    <t>REVG US Equity</t>
  </si>
  <si>
    <t>REV GROUP INC</t>
  </si>
  <si>
    <t>REZI US Equity</t>
  </si>
  <si>
    <t>RESIDEO TECHNOLOGIES INC</t>
  </si>
  <si>
    <t>RFIL US Equity</t>
  </si>
  <si>
    <t>RF INDUSTRIES LTD</t>
  </si>
  <si>
    <t>RGP US Equity</t>
  </si>
  <si>
    <t>RESOURCES CONNECTION INC</t>
  </si>
  <si>
    <t>RKLB US Equity</t>
  </si>
  <si>
    <t>ROCKET LAB USA INC</t>
  </si>
  <si>
    <t>RLGT US Equity</t>
  </si>
  <si>
    <t>RADIANT LOGISTICS INC</t>
  </si>
  <si>
    <t>ROMA US Equity</t>
  </si>
  <si>
    <t>ROMA GREEN FINANCE LTD</t>
  </si>
  <si>
    <t>RR US Equity</t>
  </si>
  <si>
    <t>RICHTECH ROBOTICS INC-CL B</t>
  </si>
  <si>
    <t>01/10/2025</t>
  </si>
  <si>
    <t>RSSS US Equity</t>
  </si>
  <si>
    <t>RESEARCH SOLUTIONS INC</t>
  </si>
  <si>
    <t>RVSN US Equity</t>
  </si>
  <si>
    <t>RAIL VISION LTD</t>
  </si>
  <si>
    <t>RXO US Equity</t>
  </si>
  <si>
    <t>RXO INC</t>
  </si>
  <si>
    <t>SAVE US Equity</t>
  </si>
  <si>
    <t>SPIRIT AIRLINES INC</t>
  </si>
  <si>
    <t>SB US Equity</t>
  </si>
  <si>
    <t>SAFE BULKERS INC</t>
  </si>
  <si>
    <t>SBLK US Equity</t>
  </si>
  <si>
    <t>STAR BULK CARRIERS CORP</t>
  </si>
  <si>
    <t>SCWO US Equity</t>
  </si>
  <si>
    <t>374WATER INC</t>
  </si>
  <si>
    <t>SFL US Equity</t>
  </si>
  <si>
    <t>SFL CORP LTD</t>
  </si>
  <si>
    <t>SGU US Equity</t>
  </si>
  <si>
    <t>STAR GROUP LP</t>
  </si>
  <si>
    <t>SHIM US Equity</t>
  </si>
  <si>
    <t>SHIMMICK CORP</t>
  </si>
  <si>
    <t>SHIP US Equity</t>
  </si>
  <si>
    <t>SEANERGY MARITIME HOLDINGS</t>
  </si>
  <si>
    <t>SHYF US Equity</t>
  </si>
  <si>
    <t>SHYFT GROUP INC/THE</t>
  </si>
  <si>
    <t>SIF US Equity</t>
  </si>
  <si>
    <t>SIFCO INDUSTRIES</t>
  </si>
  <si>
    <t>SKYX US Equity</t>
  </si>
  <si>
    <t>SKYX PLATFORMS CORP</t>
  </si>
  <si>
    <t>SLND US Equity</t>
  </si>
  <si>
    <t>SOUTHLAND HOLDINGS INC</t>
  </si>
  <si>
    <t>SLNH US Equity</t>
  </si>
  <si>
    <t>SOLUNA HOLDINGS INC</t>
  </si>
  <si>
    <t>SMR US Equity</t>
  </si>
  <si>
    <t>NUSCALE POWER CORP</t>
  </si>
  <si>
    <t>SMRT US Equity</t>
  </si>
  <si>
    <t>SMARTRENT INC</t>
  </si>
  <si>
    <t>SNCY US Equity</t>
  </si>
  <si>
    <t>SUN COUNTRY AIRLINES HOLDING</t>
  </si>
  <si>
    <t>SNDR US Equity</t>
  </si>
  <si>
    <t>SCHNEIDER NATIONAL INC-CL B</t>
  </si>
  <si>
    <t>SNT US Equity</t>
  </si>
  <si>
    <t>SENSTAR TECHNOLOGIES CORP</t>
  </si>
  <si>
    <t>SOTK US Equity</t>
  </si>
  <si>
    <t>SONO-TEK CORP</t>
  </si>
  <si>
    <t>SPCE US Equity</t>
  </si>
  <si>
    <t>VIRGIN GALACTIC HOLDINGS INC</t>
  </si>
  <si>
    <t>SPIR US Equity</t>
  </si>
  <si>
    <t>SPIRE GLOBAL INC</t>
  </si>
  <si>
    <t>SPLP US Equity</t>
  </si>
  <si>
    <t>STEEL PARTNERS HOLDINGS LP</t>
  </si>
  <si>
    <t>SRI US Equity</t>
  </si>
  <si>
    <t>STONERIDGE INC</t>
  </si>
  <si>
    <t>SSTI US Equity</t>
  </si>
  <si>
    <t>SOUNDTHINKING INC</t>
  </si>
  <si>
    <t>ST US Equity</t>
  </si>
  <si>
    <t>SENSATA TECHNOLOGIES HOLDING</t>
  </si>
  <si>
    <t>STCN US Equity</t>
  </si>
  <si>
    <t>STEEL CONNECT INC</t>
  </si>
  <si>
    <t>STER US Equity</t>
  </si>
  <si>
    <t>STERLING CHECK CORP</t>
  </si>
  <si>
    <t>STRR US Equity</t>
  </si>
  <si>
    <t>STAR EQUITY HOLDINGS INC</t>
  </si>
  <si>
    <t>SUGP US Equity</t>
  </si>
  <si>
    <t>SU GROUP HOLDINGS LTD</t>
  </si>
  <si>
    <t>SVT US Equity</t>
  </si>
  <si>
    <t>SERVOTRONICS INC</t>
  </si>
  <si>
    <t>SWIM US Equity</t>
  </si>
  <si>
    <t>LATHAM GROUP INC</t>
  </si>
  <si>
    <t>SYPR US Equity</t>
  </si>
  <si>
    <t>SYPRIS SOLUTIONS INC</t>
  </si>
  <si>
    <t>TATT US Equity</t>
  </si>
  <si>
    <t>TAT TECHNOLOGIES LTD</t>
  </si>
  <si>
    <t>TBI US Equity</t>
  </si>
  <si>
    <t>TRUEBLUE INC</t>
  </si>
  <si>
    <t>TCJH US Equity</t>
  </si>
  <si>
    <t>TOP KINGWIN LTD-A</t>
  </si>
  <si>
    <t>TEN US Equity</t>
  </si>
  <si>
    <t>TSAKOS ENERGY NAVIGATION LTD</t>
  </si>
  <si>
    <t>TG US Equity</t>
  </si>
  <si>
    <t>TREDEGAR CORP</t>
  </si>
  <si>
    <t>TH US Equity</t>
  </si>
  <si>
    <t>TARGET HOSPITALITY CORP</t>
  </si>
  <si>
    <t>THR US Equity</t>
  </si>
  <si>
    <t>THERMON GROUP HOLDINGS INC</t>
  </si>
  <si>
    <t>TISI US Equity</t>
  </si>
  <si>
    <t>TEAM INC</t>
  </si>
  <si>
    <t>TITN US Equity</t>
  </si>
  <si>
    <t>TITAN MACHINERY INC</t>
  </si>
  <si>
    <t>TK US Equity</t>
  </si>
  <si>
    <t>TEEKAY CORP</t>
  </si>
  <si>
    <t>TOPS US Equity</t>
  </si>
  <si>
    <t>TOP SHIPS INC</t>
  </si>
  <si>
    <t>TORO US Equity</t>
  </si>
  <si>
    <t>TORO CORP</t>
  </si>
  <si>
    <t>TPC US Equity</t>
  </si>
  <si>
    <t>TUTOR PERINI CORP</t>
  </si>
  <si>
    <t>TPCS US Equity</t>
  </si>
  <si>
    <t>TECHPRECISION CORP</t>
  </si>
  <si>
    <t>TRN US Equity</t>
  </si>
  <si>
    <t>TRINITY INDUSTRIES INC</t>
  </si>
  <si>
    <t>TWI US Equity</t>
  </si>
  <si>
    <t>TITAN INTERNATIONAL INC</t>
  </si>
  <si>
    <t>TWIN US Equity</t>
  </si>
  <si>
    <t>TWIN DISC INC</t>
  </si>
  <si>
    <t>UAVS US Equity</t>
  </si>
  <si>
    <t>AGEAGLE AERIAL SYSTEMS INC</t>
  </si>
  <si>
    <t>UGRO US Equity</t>
  </si>
  <si>
    <t>URBAN-GRO INC</t>
  </si>
  <si>
    <t>ULCC US Equity</t>
  </si>
  <si>
    <t>FRONTIER GROUP HOLDINGS INC</t>
  </si>
  <si>
    <t>UMAC US Equity</t>
  </si>
  <si>
    <t>UNUSUAL MACHINES INC /US</t>
  </si>
  <si>
    <t>UP US Equity</t>
  </si>
  <si>
    <t>WHEELS UP EXPERIENCE INC</t>
  </si>
  <si>
    <t>USEA US Equity</t>
  </si>
  <si>
    <t>UNITED MARITIME CORP</t>
  </si>
  <si>
    <t>UUU US Equity</t>
  </si>
  <si>
    <t>UNIVERSAL SECURITY INSTRUMNT</t>
  </si>
  <si>
    <t>VIVK US Equity</t>
  </si>
  <si>
    <t>VIVAKOR INC</t>
  </si>
  <si>
    <t>VNT US Equity</t>
  </si>
  <si>
    <t>VONTIER CORP</t>
  </si>
  <si>
    <t>VRRM US Equity</t>
  </si>
  <si>
    <t>VERRA MOBILITY CORP</t>
  </si>
  <si>
    <t>VTSI US Equity</t>
  </si>
  <si>
    <t>VIRTRA INC</t>
  </si>
  <si>
    <t>VVI US Equity</t>
  </si>
  <si>
    <t>VIAD CORP</t>
  </si>
  <si>
    <t>WATT US Equity</t>
  </si>
  <si>
    <t>ENERGOUS CORP</t>
  </si>
  <si>
    <t>WBX US Equity</t>
  </si>
  <si>
    <t>WALLBOX NV</t>
  </si>
  <si>
    <t>WERN US Equity</t>
  </si>
  <si>
    <t>WERNER ENTERPRISES INC</t>
  </si>
  <si>
    <t>WFCF US Equity</t>
  </si>
  <si>
    <t>WHERE FOOD COMES FROM INC</t>
  </si>
  <si>
    <t>WHLM US Equity</t>
  </si>
  <si>
    <t>WILHELMINA INTERNATIONAL INC</t>
  </si>
  <si>
    <t>WKC US Equity</t>
  </si>
  <si>
    <t>WORLD KINECT CORP</t>
  </si>
  <si>
    <t>WKHS US Equity</t>
  </si>
  <si>
    <t>WORKHORSE GROUP INC</t>
  </si>
  <si>
    <t>WLDN US Equity</t>
  </si>
  <si>
    <t>WILLDAN GROUP INC</t>
  </si>
  <si>
    <t>WLGS US Equity</t>
  </si>
  <si>
    <t>WANG &amp; LEE GROUP INC</t>
  </si>
  <si>
    <t>WLY US Equity</t>
  </si>
  <si>
    <t>WILEY (JOHN) &amp; SONS-CLASS A</t>
  </si>
  <si>
    <t>WNC US Equity</t>
  </si>
  <si>
    <t>WABASH NATIONAL CORP</t>
  </si>
  <si>
    <t>WOR US Equity</t>
  </si>
  <si>
    <t>WORTHINGTON ENTERPRISES INC</t>
  </si>
  <si>
    <t>WRAP US Equity</t>
  </si>
  <si>
    <t>WRAP TECHNOLOGIES INC</t>
  </si>
  <si>
    <t>WSC US Equity</t>
  </si>
  <si>
    <t>WILLSCOT HOLDINGS CORP</t>
  </si>
  <si>
    <t>WYY US Equity</t>
  </si>
  <si>
    <t>WIDEPOINT CORP</t>
  </si>
  <si>
    <t>XMTR US Equity</t>
  </si>
  <si>
    <t>XOMETRY INC-A</t>
  </si>
  <si>
    <t>XOS US Equity</t>
  </si>
  <si>
    <t>XOS INC</t>
  </si>
  <si>
    <t>YGMZ US Equity</t>
  </si>
  <si>
    <t>MINGZHU LOGISTICS HOLDINGS L</t>
  </si>
  <si>
    <t>YMM US Equity</t>
  </si>
  <si>
    <t>FULL TRUCK ALLIANCE -SPN ADR</t>
  </si>
  <si>
    <t>ZIM US Equity</t>
  </si>
  <si>
    <t>ZIM INTEGRATED SHIPPING SERV</t>
  </si>
  <si>
    <t>ZIP US Equity</t>
  </si>
  <si>
    <t>ZIPRECRUITER INC-A</t>
  </si>
  <si>
    <t>ZKH US Equity</t>
  </si>
  <si>
    <t>ZKH GROUP LTD</t>
  </si>
  <si>
    <t>ZTO US Equity</t>
  </si>
  <si>
    <t>ZTO EXPRESS CAYMAN INC-ADR</t>
  </si>
  <si>
    <t>ZWS US Equity</t>
  </si>
  <si>
    <t>ZURN ELKAY WATER SOLUTIONS C</t>
  </si>
  <si>
    <t>AA US Equity</t>
  </si>
  <si>
    <t>ALCOA CORP</t>
  </si>
  <si>
    <t>ABAT US Equity</t>
  </si>
  <si>
    <t>AMERICAN BATTERY TECHNOLOGY</t>
  </si>
  <si>
    <t>ACNT US Equity</t>
  </si>
  <si>
    <t>ASCENT INDUSTRIES CO</t>
  </si>
  <si>
    <t>AFRI US Equity</t>
  </si>
  <si>
    <t>FORAFRIC GLOBAL PLC</t>
  </si>
  <si>
    <t>ALTM US Equity</t>
  </si>
  <si>
    <t>ARCADIUM LITHIUM PLC</t>
  </si>
  <si>
    <t>AMCR US Equity</t>
  </si>
  <si>
    <t>AMCOR PLC</t>
  </si>
  <si>
    <t>AMRK US Equity</t>
  </si>
  <si>
    <t>A-MARK PRECIOUS METALS INC</t>
  </si>
  <si>
    <t>ARLP US Equity</t>
  </si>
  <si>
    <t>ALLIANCE RESOURCE PARTNERS</t>
  </si>
  <si>
    <t>ASIX US Equity</t>
  </si>
  <si>
    <t>ADVANSIX INC</t>
  </si>
  <si>
    <t>ASPN US Equity</t>
  </si>
  <si>
    <t>ASPEN AEROGELS INC</t>
  </si>
  <si>
    <t>ATLX US Equity</t>
  </si>
  <si>
    <t>ATLAS LITHIUM INC</t>
  </si>
  <si>
    <t>AU US Equity</t>
  </si>
  <si>
    <t>ANGLOGOLD ASHANTI PLC</t>
  </si>
  <si>
    <t>03/11/2025</t>
  </si>
  <si>
    <t>AUMN US Equity</t>
  </si>
  <si>
    <t>GOLDEN MINERALS CO</t>
  </si>
  <si>
    <t>AUST US Equity</t>
  </si>
  <si>
    <t>AUSTIN GOLD CORP</t>
  </si>
  <si>
    <t>AVD US Equity</t>
  </si>
  <si>
    <t>AMERICAN VANGUARD CORP</t>
  </si>
  <si>
    <t>AVNT US Equity</t>
  </si>
  <si>
    <t>AVIENT CORP</t>
  </si>
  <si>
    <t>AXTA US Equity</t>
  </si>
  <si>
    <t>AXALTA COATING SYSTEMS LTD</t>
  </si>
  <si>
    <t>BIOX US Equity</t>
  </si>
  <si>
    <t>BIOCERES CROP SOLUTIONS CORP</t>
  </si>
  <si>
    <t>BTU US Equity</t>
  </si>
  <si>
    <t>PEABODY ENERGY CORP</t>
  </si>
  <si>
    <t>CAPT US Equity</t>
  </si>
  <si>
    <t>CAPTIVISION INC</t>
  </si>
  <si>
    <t>CBUS US Equity</t>
  </si>
  <si>
    <t>CIBUS INC</t>
  </si>
  <si>
    <t>CC US Equity</t>
  </si>
  <si>
    <t>CHEMOURS CO/THE</t>
  </si>
  <si>
    <t>CDE US Equity</t>
  </si>
  <si>
    <t>COEUR MINING INC</t>
  </si>
  <si>
    <t>CDXS US Equity</t>
  </si>
  <si>
    <t>CODEXIS INC</t>
  </si>
  <si>
    <t>CENX US Equity</t>
  </si>
  <si>
    <t>CENTURY ALUMINUM COMPANY</t>
  </si>
  <si>
    <t>CGA US Equity</t>
  </si>
  <si>
    <t>CHINA GREEN AGRICULTURE INC</t>
  </si>
  <si>
    <t>CLF US Equity</t>
  </si>
  <si>
    <t>CLEVELAND-CLIFFS INC</t>
  </si>
  <si>
    <t>CLW US Equity</t>
  </si>
  <si>
    <t>CLEARWATER PAPER CORP</t>
  </si>
  <si>
    <t>CMCL US Equity</t>
  </si>
  <si>
    <t>CALEDONIA MINING CORP PLC</t>
  </si>
  <si>
    <t>CMP US Equity</t>
  </si>
  <si>
    <t>COMPASS MINERALS INTERNATION</t>
  </si>
  <si>
    <t>CNEY US Equity</t>
  </si>
  <si>
    <t>CN ENERGY GROUP INC-A</t>
  </si>
  <si>
    <t>CPSH US Equity</t>
  </si>
  <si>
    <t>CPS TECHNOLOGIES CORP</t>
  </si>
  <si>
    <t>CRKN US Equity</t>
  </si>
  <si>
    <t>CROWN ELECTROKINETICS CORP</t>
  </si>
  <si>
    <t>CSTM US Equity</t>
  </si>
  <si>
    <t>CONSTELLIUM SE</t>
  </si>
  <si>
    <t>DC US Equity</t>
  </si>
  <si>
    <t>DAKOTA GOLD CORP</t>
  </si>
  <si>
    <t>DNMR US Equity</t>
  </si>
  <si>
    <t>DANIMER SCIENTIFIC INC</t>
  </si>
  <si>
    <t>ECVT US Equity</t>
  </si>
  <si>
    <t>ECOVYST INC</t>
  </si>
  <si>
    <t>ESI US Equity</t>
  </si>
  <si>
    <t>ELEMENT SOLUTIONS INC</t>
  </si>
  <si>
    <t>FRD US Equity</t>
  </si>
  <si>
    <t>FRIEDMAN INDUSTRIES</t>
  </si>
  <si>
    <t>FSI US Equity</t>
  </si>
  <si>
    <t>FLEXIBLE SOLUTIONS INTL INC</t>
  </si>
  <si>
    <t>GATO US Equity</t>
  </si>
  <si>
    <t>GATOS SILVER INC</t>
  </si>
  <si>
    <t>GLT US Equity</t>
  </si>
  <si>
    <t>GLATFELTER CORP</t>
  </si>
  <si>
    <t>GORO US Equity</t>
  </si>
  <si>
    <t>GOLD RESOURCE CORP</t>
  </si>
  <si>
    <t>GPK US Equity</t>
  </si>
  <si>
    <t>GRAPHIC PACKAGING HOLDING CO</t>
  </si>
  <si>
    <t>GROY US Equity</t>
  </si>
  <si>
    <t>GOLD ROYALTY CORP</t>
  </si>
  <si>
    <t>GSM US Equity</t>
  </si>
  <si>
    <t>FERROGLOBE PLC</t>
  </si>
  <si>
    <t>GURE US Equity</t>
  </si>
  <si>
    <t>GULF RESOURCES INC</t>
  </si>
  <si>
    <t>HL US Equity</t>
  </si>
  <si>
    <t>HECLA MINING CO</t>
  </si>
  <si>
    <t>HNRG US Equity</t>
  </si>
  <si>
    <t>HALLADOR ENERGY CO</t>
  </si>
  <si>
    <t>HUN US Equity</t>
  </si>
  <si>
    <t>HUNTSMAN CORP</t>
  </si>
  <si>
    <t>IDR US Equity</t>
  </si>
  <si>
    <t>IDAHO STRATEGIC RESOURCES IN</t>
  </si>
  <si>
    <t>IE US Equity</t>
  </si>
  <si>
    <t>IVANHOE ELECTRIC INC / US</t>
  </si>
  <si>
    <t>IP US Equity</t>
  </si>
  <si>
    <t>INTERNATIONAL PAPER CO</t>
  </si>
  <si>
    <t>IPI US Equity</t>
  </si>
  <si>
    <t>INTREPID POTASH INC</t>
  </si>
  <si>
    <t>ITP US Equity</t>
  </si>
  <si>
    <t>IT TECH PACKAGING INC</t>
  </si>
  <si>
    <t>KOP US Equity</t>
  </si>
  <si>
    <t>KOPPERS HOLDINGS INC</t>
  </si>
  <si>
    <t>KRO US Equity</t>
  </si>
  <si>
    <t>KRONOS WORLDWIDE INC</t>
  </si>
  <si>
    <t>KRT US Equity</t>
  </si>
  <si>
    <t>KARAT PACKAGING INC</t>
  </si>
  <si>
    <t>LEU US Equity</t>
  </si>
  <si>
    <t>CENTRUS ENERGY CORP-CLASS A</t>
  </si>
  <si>
    <t>LITM US Equity</t>
  </si>
  <si>
    <t>SNOW LAKE RESOURCES LTD</t>
  </si>
  <si>
    <t>LWLG US Equity</t>
  </si>
  <si>
    <t>LIGHTWAVE LOGIC INC</t>
  </si>
  <si>
    <t>LXU US Equity</t>
  </si>
  <si>
    <t>LSB INDUSTRIES INC</t>
  </si>
  <si>
    <t>LZM US Equity</t>
  </si>
  <si>
    <t>LIFEZONE METALS LTD</t>
  </si>
  <si>
    <t>MATV US Equity</t>
  </si>
  <si>
    <t>MATIV HOLDINGS INC</t>
  </si>
  <si>
    <t>MDU US Equity</t>
  </si>
  <si>
    <t>MDU RESOURCES GROUP INC</t>
  </si>
  <si>
    <t>MERC US Equity</t>
  </si>
  <si>
    <t>MERCER INTERNATIONAL INC</t>
  </si>
  <si>
    <t>METC US Equity</t>
  </si>
  <si>
    <t>RAMACO RESOURCES INC-A</t>
  </si>
  <si>
    <t>MLEC US Equity</t>
  </si>
  <si>
    <t>MOOLEC SCIENCE SA</t>
  </si>
  <si>
    <t>MOS US Equity</t>
  </si>
  <si>
    <t>MOSAIC CO/THE</t>
  </si>
  <si>
    <t>MP US Equity</t>
  </si>
  <si>
    <t>MP MATERIALS CORP</t>
  </si>
  <si>
    <t>MSB US Equity</t>
  </si>
  <si>
    <t>MESABI TRUST</t>
  </si>
  <si>
    <t>MTAL US Equity</t>
  </si>
  <si>
    <t>METALS ACQUISITION LTD-A</t>
  </si>
  <si>
    <t>MTUS US Equity</t>
  </si>
  <si>
    <t>METALLUS INC</t>
  </si>
  <si>
    <t>MUX US Equity</t>
  </si>
  <si>
    <t>MCEWEN MINING INC</t>
  </si>
  <si>
    <t>MYE US Equity</t>
  </si>
  <si>
    <t>MYERS INDUSTRIES INC</t>
  </si>
  <si>
    <t>NC US Equity</t>
  </si>
  <si>
    <t>NACCO INDUSTRIES-CL A</t>
  </si>
  <si>
    <t>NEXA US Equity</t>
  </si>
  <si>
    <t>NEXA RESOURCES SA</t>
  </si>
  <si>
    <t>NGVT US Equity</t>
  </si>
  <si>
    <t>INGEVITY CORP</t>
  </si>
  <si>
    <t>NITO US Equity</t>
  </si>
  <si>
    <t>N2OFF INC</t>
  </si>
  <si>
    <t>NTIC US Equity</t>
  </si>
  <si>
    <t>NORTHERN TECHNOLOGIES INTL</t>
  </si>
  <si>
    <t>OEC US Equity</t>
  </si>
  <si>
    <t>ORION SA</t>
  </si>
  <si>
    <t>OI US Equity</t>
  </si>
  <si>
    <t>O-I GLASS INC</t>
  </si>
  <si>
    <t>ORGN US Equity</t>
  </si>
  <si>
    <t>ORIGIN MATERIALS INC</t>
  </si>
  <si>
    <t>PACK US Equity</t>
  </si>
  <si>
    <t>RANPAK HOLDINGS CORP</t>
  </si>
  <si>
    <t>PKE US Equity</t>
  </si>
  <si>
    <t>PARK AEROSPACE CORP</t>
  </si>
  <si>
    <t>PLL US Equity</t>
  </si>
  <si>
    <t>PIEDMONT LITHIUM INC</t>
  </si>
  <si>
    <t>PTVE US Equity</t>
  </si>
  <si>
    <t>PACTIV EVERGREEN INC</t>
  </si>
  <si>
    <t>PZG US Equity</t>
  </si>
  <si>
    <t>PARAMOUNT GOLD NEVADA CORP</t>
  </si>
  <si>
    <t>RETO US Equity</t>
  </si>
  <si>
    <t>RETO ECO-SOLUTIONS INC-A</t>
  </si>
  <si>
    <t>RKDA US Equity</t>
  </si>
  <si>
    <t>ARCADIA BIOSCIENCES INC</t>
  </si>
  <si>
    <t>RYAM US Equity</t>
  </si>
  <si>
    <t>RAYONIER ADVANCED MATERIALS</t>
  </si>
  <si>
    <t>RYI US Equity</t>
  </si>
  <si>
    <t>RYERSON HOLDING CORP</t>
  </si>
  <si>
    <t>SEE US Equity</t>
  </si>
  <si>
    <t>SEALED AIR CORP</t>
  </si>
  <si>
    <t>SEED US Equity</t>
  </si>
  <si>
    <t>ORIGIN AGRITECH LTD</t>
  </si>
  <si>
    <t>01/06/2025</t>
  </si>
  <si>
    <t>SINT US Equity</t>
  </si>
  <si>
    <t>SINTX TECHNOLOGIES INC</t>
  </si>
  <si>
    <t>SMID US Equity</t>
  </si>
  <si>
    <t>SMITH-MIDLAND CORP</t>
  </si>
  <si>
    <t>SRL US Equity</t>
  </si>
  <si>
    <t>SCULLY ROYALTY LTD</t>
  </si>
  <si>
    <t>SUM US Equity</t>
  </si>
  <si>
    <t>SUMMIT MATERIALS INC -CL A</t>
  </si>
  <si>
    <t>SW US Equity</t>
  </si>
  <si>
    <t>SMURFIT WESTROCK PLC</t>
  </si>
  <si>
    <t>02/07/2025</t>
  </si>
  <si>
    <t>SXC US Equity</t>
  </si>
  <si>
    <t>SUNCOKE ENERGY INC</t>
  </si>
  <si>
    <t>TOMZ US Equity</t>
  </si>
  <si>
    <t>TOMI ENVIRONMENTAL SOLUTIONS</t>
  </si>
  <si>
    <t>TROX US Equity</t>
  </si>
  <si>
    <t>TRONOX HOLDINGS PLC</t>
  </si>
  <si>
    <t>TRS US Equity</t>
  </si>
  <si>
    <t>TRIMAS CORP</t>
  </si>
  <si>
    <t>TX US Equity</t>
  </si>
  <si>
    <t>TERNIUM SA-SPONSORED ADR</t>
  </si>
  <si>
    <t>UAMY US Equity</t>
  </si>
  <si>
    <t>UNITED STATES ANTIMONY CORP</t>
  </si>
  <si>
    <t>UEC US Equity</t>
  </si>
  <si>
    <t>URANIUM ENERGY CORP</t>
  </si>
  <si>
    <t>UFI US Equity</t>
  </si>
  <si>
    <t>UNIFI INC</t>
  </si>
  <si>
    <t>USAU US Equity</t>
  </si>
  <si>
    <t>US GOLD CORP</t>
  </si>
  <si>
    <t>USGO US Equity</t>
  </si>
  <si>
    <t>US GOLDMINING INC</t>
  </si>
  <si>
    <t>VHI US Equity</t>
  </si>
  <si>
    <t>VALHI INC</t>
  </si>
  <si>
    <t>WLKP US Equity</t>
  </si>
  <si>
    <t>WESTLAKE CHEMICAL PARTNERS L</t>
  </si>
  <si>
    <t>WS US Equity</t>
  </si>
  <si>
    <t>WORTHINGTON STEEL INC</t>
  </si>
  <si>
    <t>WWR US Equity</t>
  </si>
  <si>
    <t>WESTWATER RESOURCES INC</t>
  </si>
  <si>
    <t>X US Equity</t>
  </si>
  <si>
    <t>UNITED STATES STEEL CORP</t>
  </si>
  <si>
    <t>XPL US Equity</t>
  </si>
  <si>
    <t>SOLITARIO RESOURCES CORP</t>
  </si>
  <si>
    <t>YIBO US Equity</t>
  </si>
  <si>
    <t>PLANET IMAGE INTERNATIONAL L</t>
  </si>
  <si>
    <t>AAT US Equity</t>
  </si>
  <si>
    <t>AMERICAN ASSETS TRUST INC</t>
  </si>
  <si>
    <t>AEI US Equity</t>
  </si>
  <si>
    <t>ALSET INC</t>
  </si>
  <si>
    <t>AHH US Equity</t>
  </si>
  <si>
    <t>ARMADA HOFFLER PROPERTIES IN</t>
  </si>
  <si>
    <t>AHR US Equity</t>
  </si>
  <si>
    <t>AMERICAN HEALTHCARE REIT INC</t>
  </si>
  <si>
    <t>AIV US Equity</t>
  </si>
  <si>
    <t>APARTMENT INVT &amp; MGMT CO -A</t>
  </si>
  <si>
    <t>AKR US Equity</t>
  </si>
  <si>
    <t>ACADIA REALTY TRUST</t>
  </si>
  <si>
    <t>ALEX US Equity</t>
  </si>
  <si>
    <t>ALEXANDER &amp; BALDWIN INC</t>
  </si>
  <si>
    <t>AMH US Equity</t>
  </si>
  <si>
    <t>AMERICAN HOMES 4 RENT- A</t>
  </si>
  <si>
    <t>AOMR US Equity</t>
  </si>
  <si>
    <t>ANGEL OAK MORTGAGE REIT INC</t>
  </si>
  <si>
    <t>APLE US Equity</t>
  </si>
  <si>
    <t>APPLE HOSPITALITY REIT INC</t>
  </si>
  <si>
    <t>ARL US Equity</t>
  </si>
  <si>
    <t>AMERICAN REALTY INVESTORS IN</t>
  </si>
  <si>
    <t>AXR US Equity</t>
  </si>
  <si>
    <t>AMREP CORP</t>
  </si>
  <si>
    <t>BDN US Equity</t>
  </si>
  <si>
    <t>BRANDYWINE REALTY TRUST</t>
  </si>
  <si>
    <t>BEEP US Equity</t>
  </si>
  <si>
    <t>MOBILE INFRASTRUCTURE CORP</t>
  </si>
  <si>
    <t>BHM US Equity</t>
  </si>
  <si>
    <t>BLUEROCK HOMES TRUST INC</t>
  </si>
  <si>
    <t>BHR US Equity</t>
  </si>
  <si>
    <t>BRAEMAR HOTELS &amp; RESORTS INC</t>
  </si>
  <si>
    <t>BNL US Equity</t>
  </si>
  <si>
    <t>BROADSTONE NET LEASE INC</t>
  </si>
  <si>
    <t>BRT US Equity</t>
  </si>
  <si>
    <t>BRT APARTMENTS CORP</t>
  </si>
  <si>
    <t>BRX US Equity</t>
  </si>
  <si>
    <t>BRIXMOR PROPERTY GROUP INC</t>
  </si>
  <si>
    <t>CBL US Equity</t>
  </si>
  <si>
    <t>CBL &amp; ASSOCIATES PROPERTIES</t>
  </si>
  <si>
    <t>CDP US Equity</t>
  </si>
  <si>
    <t>COPT DEFENSE PROPERTIES</t>
  </si>
  <si>
    <t>CHCT US Equity</t>
  </si>
  <si>
    <t>COMMUNITY HEALTHCARE TRUST I</t>
  </si>
  <si>
    <t>CIO US Equity</t>
  </si>
  <si>
    <t>CITY OFFICE REIT INC</t>
  </si>
  <si>
    <t>CKX US Equity</t>
  </si>
  <si>
    <t>CKX LANDS INC</t>
  </si>
  <si>
    <t>CLDT US Equity</t>
  </si>
  <si>
    <t>CHATHAM LODGING TRUST</t>
  </si>
  <si>
    <t>CMTG US Equity</t>
  </si>
  <si>
    <t>CLAROS MORTGAGE TRUST INC</t>
  </si>
  <si>
    <t>COLD US Equity</t>
  </si>
  <si>
    <t>AMERICOLD REALTY TRUST INC</t>
  </si>
  <si>
    <t>COMP US Equity</t>
  </si>
  <si>
    <t>COMPASS INC - CLASS A</t>
  </si>
  <si>
    <t>CTO US Equity</t>
  </si>
  <si>
    <t>CTO REALTY GROWTH INC</t>
  </si>
  <si>
    <t>CTRE US Equity</t>
  </si>
  <si>
    <t>CARETRUST REIT INC</t>
  </si>
  <si>
    <t>CUZ US Equity</t>
  </si>
  <si>
    <t>COUSINS PROPERTIES INC</t>
  </si>
  <si>
    <t>CWK US Equity</t>
  </si>
  <si>
    <t>CUSHMAN &amp; WAKEFIELD PLC</t>
  </si>
  <si>
    <t>DEA US Equity</t>
  </si>
  <si>
    <t>EASTERLY GOVERNMENT PROPERTI</t>
  </si>
  <si>
    <t>DEI US Equity</t>
  </si>
  <si>
    <t>DOUGLAS EMMETT INC</t>
  </si>
  <si>
    <t>DHC US Equity</t>
  </si>
  <si>
    <t>DIVERSIFIED HEALTHCARE TRUST</t>
  </si>
  <si>
    <t>DOC US Equity</t>
  </si>
  <si>
    <t>HEALTHPEAK PROPERTIES INC</t>
  </si>
  <si>
    <t>DOUG US Equity</t>
  </si>
  <si>
    <t>DOUGLAS ELLIMAN INC</t>
  </si>
  <si>
    <t>DRH US Equity</t>
  </si>
  <si>
    <t>DIAMONDROCK HOSPITALITY CO</t>
  </si>
  <si>
    <t>DUO US Equity</t>
  </si>
  <si>
    <t>FANGDD NETWORK GROUP LTD-ADR</t>
  </si>
  <si>
    <t>ELME US Equity</t>
  </si>
  <si>
    <t>ELME COMMUNITIES</t>
  </si>
  <si>
    <t>EPR US Equity</t>
  </si>
  <si>
    <t>EPR PROPERTIES</t>
  </si>
  <si>
    <t>EPRT US Equity</t>
  </si>
  <si>
    <t>ESSENTIAL PROPERTIES REALTY</t>
  </si>
  <si>
    <t>EQC US Equity</t>
  </si>
  <si>
    <t>EQUITY COMMONWEALTH</t>
  </si>
  <si>
    <t>ESRT US Equity</t>
  </si>
  <si>
    <t>EMPIRE STATE REALTY TRUST-A</t>
  </si>
  <si>
    <t>EXPI US Equity</t>
  </si>
  <si>
    <t>EXP WORLD HOLDINGS INC</t>
  </si>
  <si>
    <t>FCPT US Equity</t>
  </si>
  <si>
    <t>FOUR CORNERS PROPERTY TRUST</t>
  </si>
  <si>
    <t>FPH US Equity</t>
  </si>
  <si>
    <t>FIVE POINT HOLDINGS LLC-CL A</t>
  </si>
  <si>
    <t>FPI US Equity</t>
  </si>
  <si>
    <t>FARMLAND PARTNERS INC</t>
  </si>
  <si>
    <t>FRPH US Equity</t>
  </si>
  <si>
    <t>FRP HOLDINGS INC</t>
  </si>
  <si>
    <t>FSP US Equity</t>
  </si>
  <si>
    <t>FRANKLIN STREET PROPERTIES C</t>
  </si>
  <si>
    <t>FTHM US Equity</t>
  </si>
  <si>
    <t>FATHOM HOLDINGS INC</t>
  </si>
  <si>
    <t>GBR US Equity</t>
  </si>
  <si>
    <t>NEW CONCEPT ENERGY INC</t>
  </si>
  <si>
    <t>GMRE US Equity</t>
  </si>
  <si>
    <t>GLOBAL MEDICAL REIT INC</t>
  </si>
  <si>
    <t>GNL US Equity</t>
  </si>
  <si>
    <t>GLOBAL NET LEASE INC</t>
  </si>
  <si>
    <t>GOOD US Equity</t>
  </si>
  <si>
    <t>GLADSTONE COMMERCIAL CORP</t>
  </si>
  <si>
    <t>GTY US Equity</t>
  </si>
  <si>
    <t>GETTY REALTY CORP</t>
  </si>
  <si>
    <t>HIW US Equity</t>
  </si>
  <si>
    <t>HIGHWOODS PROPERTIES INC</t>
  </si>
  <si>
    <t>HOUS US Equity</t>
  </si>
  <si>
    <t>ANYWHERE REAL ESTATE INC</t>
  </si>
  <si>
    <t>HPP US Equity</t>
  </si>
  <si>
    <t>HUDSON PACIFIC PROPERTIES IN</t>
  </si>
  <si>
    <t>HR US Equity</t>
  </si>
  <si>
    <t>HEALTHCARE REALTY TRUST INC</t>
  </si>
  <si>
    <t>HST US Equity</t>
  </si>
  <si>
    <t>HOST HOTELS &amp; RESORTS INC</t>
  </si>
  <si>
    <t>ILPT US Equity</t>
  </si>
  <si>
    <t>INDUSTRIAL LOGISTICS PROPERT</t>
  </si>
  <si>
    <t>INN US Equity</t>
  </si>
  <si>
    <t>SUMMIT HOTEL PROPERTIES INC</t>
  </si>
  <si>
    <t>INVH US Equity</t>
  </si>
  <si>
    <t>INVITATION HOMES INC</t>
  </si>
  <si>
    <t>IRT US Equity</t>
  </si>
  <si>
    <t>INDEPENDENCE REALTY TRUST IN</t>
  </si>
  <si>
    <t>IVT US Equity</t>
  </si>
  <si>
    <t>INVENTRUST PROPERTIES CORP</t>
  </si>
  <si>
    <t>JBGS US Equity</t>
  </si>
  <si>
    <t>JBG SMITH PROPERTIES</t>
  </si>
  <si>
    <t>KIM US Equity</t>
  </si>
  <si>
    <t>KIMCO REALTY CORP</t>
  </si>
  <si>
    <t>KRC US Equity</t>
  </si>
  <si>
    <t>KILROY REALTY CORP</t>
  </si>
  <si>
    <t>KRG US Equity</t>
  </si>
  <si>
    <t>KITE REALTY GROUP TRUST</t>
  </si>
  <si>
    <t>KW US Equity</t>
  </si>
  <si>
    <t>KENNEDY-WILSON HOLDINGS INC</t>
  </si>
  <si>
    <t>LAND US Equity</t>
  </si>
  <si>
    <t>GLADSTONE LAND CORP</t>
  </si>
  <si>
    <t>LEGH US Equity</t>
  </si>
  <si>
    <t>LEGACY HOUSING CORP</t>
  </si>
  <si>
    <t>LTC US Equity</t>
  </si>
  <si>
    <t>LTC PROPERTIES INC</t>
  </si>
  <si>
    <t>LXP US Equity</t>
  </si>
  <si>
    <t>LXP INDUSTRIAL TRUST</t>
  </si>
  <si>
    <t>MAC US Equity</t>
  </si>
  <si>
    <t>MACERICH CO/THE</t>
  </si>
  <si>
    <t>MDRR US Equity</t>
  </si>
  <si>
    <t>MEDALIST DIVERSIFIED REIT IN</t>
  </si>
  <si>
    <t>MDV US Equity</t>
  </si>
  <si>
    <t>MODIV INDUSTRIAL INC</t>
  </si>
  <si>
    <t>MLP US Equity</t>
  </si>
  <si>
    <t>MAUI LAND &amp; PINEAPPLE CO</t>
  </si>
  <si>
    <t>MMI US Equity</t>
  </si>
  <si>
    <t>MARCUS &amp; MILLICHAP INC</t>
  </si>
  <si>
    <t>MPW US Equity</t>
  </si>
  <si>
    <t>MEDICAL PROPERTIES TRUST INC</t>
  </si>
  <si>
    <t>NLOP US Equity</t>
  </si>
  <si>
    <t>NET LEASE OFFICE PROPERTY</t>
  </si>
  <si>
    <t>NMRK US Equity</t>
  </si>
  <si>
    <t>NEWMARK GROUP INC-CLASS A</t>
  </si>
  <si>
    <t>NNN US Equity</t>
  </si>
  <si>
    <t>NNN REIT INC</t>
  </si>
  <si>
    <t>NSA US Equity</t>
  </si>
  <si>
    <t>NATIONAL STORAGE AFFILIATES</t>
  </si>
  <si>
    <t>NTST US Equity</t>
  </si>
  <si>
    <t>NETSTREIT CORP</t>
  </si>
  <si>
    <t>NXDT US Equity</t>
  </si>
  <si>
    <t>NEXPOINT DIVERSIFIED REAL ES</t>
  </si>
  <si>
    <t>NXRT US Equity</t>
  </si>
  <si>
    <t>NEXPOINT RESIDENTIAL</t>
  </si>
  <si>
    <t>NYC US Equity</t>
  </si>
  <si>
    <t>AMERICAN STRATEGIC INVESTMEN</t>
  </si>
  <si>
    <t>OHI US Equity</t>
  </si>
  <si>
    <t>OMEGA HEALTHCARE INVESTORS</t>
  </si>
  <si>
    <t>OLP US Equity</t>
  </si>
  <si>
    <t>ONE LIBERTY PROPERTIES INC</t>
  </si>
  <si>
    <t>ONL US Equity</t>
  </si>
  <si>
    <t>ORION OFFICE REIT INC</t>
  </si>
  <si>
    <t>OPAD US Equity</t>
  </si>
  <si>
    <t>OFFERPAD SOLUTIONS INC</t>
  </si>
  <si>
    <t>OPI US Equity</t>
  </si>
  <si>
    <t>OFFICE PROPERTIES INCOME TRU</t>
  </si>
  <si>
    <t>OUT US Equity</t>
  </si>
  <si>
    <t>OUTFRONT MEDIA INC</t>
  </si>
  <si>
    <t>PDM US Equity</t>
  </si>
  <si>
    <t>PIEDMONT OFFICE REALTY TRU-A</t>
  </si>
  <si>
    <t>PEB US Equity</t>
  </si>
  <si>
    <t>PEBBLEBROOK HOTEL TRUST</t>
  </si>
  <si>
    <t>PECO US Equity</t>
  </si>
  <si>
    <t>PHILLIPS EDISON &amp; COMPANY IN</t>
  </si>
  <si>
    <t>PGRE US Equity</t>
  </si>
  <si>
    <t>PARAMOUNT GROUP INC</t>
  </si>
  <si>
    <t>PINE US Equity</t>
  </si>
  <si>
    <t>ALPINE INCOME PROPERTY TRUST</t>
  </si>
  <si>
    <t>PK US Equity</t>
  </si>
  <si>
    <t>PARK HOTELS &amp; RESORTS INC</t>
  </si>
  <si>
    <t>PLYM US Equity</t>
  </si>
  <si>
    <t>PLYMOUTH INDUSTRIAL REIT INC</t>
  </si>
  <si>
    <t>PSTL US Equity</t>
  </si>
  <si>
    <t>POSTAL REALTY TRUST INC- A</t>
  </si>
  <si>
    <t>PW US Equity</t>
  </si>
  <si>
    <t>POWER REIT</t>
  </si>
  <si>
    <t>REAX US Equity</t>
  </si>
  <si>
    <t>REAL BROKERAGE INC/THE</t>
  </si>
  <si>
    <t>RFL US Equity</t>
  </si>
  <si>
    <t>RAFAEL HOLDINGS INC-CLASS B</t>
  </si>
  <si>
    <t>RLJ US Equity</t>
  </si>
  <si>
    <t>RLJ LODGING TRUST</t>
  </si>
  <si>
    <t>RMAX US Equity</t>
  </si>
  <si>
    <t>RE/MAX HOLDINGS INC-CL A</t>
  </si>
  <si>
    <t>RMR US Equity</t>
  </si>
  <si>
    <t>RMR GROUP INC/THE - A</t>
  </si>
  <si>
    <t>ROIC US Equity</t>
  </si>
  <si>
    <t>RETAIL OPPORTUNITY INVESTMEN</t>
  </si>
  <si>
    <t>RYN US Equity</t>
  </si>
  <si>
    <t>RAYONIER INC</t>
  </si>
  <si>
    <t>SAFE US Equity</t>
  </si>
  <si>
    <t>SAFEHOLD INC</t>
  </si>
  <si>
    <t>SBRA US Equity</t>
  </si>
  <si>
    <t>SABRA HEALTH CARE REIT INC</t>
  </si>
  <si>
    <t>SELF US Equity</t>
  </si>
  <si>
    <t>GLOBAL SELF STORAGE INC</t>
  </si>
  <si>
    <t>SHO US Equity</t>
  </si>
  <si>
    <t>SUNSTONE HOTEL INVESTORS INC</t>
  </si>
  <si>
    <t>SILA US Equity</t>
  </si>
  <si>
    <t>SILA REALTY TRUST INC</t>
  </si>
  <si>
    <t>SKT US Equity</t>
  </si>
  <si>
    <t>TANGER INC</t>
  </si>
  <si>
    <t>SKYH US Equity</t>
  </si>
  <si>
    <t>SKY HARBOUR GROUP CORP</t>
  </si>
  <si>
    <t>SQFT US Equity</t>
  </si>
  <si>
    <t>PRESIDIO PROPERTY TRUST - A</t>
  </si>
  <si>
    <t>SRG US Equity</t>
  </si>
  <si>
    <t>SERITAGE GROWTH PROP- A</t>
  </si>
  <si>
    <t>STHO US Equity</t>
  </si>
  <si>
    <t>STAR HOLDINGS</t>
  </si>
  <si>
    <t>STRS US Equity</t>
  </si>
  <si>
    <t>STRATUS PROPERTIES INC</t>
  </si>
  <si>
    <t>STRW US Equity</t>
  </si>
  <si>
    <t>STRAWBERRY FIELDS REIT INC</t>
  </si>
  <si>
    <t>SVC US Equity</t>
  </si>
  <si>
    <t>SERVICE PROPERTIES TRUST</t>
  </si>
  <si>
    <t>SYT US Equity</t>
  </si>
  <si>
    <t>SYLA TECHNOLOGIES CO LTD-ADR</t>
  </si>
  <si>
    <t>TCI US Equity</t>
  </si>
  <si>
    <t>TRANSCONTINENTAL REALTY INV</t>
  </si>
  <si>
    <t>UE US Equity</t>
  </si>
  <si>
    <t>URBAN EDGE PROPERTIES</t>
  </si>
  <si>
    <t>UMH US Equity</t>
  </si>
  <si>
    <t>UMH PROPERTIES INC</t>
  </si>
  <si>
    <t>VICI US Equity</t>
  </si>
  <si>
    <t>VICI PROPERTIES INC</t>
  </si>
  <si>
    <t>VINO US Equity</t>
  </si>
  <si>
    <t>GAUCHO GROUP HOLDINGS INC</t>
  </si>
  <si>
    <t>VNO US Equity</t>
  </si>
  <si>
    <t>VORNADO REALTY TRUST</t>
  </si>
  <si>
    <t>VRE US Equity</t>
  </si>
  <si>
    <t>VERIS RESIDENTIAL INC</t>
  </si>
  <si>
    <t>WSR US Equity</t>
  </si>
  <si>
    <t>WHITESTONE REIT</t>
  </si>
  <si>
    <t>WY US Equity</t>
  </si>
  <si>
    <t>WEYERHAEUSER CO</t>
  </si>
  <si>
    <t>XHR US Equity</t>
  </si>
  <si>
    <t>XENIA HOTELS &amp; RESORTS INC</t>
  </si>
  <si>
    <t>XIN US Equity</t>
  </si>
  <si>
    <t>XINYUAN REAL ESTATE CO L-ADR</t>
  </si>
  <si>
    <t>AACG US Equity</t>
  </si>
  <si>
    <t>ATA CREATIVITY GLOBAL - ADR</t>
  </si>
  <si>
    <t>Technology</t>
  </si>
  <si>
    <t>AAOI US Equity</t>
  </si>
  <si>
    <t>APPLIED OPTOELECTRONICS INC</t>
  </si>
  <si>
    <t>ACIW US Equity</t>
  </si>
  <si>
    <t>ACI WORLDWIDE INC</t>
  </si>
  <si>
    <t>ACMR US Equity</t>
  </si>
  <si>
    <t>ACM RESEARCH INC-CLASS A</t>
  </si>
  <si>
    <t>ACVA US Equity</t>
  </si>
  <si>
    <t>ACV AUCTIONS INC-A</t>
  </si>
  <si>
    <t>ADEA US Equity</t>
  </si>
  <si>
    <t>ADEIA INC</t>
  </si>
  <si>
    <t>ADTN US Equity</t>
  </si>
  <si>
    <t>ADTRAN HOLDINGS INC</t>
  </si>
  <si>
    <t>AEHR US Equity</t>
  </si>
  <si>
    <t>AEHR TEST SYSTEMS</t>
  </si>
  <si>
    <t>AERT US Equity</t>
  </si>
  <si>
    <t>AERIES TECHNOLOGY INC</t>
  </si>
  <si>
    <t>AEYE US Equity</t>
  </si>
  <si>
    <t>AUDIOEYE INC</t>
  </si>
  <si>
    <t>AGS US Equity</t>
  </si>
  <si>
    <t>PLAYAGS INC</t>
  </si>
  <si>
    <t>AI US Equity</t>
  </si>
  <si>
    <t>C3.AI INC-A</t>
  </si>
  <si>
    <t>AIFF US Equity</t>
  </si>
  <si>
    <t>FIREFLY NEUROSCIENCE INC</t>
  </si>
  <si>
    <t>AIOT US Equity</t>
  </si>
  <si>
    <t>POWERFLEET INC</t>
  </si>
  <si>
    <t>AIP US Equity</t>
  </si>
  <si>
    <t>ARTERIS INC</t>
  </si>
  <si>
    <t>AIRG US Equity</t>
  </si>
  <si>
    <t>AIRGAIN INC</t>
  </si>
  <si>
    <t>AKTS US Equity</t>
  </si>
  <si>
    <t>AKOUSTIS TECHNOLOGIES INC</t>
  </si>
  <si>
    <t>ALAB US Equity</t>
  </si>
  <si>
    <t>ASTERA LABS INC</t>
  </si>
  <si>
    <t>ALGM US Equity</t>
  </si>
  <si>
    <t>ALLEGRO MICROSYSTEMS INC</t>
  </si>
  <si>
    <t>ALHC US Equity</t>
  </si>
  <si>
    <t>ALIGNMENT HEALTHCARE INC</t>
  </si>
  <si>
    <t>ALKT US Equity</t>
  </si>
  <si>
    <t>ALKAMI TECHNOLOGY INC</t>
  </si>
  <si>
    <t>ALOT US Equity</t>
  </si>
  <si>
    <t>ASTRONOVA INC</t>
  </si>
  <si>
    <t>AMKR US Equity</t>
  </si>
  <si>
    <t>AMKOR TECHNOLOGY INC</t>
  </si>
  <si>
    <t>AMPG US Equity</t>
  </si>
  <si>
    <t>AMPLITECH GROUP INC</t>
  </si>
  <si>
    <t>AMPL US Equity</t>
  </si>
  <si>
    <t>AMPLITUDE INC-CLASS A</t>
  </si>
  <si>
    <t>AMST US Equity</t>
  </si>
  <si>
    <t>AMESITE INC</t>
  </si>
  <si>
    <t>10/07/2024</t>
  </si>
  <si>
    <t>AMSWA US Equity</t>
  </si>
  <si>
    <t>AMERICAN SOFTWARE INC-CL A</t>
  </si>
  <si>
    <t>ANY US Equity</t>
  </si>
  <si>
    <t>SPHERE 3D CORP</t>
  </si>
  <si>
    <t>API US Equity</t>
  </si>
  <si>
    <t>AGORA INC-ADR</t>
  </si>
  <si>
    <t>APPS US Equity</t>
  </si>
  <si>
    <t>DIGITAL TURBINE INC</t>
  </si>
  <si>
    <t>ARLO US Equity</t>
  </si>
  <si>
    <t>ARLO TECHNOLOGIES INC</t>
  </si>
  <si>
    <t>ARQQ US Equity</t>
  </si>
  <si>
    <t>ARQIT QUANTUM INC</t>
  </si>
  <si>
    <t>ASAN US Equity</t>
  </si>
  <si>
    <t>ASANA INC - CL A</t>
  </si>
  <si>
    <t>ASUR US Equity</t>
  </si>
  <si>
    <t>ASURE SOFTWARE INC</t>
  </si>
  <si>
    <t>ASYS US Equity</t>
  </si>
  <si>
    <t>AMTECH SYSTEMS INC</t>
  </si>
  <si>
    <t>ATEN US Equity</t>
  </si>
  <si>
    <t>A10 NETWORKS INC</t>
  </si>
  <si>
    <t>ATEX US Equity</t>
  </si>
  <si>
    <t>ANTERIX INC</t>
  </si>
  <si>
    <t>ATGL US Equity</t>
  </si>
  <si>
    <t>ALPHA TECHNOLOGY GROUP LTD</t>
  </si>
  <si>
    <t>ATOM US Equity</t>
  </si>
  <si>
    <t>ATOMERA INC</t>
  </si>
  <si>
    <t>AUDC US Equity</t>
  </si>
  <si>
    <t>AUDIOCODES LTD</t>
  </si>
  <si>
    <t>AUGX US Equity</t>
  </si>
  <si>
    <t>AUGMEDIX INC</t>
  </si>
  <si>
    <t>AUID US Equity</t>
  </si>
  <si>
    <t>AUTHID INC</t>
  </si>
  <si>
    <t>AUUD US Equity</t>
  </si>
  <si>
    <t>AUDDIA INC</t>
  </si>
  <si>
    <t>AVDX US Equity</t>
  </si>
  <si>
    <t>AVIDXCHANGE HOLDINGS INC</t>
  </si>
  <si>
    <t>AVNW US Equity</t>
  </si>
  <si>
    <t>AVIAT NETWORKS INC</t>
  </si>
  <si>
    <t>AVPT US Equity</t>
  </si>
  <si>
    <t>AVEPOINT INC</t>
  </si>
  <si>
    <t>AWRE US Equity</t>
  </si>
  <si>
    <t>AWARE INC/MASS</t>
  </si>
  <si>
    <t>AZ US Equity</t>
  </si>
  <si>
    <t>A2Z CUST2MATE SOLUTIONS CORP</t>
  </si>
  <si>
    <t>04/02/2025</t>
  </si>
  <si>
    <t>BAND US Equity</t>
  </si>
  <si>
    <t>BANDWIDTH INC-CLASS A</t>
  </si>
  <si>
    <t>BASE US Equity</t>
  </si>
  <si>
    <t>COUCHBASE INC</t>
  </si>
  <si>
    <t>BCOV US Equity</t>
  </si>
  <si>
    <t>BRIGHTCOVE</t>
  </si>
  <si>
    <t>BIGC US Equity</t>
  </si>
  <si>
    <t>BIGCOMMERCE HOLDINGS-SER 1</t>
  </si>
  <si>
    <t>BKTI US Equity</t>
  </si>
  <si>
    <t>BK TECHNOLOGIES CORP</t>
  </si>
  <si>
    <t>BL US Equity</t>
  </si>
  <si>
    <t>BLACKLINE INC</t>
  </si>
  <si>
    <t>BLIN US Equity</t>
  </si>
  <si>
    <t>BRIDGELINE DIGITAL INC</t>
  </si>
  <si>
    <t>BLND US Equity</t>
  </si>
  <si>
    <t>BLEND LABS INC-A</t>
  </si>
  <si>
    <t>BLZE US Equity</t>
  </si>
  <si>
    <t>BACKBLAZE INC-A</t>
  </si>
  <si>
    <t>BMR US Equity</t>
  </si>
  <si>
    <t>BEAMR IMAGING LTD</t>
  </si>
  <si>
    <t>BMTX US Equity</t>
  </si>
  <si>
    <t>BM TECHNOLOGIES INC</t>
  </si>
  <si>
    <t>BNAI US Equity</t>
  </si>
  <si>
    <t>BRAND ENGAGEMENT NETWORK INC</t>
  </si>
  <si>
    <t>BOSC US Equity</t>
  </si>
  <si>
    <t>BOS BETTER ON-LINE SOLUTIONS</t>
  </si>
  <si>
    <t>BOXL US Equity</t>
  </si>
  <si>
    <t>BOXLIGHT CORP - CLASS A</t>
  </si>
  <si>
    <t>BRZE US Equity</t>
  </si>
  <si>
    <t>BRAZE INC-A</t>
  </si>
  <si>
    <t>BZUN US Equity</t>
  </si>
  <si>
    <t>BAOZUN INC-SPN ADR</t>
  </si>
  <si>
    <t>CALX US Equity</t>
  </si>
  <si>
    <t>CALIX INC</t>
  </si>
  <si>
    <t>CAN US Equity</t>
  </si>
  <si>
    <t>CANAAN INC</t>
  </si>
  <si>
    <t>CCCS US Equity</t>
  </si>
  <si>
    <t>CCC INTELLIGENT SOLUTIONS HO</t>
  </si>
  <si>
    <t>CCLD US Equity</t>
  </si>
  <si>
    <t>CARECLOUD INC</t>
  </si>
  <si>
    <t>CCRD US Equity</t>
  </si>
  <si>
    <t>CORECARD CORP</t>
  </si>
  <si>
    <t>CEVA US Equity</t>
  </si>
  <si>
    <t>CEVA INC</t>
  </si>
  <si>
    <t>CFLT US Equity</t>
  </si>
  <si>
    <t>CONFLUENT INC-CLASS A</t>
  </si>
  <si>
    <t>CGNT US Equity</t>
  </si>
  <si>
    <t>COGNYTE SOFTWARE LTD</t>
  </si>
  <si>
    <t>CINT US Equity</t>
  </si>
  <si>
    <t>CI&amp;T INC/UNITED STATES-A</t>
  </si>
  <si>
    <t>CISO US Equity</t>
  </si>
  <si>
    <t>CISO GLOBAL INC</t>
  </si>
  <si>
    <t>CLFD US Equity</t>
  </si>
  <si>
    <t>CLEARFIELD INC</t>
  </si>
  <si>
    <t>CLPS US Equity</t>
  </si>
  <si>
    <t>CLPS INC</t>
  </si>
  <si>
    <t>CLRO US Equity</t>
  </si>
  <si>
    <t>CLEARONE INC</t>
  </si>
  <si>
    <t>CMBM US Equity</t>
  </si>
  <si>
    <t>CAMBIUM NETWORKS CORP</t>
  </si>
  <si>
    <t>CMCM US Equity</t>
  </si>
  <si>
    <t>CHEETAH MOBILE INC - ADR</t>
  </si>
  <si>
    <t>CMTL US Equity</t>
  </si>
  <si>
    <t>COMTECH TELECOMMUNICATIONS</t>
  </si>
  <si>
    <t>CNDT US Equity</t>
  </si>
  <si>
    <t>CONDUENT INC</t>
  </si>
  <si>
    <t>COHU US Equity</t>
  </si>
  <si>
    <t>COHU INC</t>
  </si>
  <si>
    <t>CRCT US Equity</t>
  </si>
  <si>
    <t>CRICUT INC - CLASS A</t>
  </si>
  <si>
    <t>CRDO US Equity</t>
  </si>
  <si>
    <t>CREDO TECHNOLOGY GROUP HOLDI</t>
  </si>
  <si>
    <t>CREX US Equity</t>
  </si>
  <si>
    <t>CREATIVE REALITIES INC</t>
  </si>
  <si>
    <t>CRNC US Equity</t>
  </si>
  <si>
    <t>CERENCE INC</t>
  </si>
  <si>
    <t>CRNT US Equity</t>
  </si>
  <si>
    <t>CERAGON NETWORKS LTD</t>
  </si>
  <si>
    <t>CRSR US Equity</t>
  </si>
  <si>
    <t>CORSAIR GAMING INC</t>
  </si>
  <si>
    <t>CSPI US Equity</t>
  </si>
  <si>
    <t>CSP INC</t>
  </si>
  <si>
    <t>CTLP US Equity</t>
  </si>
  <si>
    <t>CANTALOUPE INC</t>
  </si>
  <si>
    <t>CTM US Equity</t>
  </si>
  <si>
    <t>CASTELLUM INC</t>
  </si>
  <si>
    <t>CTS US Equity</t>
  </si>
  <si>
    <t>CTS CORP</t>
  </si>
  <si>
    <t>CWAN US Equity</t>
  </si>
  <si>
    <t>CLEARWATER ANALYTICS HDS-A</t>
  </si>
  <si>
    <t>CXAI US Equity</t>
  </si>
  <si>
    <t>CXAPP INC</t>
  </si>
  <si>
    <t>CXDO US Equity</t>
  </si>
  <si>
    <t>CREXENDO INC</t>
  </si>
  <si>
    <t>CXM US Equity</t>
  </si>
  <si>
    <t>SPRINKLR INC-A</t>
  </si>
  <si>
    <t>CYN US Equity</t>
  </si>
  <si>
    <t>CYNGN INC</t>
  </si>
  <si>
    <t>DAIO US Equity</t>
  </si>
  <si>
    <t>DATA I/O CORP</t>
  </si>
  <si>
    <t>DAKT US Equity</t>
  </si>
  <si>
    <t>DAKTRONICS INC</t>
  </si>
  <si>
    <t>DATS US Equity</t>
  </si>
  <si>
    <t>DATCHAT INC</t>
  </si>
  <si>
    <t>DAVA US Equity</t>
  </si>
  <si>
    <t>ENDAVA PLC- SPON ADR</t>
  </si>
  <si>
    <t>DDD US Equity</t>
  </si>
  <si>
    <t>3D SYSTEMS CORP</t>
  </si>
  <si>
    <t>DGII US Equity</t>
  </si>
  <si>
    <t>DIGI INTERNATIONAL INC</t>
  </si>
  <si>
    <t>DGLY US Equity</t>
  </si>
  <si>
    <t>DIGITAL ALLY INC/NV</t>
  </si>
  <si>
    <t>DH US Equity</t>
  </si>
  <si>
    <t>DEFINITIVE HEALTHCARE CORP</t>
  </si>
  <si>
    <t>DM US Equity</t>
  </si>
  <si>
    <t>DESKTOP METAL INC-A</t>
  </si>
  <si>
    <t>DMRC US Equity</t>
  </si>
  <si>
    <t>DIGIMARC CORP</t>
  </si>
  <si>
    <t>DOCS US Equity</t>
  </si>
  <si>
    <t>DOXIMITY INC-CLASS A</t>
  </si>
  <si>
    <t>DRIO US Equity</t>
  </si>
  <si>
    <t>DARIOHEALTH CORP</t>
  </si>
  <si>
    <t>DSP US Equity</t>
  </si>
  <si>
    <t>VIANT TECHNOLOGY INC-A</t>
  </si>
  <si>
    <t>DSS US Equity</t>
  </si>
  <si>
    <t>DSS INC</t>
  </si>
  <si>
    <t>DTSS US Equity</t>
  </si>
  <si>
    <t>DATASEA INC</t>
  </si>
  <si>
    <t>DTST US Equity</t>
  </si>
  <si>
    <t>DATA STORAGE CORP</t>
  </si>
  <si>
    <t>DUOT US Equity</t>
  </si>
  <si>
    <t>DUOS TECHNOLOGIES GROUP INC</t>
  </si>
  <si>
    <t>DV US Equity</t>
  </si>
  <si>
    <t>DOUBLEVERIFY HOLDINGS INC</t>
  </si>
  <si>
    <t>DXC US Equity</t>
  </si>
  <si>
    <t>DXC TECHNOLOGY CO</t>
  </si>
  <si>
    <t>EBON US Equity</t>
  </si>
  <si>
    <t>EBANG INTERNATIONAL HLDGS-A</t>
  </si>
  <si>
    <t>EGAN US Equity</t>
  </si>
  <si>
    <t>EGAIN CORP</t>
  </si>
  <si>
    <t>EGHT US Equity</t>
  </si>
  <si>
    <t>8X8 INC</t>
  </si>
  <si>
    <t>EGIO US Equity</t>
  </si>
  <si>
    <t>EDGIO INC</t>
  </si>
  <si>
    <t>ELTK US Equity</t>
  </si>
  <si>
    <t>ELTEK LTD</t>
  </si>
  <si>
    <t>EMKR US Equity</t>
  </si>
  <si>
    <t>EMCORE CORP</t>
  </si>
  <si>
    <t>ENFN US Equity</t>
  </si>
  <si>
    <t>ENFUSION INC - CLASS A</t>
  </si>
  <si>
    <t>ENVX US Equity</t>
  </si>
  <si>
    <t>ENOVIX CORP</t>
  </si>
  <si>
    <t>ETWO US Equity</t>
  </si>
  <si>
    <t>E2OPEN PARENT HOLDINGS INC</t>
  </si>
  <si>
    <t>EVCM US Equity</t>
  </si>
  <si>
    <t>EVERCOMMERCE INC</t>
  </si>
  <si>
    <t>EVH US Equity</t>
  </si>
  <si>
    <t>EVOLENT HEALTH INC - A</t>
  </si>
  <si>
    <t>EXFY US Equity</t>
  </si>
  <si>
    <t>EXPENSIFY INC - A</t>
  </si>
  <si>
    <t>EXLS US Equity</t>
  </si>
  <si>
    <t>EXLSERVICE HOLDINGS INC</t>
  </si>
  <si>
    <t>EXTR US Equity</t>
  </si>
  <si>
    <t>EXTREME NETWORKS INC</t>
  </si>
  <si>
    <t>FEIM US Equity</t>
  </si>
  <si>
    <t>FREQUENCY ELECTRONICS INC</t>
  </si>
  <si>
    <t>FFIE US Equity</t>
  </si>
  <si>
    <t>FARADAY FUTURE INTELLIGENT E</t>
  </si>
  <si>
    <t>FIVN US Equity</t>
  </si>
  <si>
    <t>FIVE9 INC</t>
  </si>
  <si>
    <t>FLEX US Equity</t>
  </si>
  <si>
    <t>FLEX LTD</t>
  </si>
  <si>
    <t>FORA US Equity</t>
  </si>
  <si>
    <t>FORIAN INC</t>
  </si>
  <si>
    <t>FORD US Equity</t>
  </si>
  <si>
    <t>FORWARD INDUSTRIES INC</t>
  </si>
  <si>
    <t>FORM US Equity</t>
  </si>
  <si>
    <t>FORMFACTOR INC</t>
  </si>
  <si>
    <t>FRGT US Equity</t>
  </si>
  <si>
    <t>FREIGHT TECHNOLOGIES INC</t>
  </si>
  <si>
    <t>FROG US Equity</t>
  </si>
  <si>
    <t>JFROG LTD</t>
  </si>
  <si>
    <t>FRSH US Equity</t>
  </si>
  <si>
    <t>FRESHWORKS INC-CL A</t>
  </si>
  <si>
    <t>FSLY US Equity</t>
  </si>
  <si>
    <t>FASTLY INC - CLASS A</t>
  </si>
  <si>
    <t>FUFU US Equity</t>
  </si>
  <si>
    <t>BITFUFU INC-A</t>
  </si>
  <si>
    <t>G US Equity</t>
  </si>
  <si>
    <t>GENPACT LTD</t>
  </si>
  <si>
    <t>GCT US Equity</t>
  </si>
  <si>
    <t>GIGACLOUD TECHNOLOGY INC - A</t>
  </si>
  <si>
    <t>GDYN US Equity</t>
  </si>
  <si>
    <t>GRID DYNAMICS HOLDINGS INC</t>
  </si>
  <si>
    <t>GEN US Equity</t>
  </si>
  <si>
    <t>GEN DIGITAL INC</t>
  </si>
  <si>
    <t>GFS US Equity</t>
  </si>
  <si>
    <t>GLOBALFOUNDRIES INC</t>
  </si>
  <si>
    <t>GLBE US Equity</t>
  </si>
  <si>
    <t>GLOBAL-E ONLINE LTD</t>
  </si>
  <si>
    <t>GMGI US Equity</t>
  </si>
  <si>
    <t>GOLDEN MATRIX GROUP INC</t>
  </si>
  <si>
    <t>GMM US Equity</t>
  </si>
  <si>
    <t>GLOBAL MOFY METAVERSE LTD</t>
  </si>
  <si>
    <t>GNSS US Equity</t>
  </si>
  <si>
    <t>GENASYS INC</t>
  </si>
  <si>
    <t>GOTU US Equity</t>
  </si>
  <si>
    <t>GAOTU TECHEDU INC</t>
  </si>
  <si>
    <t>GPRO US Equity</t>
  </si>
  <si>
    <t>GOPRO INC-CLASS A</t>
  </si>
  <si>
    <t>GRRR US Equity</t>
  </si>
  <si>
    <t>GORILLA TECHNOLOGY GROUP INC</t>
  </si>
  <si>
    <t>GSIT US Equity</t>
  </si>
  <si>
    <t>GSI TECHNOLOGY INC</t>
  </si>
  <si>
    <t>GTLB US Equity</t>
  </si>
  <si>
    <t>GITLAB INC-CL A</t>
  </si>
  <si>
    <t>GVP US Equity</t>
  </si>
  <si>
    <t>GSE SYSTEMS INC</t>
  </si>
  <si>
    <t>HCAT US Equity</t>
  </si>
  <si>
    <t>HEALTH CATALYST INC</t>
  </si>
  <si>
    <t>HCP US Equity</t>
  </si>
  <si>
    <t>HASHICORP INC-CL A</t>
  </si>
  <si>
    <t>HCTI US Equity</t>
  </si>
  <si>
    <t>HEALTHCARE TRIANGLE INC</t>
  </si>
  <si>
    <t>HEAR US Equity</t>
  </si>
  <si>
    <t>TURTLE BEACH CORP</t>
  </si>
  <si>
    <t>HIMX US Equity</t>
  </si>
  <si>
    <t>HIMAX TECHNOLOGIES INC-ADR</t>
  </si>
  <si>
    <t>HKIT US Equity</t>
  </si>
  <si>
    <t>HITEK GLOBAL INC-CL A</t>
  </si>
  <si>
    <t>HLIT US Equity</t>
  </si>
  <si>
    <t>HARMONIC INC</t>
  </si>
  <si>
    <t>HOLO US Equity</t>
  </si>
  <si>
    <t>MICROCLOUD HOLOGRAM INC</t>
  </si>
  <si>
    <t>HPE US Equity</t>
  </si>
  <si>
    <t>HEWLETT PACKARD ENTERPRISE</t>
  </si>
  <si>
    <t>HTCR US Equity</t>
  </si>
  <si>
    <t>HEARTCORE ENTERPRISES INC</t>
  </si>
  <si>
    <t>IAS US Equity</t>
  </si>
  <si>
    <t>INTEGRAL AD SCIENCE HOLDING</t>
  </si>
  <si>
    <t>IBEX US Equity</t>
  </si>
  <si>
    <t>IBEX LTD</t>
  </si>
  <si>
    <t>ICCT US Equity</t>
  </si>
  <si>
    <t>ICORECONNECT INC</t>
  </si>
  <si>
    <t>ICG US Equity</t>
  </si>
  <si>
    <t>INTCHAINS GROUP LTD-ADR</t>
  </si>
  <si>
    <t>IDN US Equity</t>
  </si>
  <si>
    <t>INTELLICHECK INC</t>
  </si>
  <si>
    <t>IMAX US Equity</t>
  </si>
  <si>
    <t>IMAX CORP</t>
  </si>
  <si>
    <t>IMMR US Equity</t>
  </si>
  <si>
    <t>IMMERSION CORPORATION</t>
  </si>
  <si>
    <t>INFA US Equity</t>
  </si>
  <si>
    <t>INFORMATICA INC - CLASS A</t>
  </si>
  <si>
    <t>INFN US Equity</t>
  </si>
  <si>
    <t>INFINERA CORP</t>
  </si>
  <si>
    <t>INLX US Equity</t>
  </si>
  <si>
    <t>INTELLINETICS INC</t>
  </si>
  <si>
    <t>INST US Equity</t>
  </si>
  <si>
    <t>INSTRUCTURE HOLDINGS INC</t>
  </si>
  <si>
    <t>INTA US Equity</t>
  </si>
  <si>
    <t>INTAPP INC</t>
  </si>
  <si>
    <t>INTC US Equity</t>
  </si>
  <si>
    <t>INTEL CORP</t>
  </si>
  <si>
    <t>INTT US Equity</t>
  </si>
  <si>
    <t>INTEST CORP</t>
  </si>
  <si>
    <t>INVE US Equity</t>
  </si>
  <si>
    <t>IDENTIV INC</t>
  </si>
  <si>
    <t>IONQ US Equity</t>
  </si>
  <si>
    <t>IONQ INC</t>
  </si>
  <si>
    <t>ISDR US Equity</t>
  </si>
  <si>
    <t>ISSUER DIRECT CORP</t>
  </si>
  <si>
    <t>JAMF US Equity</t>
  </si>
  <si>
    <t>JAMF HOLDING CORP</t>
  </si>
  <si>
    <t>JG US Equity</t>
  </si>
  <si>
    <t>AURORA MOBILE LTD-ADR</t>
  </si>
  <si>
    <t>JNPR US Equity</t>
  </si>
  <si>
    <t>JUNIPER NETWORKS INC</t>
  </si>
  <si>
    <t>JNVR US Equity</t>
  </si>
  <si>
    <t>JANOVER INC</t>
  </si>
  <si>
    <t>KARO US Equity</t>
  </si>
  <si>
    <t>KAROOOOO LTD</t>
  </si>
  <si>
    <t>KC US Equity</t>
  </si>
  <si>
    <t>KINGSOFT CLOUD HOLDINGS-ADR</t>
  </si>
  <si>
    <t>KD US Equity</t>
  </si>
  <si>
    <t>KYNDRYL HOLDINGS INC</t>
  </si>
  <si>
    <t>KLTR US Equity</t>
  </si>
  <si>
    <t>KALTURA INC</t>
  </si>
  <si>
    <t>KN US Equity</t>
  </si>
  <si>
    <t>KNOWLES CORP</t>
  </si>
  <si>
    <t>KOSS US Equity</t>
  </si>
  <si>
    <t>KOSS CORP</t>
  </si>
  <si>
    <t>KTCC US Equity</t>
  </si>
  <si>
    <t>KEY TRONIC CORP</t>
  </si>
  <si>
    <t>KULR US Equity</t>
  </si>
  <si>
    <t>KULR TECHNOLOGY GROUP INC</t>
  </si>
  <si>
    <t>KVYO US Equity</t>
  </si>
  <si>
    <t>KLAVIYO INC-A</t>
  </si>
  <si>
    <t>LAES US Equity</t>
  </si>
  <si>
    <t>SEALSQ CORP</t>
  </si>
  <si>
    <t>LAW US Equity</t>
  </si>
  <si>
    <t>CS DISCO INC</t>
  </si>
  <si>
    <t>LEDS US Equity</t>
  </si>
  <si>
    <t>SEMILEDS CORP/TW</t>
  </si>
  <si>
    <t>LGMK US Equity</t>
  </si>
  <si>
    <t>LOGICMARK INC</t>
  </si>
  <si>
    <t>LINK US Equity</t>
  </si>
  <si>
    <t>INTERLINK ELECTRONICS INC</t>
  </si>
  <si>
    <t>LKCO US Equity</t>
  </si>
  <si>
    <t>LUOKUNG TECHNOLOGY CORP</t>
  </si>
  <si>
    <t>LPSN US Equity</t>
  </si>
  <si>
    <t>LIVEPERSON INC</t>
  </si>
  <si>
    <t>LPTH US Equity</t>
  </si>
  <si>
    <t>LIGHTPATH TECHNOLOGIES INC-A</t>
  </si>
  <si>
    <t>LSCC US Equity</t>
  </si>
  <si>
    <t>LATTICE SEMICONDUCTOR CORP</t>
  </si>
  <si>
    <t>LTRX US Equity</t>
  </si>
  <si>
    <t>LANTRONIX INC</t>
  </si>
  <si>
    <t>LUNA US Equity</t>
  </si>
  <si>
    <t>LUNA INNOVATIONS INC</t>
  </si>
  <si>
    <t>MAPS US Equity</t>
  </si>
  <si>
    <t>WM TECHNOLOGY INC</t>
  </si>
  <si>
    <t>MEDS US Equity</t>
  </si>
  <si>
    <t>TRXADE HEALTH INC</t>
  </si>
  <si>
    <t>MGIC US Equity</t>
  </si>
  <si>
    <t>MAGIC SOFTWARE ENTERPRISES</t>
  </si>
  <si>
    <t>MGLD US Equity</t>
  </si>
  <si>
    <t>MARYGOLD COMPANIES INC/THE</t>
  </si>
  <si>
    <t>MHH US Equity</t>
  </si>
  <si>
    <t>MASTECH DIGITAL INC</t>
  </si>
  <si>
    <t>MICS US Equity</t>
  </si>
  <si>
    <t>SINGING MACHINE CO INC/THE</t>
  </si>
  <si>
    <t>MITK US Equity</t>
  </si>
  <si>
    <t>MITEK SYSTEMS INC</t>
  </si>
  <si>
    <t>MITQ US Equity</t>
  </si>
  <si>
    <t>MOVING IMAGE TECHNOLOGIES IN</t>
  </si>
  <si>
    <t>MKFG US Equity</t>
  </si>
  <si>
    <t>MARKFORGED HOLDING CORP</t>
  </si>
  <si>
    <t>MLNK US Equity</t>
  </si>
  <si>
    <t>MERIDIANLINK INC</t>
  </si>
  <si>
    <t>MNDO US Equity</t>
  </si>
  <si>
    <t>MIND CTI LTD</t>
  </si>
  <si>
    <t>MOBX US Equity</t>
  </si>
  <si>
    <t>MOBIX LABS INC</t>
  </si>
  <si>
    <t>MOVE US Equity</t>
  </si>
  <si>
    <t>MOVANO INC</t>
  </si>
  <si>
    <t>MRAM US Equity</t>
  </si>
  <si>
    <t>EVERSPIN TECHNOLOGIES INC</t>
  </si>
  <si>
    <t>MSAI US Equity</t>
  </si>
  <si>
    <t>MULTISENSOR AI HOLDINGS INC</t>
  </si>
  <si>
    <t>MSN US Equity</t>
  </si>
  <si>
    <t>EMERSON RADIO CORP</t>
  </si>
  <si>
    <t>MTEK US Equity</t>
  </si>
  <si>
    <t>MARIS - TECH LTD</t>
  </si>
  <si>
    <t>MTTR US Equity</t>
  </si>
  <si>
    <t>MATTERPORT INC</t>
  </si>
  <si>
    <t>MVIS US Equity</t>
  </si>
  <si>
    <t>MICROVISION INC</t>
  </si>
  <si>
    <t>MX US Equity</t>
  </si>
  <si>
    <t>MAGNACHIP SEMICONDUCTOR CORP</t>
  </si>
  <si>
    <t>MXL US Equity</t>
  </si>
  <si>
    <t>MAXLINEAR INC</t>
  </si>
  <si>
    <t>MYSZ US Equity</t>
  </si>
  <si>
    <t>MY SIZE INC</t>
  </si>
  <si>
    <t>NABL US Equity</t>
  </si>
  <si>
    <t>N-ABLE INC</t>
  </si>
  <si>
    <t>NATL US Equity</t>
  </si>
  <si>
    <t>NCR ATLEOS CORP</t>
  </si>
  <si>
    <t>NCNO US Equity</t>
  </si>
  <si>
    <t>NCINO INC</t>
  </si>
  <si>
    <t>NEON US Equity</t>
  </si>
  <si>
    <t>NEONODE INC</t>
  </si>
  <si>
    <t>NTCT US Equity</t>
  </si>
  <si>
    <t>NETSCOUT SYSTEMS INC</t>
  </si>
  <si>
    <t>NTGR US Equity</t>
  </si>
  <si>
    <t>NETGEAR INC</t>
  </si>
  <si>
    <t>NTIP US Equity</t>
  </si>
  <si>
    <t>NETWORK-1 TECHNOLOGIES INC</t>
  </si>
  <si>
    <t>NTWK US Equity</t>
  </si>
  <si>
    <t>NETSOL TECHNOLOGIES INC</t>
  </si>
  <si>
    <t>09/23/2024</t>
  </si>
  <si>
    <t>NUTX US Equity</t>
  </si>
  <si>
    <t>NUTEX HEALTH INC</t>
  </si>
  <si>
    <t>NVTS US Equity</t>
  </si>
  <si>
    <t>NAVITAS SEMICONDUCTOR CORP</t>
  </si>
  <si>
    <t>NXPL US Equity</t>
  </si>
  <si>
    <t>NEXTPLAT CORP</t>
  </si>
  <si>
    <t>OB US Equity</t>
  </si>
  <si>
    <t>OUTBRAIN INC</t>
  </si>
  <si>
    <t>OBLG US Equity</t>
  </si>
  <si>
    <t>OBLONG INC</t>
  </si>
  <si>
    <t>OCC US Equity</t>
  </si>
  <si>
    <t>OPTICAL CABLE CORP</t>
  </si>
  <si>
    <t>OCFT US Equity</t>
  </si>
  <si>
    <t>ONECONNECT FINANCIAL TECHNO</t>
  </si>
  <si>
    <t>ODD US Equity</t>
  </si>
  <si>
    <t>ODDITY TECH LTD-CL A</t>
  </si>
  <si>
    <t>OLB US Equity</t>
  </si>
  <si>
    <t>OLB GROUP INC</t>
  </si>
  <si>
    <t>OLO US Equity</t>
  </si>
  <si>
    <t>OLO INC - CLASS A</t>
  </si>
  <si>
    <t>OM US Equity</t>
  </si>
  <si>
    <t>OUTSET MEDICAL INC</t>
  </si>
  <si>
    <t>OMH US Equity</t>
  </si>
  <si>
    <t>OHMYHOME LTD</t>
  </si>
  <si>
    <t>ONDS US Equity</t>
  </si>
  <si>
    <t>ONDAS HOLDINGS INC</t>
  </si>
  <si>
    <t>ONTF US Equity</t>
  </si>
  <si>
    <t>ON24 INC</t>
  </si>
  <si>
    <t>OPTX US Equity</t>
  </si>
  <si>
    <t>SYNTEC OPTICS HOLDINGS INC</t>
  </si>
  <si>
    <t>ORKT US Equity</t>
  </si>
  <si>
    <t>ORANGEKLOUD TECHNOLOGY INC</t>
  </si>
  <si>
    <t>OSPN US Equity</t>
  </si>
  <si>
    <t>ONESPAN INC</t>
  </si>
  <si>
    <t>OSS US Equity</t>
  </si>
  <si>
    <t>ONE STOP SYSTEMS INC</t>
  </si>
  <si>
    <t>OST US Equity</t>
  </si>
  <si>
    <t>OSTIN TECHNOLOGY GROUP CO LT</t>
  </si>
  <si>
    <t>OUST US Equity</t>
  </si>
  <si>
    <t>OUSTER INC</t>
  </si>
  <si>
    <t>PATH US Equity</t>
  </si>
  <si>
    <t>UIPATH INC - CLASS A</t>
  </si>
  <si>
    <t>PD US Equity</t>
  </si>
  <si>
    <t>PAGERDUTY INC</t>
  </si>
  <si>
    <t>PDFS US Equity</t>
  </si>
  <si>
    <t>PDF SOLUTIONS INC</t>
  </si>
  <si>
    <t>PERF US Equity</t>
  </si>
  <si>
    <t>PERFECT CORP</t>
  </si>
  <si>
    <t>PERI US Equity</t>
  </si>
  <si>
    <t>PERION NETWORK LTD</t>
  </si>
  <si>
    <t>PGRU US Equity</t>
  </si>
  <si>
    <t>PROPERTYGURU GROUP LTD</t>
  </si>
  <si>
    <t>PHR US Equity</t>
  </si>
  <si>
    <t>PHREESIA INC</t>
  </si>
  <si>
    <t>PHUN US Equity</t>
  </si>
  <si>
    <t>PHUNWARE INC</t>
  </si>
  <si>
    <t>PL US Equity</t>
  </si>
  <si>
    <t>PLANET LABS PBC</t>
  </si>
  <si>
    <t>PLAB US Equity</t>
  </si>
  <si>
    <t>PHOTRONICS INC</t>
  </si>
  <si>
    <t>PLTR US Equity</t>
  </si>
  <si>
    <t>PALANTIR TECHNOLOGIES INC-A</t>
  </si>
  <si>
    <t>PRSO US Equity</t>
  </si>
  <si>
    <t>PERASO INC</t>
  </si>
  <si>
    <t>PRVA US Equity</t>
  </si>
  <si>
    <t>PRIVIA HEALTH GROUP INC</t>
  </si>
  <si>
    <t>PUBM US Equity</t>
  </si>
  <si>
    <t>PUBMATIC INC-CLASS A</t>
  </si>
  <si>
    <t>PWSC US Equity</t>
  </si>
  <si>
    <t>POWERSCHOOL HOLDINGS INC-A</t>
  </si>
  <si>
    <t>PXLW US Equity</t>
  </si>
  <si>
    <t>PIXELWORKS INC</t>
  </si>
  <si>
    <t>PYCR US Equity</t>
  </si>
  <si>
    <t>PAYCOR HCM INC</t>
  </si>
  <si>
    <t>QH US Equity</t>
  </si>
  <si>
    <t>QUHUO LTD-ADR</t>
  </si>
  <si>
    <t>QUBT US Equity</t>
  </si>
  <si>
    <t>QUANTUM COMPUTING INC</t>
  </si>
  <si>
    <t>QUIK US Equity</t>
  </si>
  <si>
    <t>QUICKLOGIC CORP</t>
  </si>
  <si>
    <t>QXO US Equity</t>
  </si>
  <si>
    <t>QXO INC</t>
  </si>
  <si>
    <t>RBBN US Equity</t>
  </si>
  <si>
    <t>RIBBON COMMUNICATIONS INC</t>
  </si>
  <si>
    <t>RCAT US Equity</t>
  </si>
  <si>
    <t>RED CAT HOLDINGS INC</t>
  </si>
  <si>
    <t>RCMT US Equity</t>
  </si>
  <si>
    <t>RCM TECHNOLOGIES INC</t>
  </si>
  <si>
    <t>RDCM US Equity</t>
  </si>
  <si>
    <t>RADCOM LTD</t>
  </si>
  <si>
    <t>RDVT US Equity</t>
  </si>
  <si>
    <t>RED VIOLET INC</t>
  </si>
  <si>
    <t>RDWR US Equity</t>
  </si>
  <si>
    <t>RADWARE LTD</t>
  </si>
  <si>
    <t>REKR US Equity</t>
  </si>
  <si>
    <t>REKOR SYSTEMS INC</t>
  </si>
  <si>
    <t>RELL US Equity</t>
  </si>
  <si>
    <t>RICHARDSON ELEC LTD</t>
  </si>
  <si>
    <t>RGTI US Equity</t>
  </si>
  <si>
    <t>RIGETTI COMPUTING INC</t>
  </si>
  <si>
    <t>RSKD US Equity</t>
  </si>
  <si>
    <t>RISKIFIED LTD-A</t>
  </si>
  <si>
    <t>RTC US Equity</t>
  </si>
  <si>
    <t>BAIJIAYUN GROUP LTD-A</t>
  </si>
  <si>
    <t>RVYL US Equity</t>
  </si>
  <si>
    <t>RYVYL INC</t>
  </si>
  <si>
    <t>S US Equity</t>
  </si>
  <si>
    <t>SENTINELONE INC -CLASS A</t>
  </si>
  <si>
    <t>SAI US Equity</t>
  </si>
  <si>
    <t>SAITECH GLOBAL CORP</t>
  </si>
  <si>
    <t>SBET US Equity</t>
  </si>
  <si>
    <t>SHARPLINK GAMING INC</t>
  </si>
  <si>
    <t>SCKT US Equity</t>
  </si>
  <si>
    <t>SOCKET MOBILE INC</t>
  </si>
  <si>
    <t>SCWX US Equity</t>
  </si>
  <si>
    <t>SECUREWORKS CORP - A</t>
  </si>
  <si>
    <t>SDGR US Equity</t>
  </si>
  <si>
    <t>SCHRODINGER INC</t>
  </si>
  <si>
    <t>SEMR US Equity</t>
  </si>
  <si>
    <t>SEMRUSH HOLDINGS INC-A</t>
  </si>
  <si>
    <t>SGE US Equity</t>
  </si>
  <si>
    <t>STRONG GLOBAL ENTERTAINMEN-A</t>
  </si>
  <si>
    <t>SGH US Equity</t>
  </si>
  <si>
    <t>SMART GLOBAL HOLDINGS INC</t>
  </si>
  <si>
    <t>SGHT US Equity</t>
  </si>
  <si>
    <t>SIGHT SCIENCES INC</t>
  </si>
  <si>
    <t>SGMA US Equity</t>
  </si>
  <si>
    <t>SIGMATRON INTERNATIONAL INC</t>
  </si>
  <si>
    <t>SGN US Equity</t>
  </si>
  <si>
    <t>SIGNING DAY SPORTS INC</t>
  </si>
  <si>
    <t>SHCR US Equity</t>
  </si>
  <si>
    <t>SHARECARE INC</t>
  </si>
  <si>
    <t>SIFY US Equity</t>
  </si>
  <si>
    <t>SIFY TECHNOLOGIES-SPON ADR</t>
  </si>
  <si>
    <t>SILC US Equity</t>
  </si>
  <si>
    <t>SILICOM LTD</t>
  </si>
  <si>
    <t>SJ US Equity</t>
  </si>
  <si>
    <t>SCIENJOY HOLDING CORP-A</t>
  </si>
  <si>
    <t>SKIL US Equity</t>
  </si>
  <si>
    <t>SKILLSOFT CORP</t>
  </si>
  <si>
    <t>SKYT US Equity</t>
  </si>
  <si>
    <t>SKYWATER TECHNOLOGY INC</t>
  </si>
  <si>
    <t>SLP US Equity</t>
  </si>
  <si>
    <t>SIMULATIONS PLUS INC</t>
  </si>
  <si>
    <t>SMAR US Equity</t>
  </si>
  <si>
    <t>SMARTSHEET INC-CLASS A</t>
  </si>
  <si>
    <t>SMSI US Equity</t>
  </si>
  <si>
    <t>SMITH MICRO SOFTWARE INC</t>
  </si>
  <si>
    <t>SMTK US Equity</t>
  </si>
  <si>
    <t>SMARTKEM INC</t>
  </si>
  <si>
    <t>SNCR US Equity</t>
  </si>
  <si>
    <t>SYNCHRONOSS TECHNOLOGIES INC</t>
  </si>
  <si>
    <t>SOBR US Equity</t>
  </si>
  <si>
    <t>SOBR SAFE INC</t>
  </si>
  <si>
    <t>SOGP US Equity</t>
  </si>
  <si>
    <t>SOUND GROUP INC</t>
  </si>
  <si>
    <t>SONM US Equity</t>
  </si>
  <si>
    <t>SONIM TECHNOLOGIES INC</t>
  </si>
  <si>
    <t>SONO US Equity</t>
  </si>
  <si>
    <t>SONOS INC</t>
  </si>
  <si>
    <t>SOPA US Equity</t>
  </si>
  <si>
    <t>SOCIETY PASS INC</t>
  </si>
  <si>
    <t>SOPH US Equity</t>
  </si>
  <si>
    <t>SOPHIA GENETICS SA</t>
  </si>
  <si>
    <t>SOUN US Equity</t>
  </si>
  <si>
    <t>SOUNDHOUND AI INC-A</t>
  </si>
  <si>
    <t>SPCB US Equity</t>
  </si>
  <si>
    <t>SUPERCOM LTD</t>
  </si>
  <si>
    <t>SPNS US Equity</t>
  </si>
  <si>
    <t>SAPIENS INTERNATIONAL CORP</t>
  </si>
  <si>
    <t>SPT US Equity</t>
  </si>
  <si>
    <t>SPROUT SOCIAL INC - CLASS A</t>
  </si>
  <si>
    <t>SST US Equity</t>
  </si>
  <si>
    <t>SYSTEM1 INC</t>
  </si>
  <si>
    <t>SSYS US Equity</t>
  </si>
  <si>
    <t>STRATASYS LTD</t>
  </si>
  <si>
    <t>STBX US Equity</t>
  </si>
  <si>
    <t>STARBOX GROUP HOLDINGS LTD-A</t>
  </si>
  <si>
    <t>STRM US Equity</t>
  </si>
  <si>
    <t>STREAMLINE HEALTH SOLUTIONS</t>
  </si>
  <si>
    <t>SVCO US Equity</t>
  </si>
  <si>
    <t>SILVACO GROUP INC</t>
  </si>
  <si>
    <t>SWI US Equity</t>
  </si>
  <si>
    <t>SOLARWINDS CORP</t>
  </si>
  <si>
    <t>TACT US Equity</t>
  </si>
  <si>
    <t>TRANSACT TECHNOLOGIES INC</t>
  </si>
  <si>
    <t>TAIT US Equity</t>
  </si>
  <si>
    <t>TAITRON COMPONENTS INC-CL A</t>
  </si>
  <si>
    <t>TALK US Equity</t>
  </si>
  <si>
    <t>TALKSPACE INC</t>
  </si>
  <si>
    <t>TAOP US Equity</t>
  </si>
  <si>
    <t>TAOPING INC</t>
  </si>
  <si>
    <t>TASK US Equity</t>
  </si>
  <si>
    <t>TASKUS INC-A</t>
  </si>
  <si>
    <t>TBRG US Equity</t>
  </si>
  <si>
    <t>TRUBRIDGE INC</t>
  </si>
  <si>
    <t>TDC US Equity</t>
  </si>
  <si>
    <t>TERADATA CORP</t>
  </si>
  <si>
    <t>TGL US Equity</t>
  </si>
  <si>
    <t>TREASURE GLOBAL INC</t>
  </si>
  <si>
    <t>TLS US Equity</t>
  </si>
  <si>
    <t>TELOS CORPORATION</t>
  </si>
  <si>
    <t>TRAK US Equity</t>
  </si>
  <si>
    <t>REPOSITRAK INC</t>
  </si>
  <si>
    <t>TRSG US Equity</t>
  </si>
  <si>
    <t>TUNGRAY TECHNOLOGIES INC-A</t>
  </si>
  <si>
    <t>TRT US Equity</t>
  </si>
  <si>
    <t>TRIO-TECH INTERNATIONAL</t>
  </si>
  <si>
    <t>TTEC US Equity</t>
  </si>
  <si>
    <t>TTEC HOLDINGS INC</t>
  </si>
  <si>
    <t>TTMI US Equity</t>
  </si>
  <si>
    <t>TTM TECHNOLOGIES</t>
  </si>
  <si>
    <t>TUYA US Equity</t>
  </si>
  <si>
    <t>TUYA INC</t>
  </si>
  <si>
    <t>TWKS US Equity</t>
  </si>
  <si>
    <t>THOUGHTWORKS HOLDING INC</t>
  </si>
  <si>
    <t>U US Equity</t>
  </si>
  <si>
    <t>UNITY SOFTWARE INC</t>
  </si>
  <si>
    <t>UBXG US Equity</t>
  </si>
  <si>
    <t>U-BX TECHNOLOGY LTD</t>
  </si>
  <si>
    <t>UCTT US Equity</t>
  </si>
  <si>
    <t>ULTRA CLEAN HOLDINGS INC</t>
  </si>
  <si>
    <t>UEIC US Equity</t>
  </si>
  <si>
    <t>UNIVERSAL ELECTRONICS INC</t>
  </si>
  <si>
    <t>UPLD US Equity</t>
  </si>
  <si>
    <t>UPLAND SOFTWARE INC</t>
  </si>
  <si>
    <t>UTSI US Equity</t>
  </si>
  <si>
    <t>UTSTARCOM HOLDINGS CORP</t>
  </si>
  <si>
    <t>VCIG US Equity</t>
  </si>
  <si>
    <t>VCI GLOBAL LTD</t>
  </si>
  <si>
    <t>VECO US Equity</t>
  </si>
  <si>
    <t>VEECO INSTRUMENTS INC</t>
  </si>
  <si>
    <t>VERB US Equity</t>
  </si>
  <si>
    <t>VERB TECHNOLOGY CO INC</t>
  </si>
  <si>
    <t>VERX US Equity</t>
  </si>
  <si>
    <t>VERTEX INC - CLASS A</t>
  </si>
  <si>
    <t>VHAI US Equity</t>
  </si>
  <si>
    <t>VOCODIA HOLDINGS CORP</t>
  </si>
  <si>
    <t>05/21/2025</t>
  </si>
  <si>
    <t>VIAV US Equity</t>
  </si>
  <si>
    <t>VIAVI SOLUTIONS INC</t>
  </si>
  <si>
    <t>VICR US Equity</t>
  </si>
  <si>
    <t>VICOR CORP</t>
  </si>
  <si>
    <t>VISL US Equity</t>
  </si>
  <si>
    <t>VISLINK TECHNOLOGIES INC</t>
  </si>
  <si>
    <t>VLD US Equity</t>
  </si>
  <si>
    <t>VELO3D INC</t>
  </si>
  <si>
    <t>VLN US Equity</t>
  </si>
  <si>
    <t>VALENS SEMICONDUCTOR LTD</t>
  </si>
  <si>
    <t>VMEO US Equity</t>
  </si>
  <si>
    <t>VIMEO INC</t>
  </si>
  <si>
    <t>VOXX US Equity</t>
  </si>
  <si>
    <t>VOXX INTERNATIONAL CORP</t>
  </si>
  <si>
    <t>VPG US Equity</t>
  </si>
  <si>
    <t>VISHAY PRECISION GROUP</t>
  </si>
  <si>
    <t>VRAR US Equity</t>
  </si>
  <si>
    <t>GLIMPSE GROUP INC/THE</t>
  </si>
  <si>
    <t>VRME US Equity</t>
  </si>
  <si>
    <t>VERIFYME INC</t>
  </si>
  <si>
    <t>VRNT US Equity</t>
  </si>
  <si>
    <t>VERINT SYSTEMS INC</t>
  </si>
  <si>
    <t>VS US Equity</t>
  </si>
  <si>
    <t>VERSUS SYSTEMS INC</t>
  </si>
  <si>
    <t>VSAT US Equity</t>
  </si>
  <si>
    <t>VIASAT INC</t>
  </si>
  <si>
    <t>VSH US Equity</t>
  </si>
  <si>
    <t>VISHAY INTERTECHNOLOGY INC</t>
  </si>
  <si>
    <t>VSTA US Equity</t>
  </si>
  <si>
    <t>VASTA PLATFORM LTD</t>
  </si>
  <si>
    <t>VTEX US Equity</t>
  </si>
  <si>
    <t>VTEX -CLASS A</t>
  </si>
  <si>
    <t>VUZI US Equity</t>
  </si>
  <si>
    <t>VUZIX CORP</t>
  </si>
  <si>
    <t>VZIO US Equity</t>
  </si>
  <si>
    <t>VIZIO HOLDING CORP-A</t>
  </si>
  <si>
    <t>WAY US Equity</t>
  </si>
  <si>
    <t>WAYSTAR HOLDING CORP</t>
  </si>
  <si>
    <t>WEAV US Equity</t>
  </si>
  <si>
    <t>WEAVE COMMUNICATIONS INC</t>
  </si>
  <si>
    <t>WETH US Equity</t>
  </si>
  <si>
    <t>WETOUCH TECHNOLOGY INC</t>
  </si>
  <si>
    <t>WIMI US Equity</t>
  </si>
  <si>
    <t>WIMI HOLOGRAM CLOUD INC-ADR</t>
  </si>
  <si>
    <t>WISA US Equity</t>
  </si>
  <si>
    <t>WISA TECHNOLOGIES INC</t>
  </si>
  <si>
    <t>WKME US Equity</t>
  </si>
  <si>
    <t>WALKME LTD</t>
  </si>
  <si>
    <t>WLDS US Equity</t>
  </si>
  <si>
    <t>WEARABLE DEVICES LTD</t>
  </si>
  <si>
    <t>WOLF US Equity</t>
  </si>
  <si>
    <t>WOLFSPEED INC</t>
  </si>
  <si>
    <t>WTO US Equity</t>
  </si>
  <si>
    <t>UTIME LTD</t>
  </si>
  <si>
    <t>XNET US Equity</t>
  </si>
  <si>
    <t>XUNLEI LTD-ADR</t>
  </si>
  <si>
    <t>XPER US Equity</t>
  </si>
  <si>
    <t>XPERI INC</t>
  </si>
  <si>
    <t>XRX US Equity</t>
  </si>
  <si>
    <t>XEROX HOLDINGS CORP</t>
  </si>
  <si>
    <t>YALA US Equity</t>
  </si>
  <si>
    <t>YALLA GROUP LTD</t>
  </si>
  <si>
    <t>YEXT US Equity</t>
  </si>
  <si>
    <t>YEXT INC</t>
  </si>
  <si>
    <t>YOU US Equity</t>
  </si>
  <si>
    <t>CLEAR SECURE INC -CLASS A</t>
  </si>
  <si>
    <t>YQ US Equity</t>
  </si>
  <si>
    <t>17 EDUCATION &amp; TECHNOLOGY GR</t>
  </si>
  <si>
    <t>YYAI US Equity</t>
  </si>
  <si>
    <t>CONNEXA SPORTS TECHNOLOGIES</t>
  </si>
  <si>
    <t>YYGH US Equity</t>
  </si>
  <si>
    <t>YY GROUP HOLDING LTD-CLASS A</t>
  </si>
  <si>
    <t>ZDGE US Equity</t>
  </si>
  <si>
    <t>ZEDGE INC-CL B</t>
  </si>
  <si>
    <t>ZEPP US Equity</t>
  </si>
  <si>
    <t>ZEPP HEALTH CORP-ADR</t>
  </si>
  <si>
    <t>ZETA US Equity</t>
  </si>
  <si>
    <t>ZETA GLOBAL HOLDINGS CORP-A</t>
  </si>
  <si>
    <t>ZI US Equity</t>
  </si>
  <si>
    <t>ZOOMINFO TECHNOLOGIES INC</t>
  </si>
  <si>
    <t>ZUO US Equity</t>
  </si>
  <si>
    <t>ZUORA INC - CLASS A</t>
  </si>
  <si>
    <t>AES US Equity</t>
  </si>
  <si>
    <t>AES CORP</t>
  </si>
  <si>
    <t>AGR US Equity</t>
  </si>
  <si>
    <t>AVANGRID INC</t>
  </si>
  <si>
    <t>AMPS US Equity</t>
  </si>
  <si>
    <t>ALTUS POWER INC</t>
  </si>
  <si>
    <t>ARTNA US Equity</t>
  </si>
  <si>
    <t>ARTESIAN RESOURCES CORP-CL A</t>
  </si>
  <si>
    <t>AVA US Equity</t>
  </si>
  <si>
    <t>AVISTA CORP</t>
  </si>
  <si>
    <t>AY US Equity</t>
  </si>
  <si>
    <t>ATLANTICA SUSTAINABLE INFRAS</t>
  </si>
  <si>
    <t>BIP US Equity</t>
  </si>
  <si>
    <t>BROOKFIELD INFRASTRUCTURE PA</t>
  </si>
  <si>
    <t>CNP US Equity</t>
  </si>
  <si>
    <t>CENTERPOINT ENERGY INC</t>
  </si>
  <si>
    <t>CWCO US Equity</t>
  </si>
  <si>
    <t>CONSOLIDATED WATER CO-ORD SH</t>
  </si>
  <si>
    <t>ELLO US Equity</t>
  </si>
  <si>
    <t>ELLOMAY CAPITAL LTD</t>
  </si>
  <si>
    <t>EM US Equity</t>
  </si>
  <si>
    <t>SMART SHARE GLOBAL LTD - ADR</t>
  </si>
  <si>
    <t>EXC US Equity</t>
  </si>
  <si>
    <t>EXELON CORP</t>
  </si>
  <si>
    <t>FTCI US Equity</t>
  </si>
  <si>
    <t>FTC SOLAR INC</t>
  </si>
  <si>
    <t>GNE US Equity</t>
  </si>
  <si>
    <t>GENIE ENERGY LTD-B</t>
  </si>
  <si>
    <t>GWRS US Equity</t>
  </si>
  <si>
    <t>GLOBAL WATER RESOURCES INC</t>
  </si>
  <si>
    <t>HE US Equity</t>
  </si>
  <si>
    <t>HAWAIIAN ELECTRIC INDS</t>
  </si>
  <si>
    <t>KEN US Equity</t>
  </si>
  <si>
    <t>KENON HOLDINGS LTD</t>
  </si>
  <si>
    <t>NEP US Equity</t>
  </si>
  <si>
    <t>NEXTERA ENERGY PARTNERS LP</t>
  </si>
  <si>
    <t>NI US Equity</t>
  </si>
  <si>
    <t>NISOURCE INC</t>
  </si>
  <si>
    <t>NJR US Equity</t>
  </si>
  <si>
    <t>NEW JERSEY RESOURCES CORP</t>
  </si>
  <si>
    <t>OGE US Equity</t>
  </si>
  <si>
    <t>OGE ENERGY CORP</t>
  </si>
  <si>
    <t>OKLO US Equity</t>
  </si>
  <si>
    <t>OKLO INC</t>
  </si>
  <si>
    <t>PCG US Equity</t>
  </si>
  <si>
    <t>P G &amp; E CORP</t>
  </si>
  <si>
    <t>PCYO US Equity</t>
  </si>
  <si>
    <t>PURE CYCLE CORP</t>
  </si>
  <si>
    <t>POR US Equity</t>
  </si>
  <si>
    <t>PORTLAND GENERAL ELECTRIC CO</t>
  </si>
  <si>
    <t>PPL US Equity</t>
  </si>
  <si>
    <t>PPL CORP</t>
  </si>
  <si>
    <t>RGCO US Equity</t>
  </si>
  <si>
    <t>RGC RESOURCES INC</t>
  </si>
  <si>
    <t>RNW US Equity</t>
  </si>
  <si>
    <t>RENEW ENERGY GLOBAL PLC-A</t>
  </si>
  <si>
    <t>SPH US Equity</t>
  </si>
  <si>
    <t>SUBURBAN PROPANE PARTNERS LP</t>
  </si>
  <si>
    <t>UGI US Equity</t>
  </si>
  <si>
    <t>UGI CORP</t>
  </si>
  <si>
    <t>VVPR US Equity</t>
  </si>
  <si>
    <t>VIVOPOWER INTERNATIONAL PLC</t>
  </si>
  <si>
    <t>WTRG US Equity</t>
  </si>
  <si>
    <t>ESSENTIAL UTILITIES INC</t>
  </si>
  <si>
    <t>YORW US Equity</t>
  </si>
  <si>
    <t>YORK WATER CO</t>
  </si>
  <si>
    <t>Void</t>
  </si>
  <si>
    <t>notes</t>
  </si>
  <si>
    <t xml:space="preserve">Acc. Rec / pay </t>
  </si>
  <si>
    <t/>
  </si>
  <si>
    <t>BVPS</t>
  </si>
  <si>
    <t>7Davg_price</t>
  </si>
  <si>
    <t>NormRank</t>
  </si>
  <si>
    <t>LastPrice_low</t>
  </si>
  <si>
    <t>7Day_avg_high</t>
  </si>
  <si>
    <t>Pri_trend_low</t>
  </si>
  <si>
    <t>sector</t>
  </si>
  <si>
    <t>P/E test</t>
  </si>
  <si>
    <t>P/B test</t>
  </si>
  <si>
    <t>BVPS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</si>
</sst>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000"/>
  </numFmts>
  <fonts count="4" x14ac:knownFonts="1">
    <font>
      <sz val="11"/>
      <color theme="1"/>
      <name val="Aptos Narrow"/>
      <family val="2"/>
      <scheme val="minor"/>
    </font>
    <font>
      <b/>
      <sz val="11"/>
      <color indexed="9"/>
      <name val="Calibri"/>
      <family val="2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2" borderId="0" xfId="1"/>
    <xf numFmtId="2" fontId="0" fillId="0" borderId="0" xfId="0" applyNumberFormat="1"/>
    <xf numFmtId="2" fontId="1" fillId="2" borderId="0" xfId="1" applyNumberFormat="1"/>
    <xf numFmtId="43" fontId="0" fillId="0" borderId="0" xfId="2" applyFont="1"/>
    <xf numFmtId="164" fontId="1" fillId="2" borderId="0" xfId="1" applyNumberFormat="1"/>
    <xf numFmtId="164" fontId="0" fillId="0" borderId="0" xfId="2" applyNumberFormat="1" applyFont="1"/>
    <xf numFmtId="14" fontId="3" fillId="0" borderId="0" xfId="0" applyNumberFormat="1" applyFont="1" applyAlignment="1">
      <alignment horizontal="center"/>
    </xf>
    <xf numFmtId="14" fontId="3" fillId="3" borderId="0" xfId="0" applyNumberFormat="1" applyFont="1" applyFill="1" applyAlignment="1">
      <alignment horizontal="center"/>
    </xf>
    <xf numFmtId="2" fontId="0" fillId="3" borderId="0" xfId="0" applyNumberFormat="1" applyFill="1"/>
    <xf numFmtId="0" fontId="0" fillId="3" borderId="0" xfId="0" applyFill="1"/>
    <xf numFmtId="2" fontId="1" fillId="3" borderId="0" xfId="1" applyNumberFormat="1" applyFill="1"/>
  </cellXfs>
  <cellStyles count="3">
    <cellStyle name="blp_column_header" xfId="1" xr:uid="{9F860318-A22F-458B-8968-86E686627A32}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346DF-7BD4-493B-A971-CE0A18C6A7FC}">
  <dimension ref="A1:AR3046"/>
  <sheetViews>
    <sheetView tabSelected="1" topLeftCell="I1" zoomScale="84" workbookViewId="0">
      <pane ySplit="1" topLeftCell="A2" activePane="bottomLeft" state="frozen"/>
      <selection pane="bottomLeft" activeCell="S2" sqref="S2"/>
    </sheetView>
  </sheetViews>
  <sheetFormatPr defaultRowHeight="14.3" x14ac:dyDescent="0.25"/>
  <cols>
    <col min="1" max="1" width="15.875" bestFit="1" customWidth="1"/>
    <col min="2" max="3" width="6.875" bestFit="1" customWidth="1"/>
    <col min="4" max="4" width="12.375" style="9" customWidth="1"/>
    <col min="5" max="5" width="32.5" bestFit="1" customWidth="1"/>
    <col min="6" max="7" width="32.5" customWidth="1"/>
    <col min="8" max="9" width="10.75" bestFit="1" customWidth="1"/>
    <col min="10" max="10" width="13.875" bestFit="1" customWidth="1"/>
    <col min="11" max="14" width="14.625" bestFit="1" customWidth="1"/>
    <col min="15" max="15" width="14.625" style="10" customWidth="1"/>
    <col min="16" max="16" width="14.625" customWidth="1"/>
    <col min="17" max="17" width="14.625" style="10" customWidth="1"/>
    <col min="18" max="18" width="14.625" customWidth="1"/>
    <col min="19" max="20" width="6.875" bestFit="1" customWidth="1"/>
    <col min="21" max="21" width="12.375" style="9" customWidth="1"/>
    <col min="22" max="22" width="10.875" customWidth="1"/>
    <col min="23" max="23" width="12" customWidth="1"/>
    <col min="24" max="24" width="19.625" style="4" customWidth="1"/>
    <col min="25" max="25" width="21" style="4" customWidth="1"/>
    <col min="26" max="26" width="21" style="6" customWidth="1"/>
    <col min="27" max="27" width="12.375" customWidth="1"/>
    <col min="28" max="28" width="14.25" customWidth="1"/>
    <col min="29" max="29" width="16" customWidth="1"/>
    <col min="30" max="30" width="14" customWidth="1"/>
    <col min="31" max="31" width="15.375" customWidth="1"/>
    <col min="32" max="32" width="15.75" customWidth="1"/>
    <col min="33" max="33" width="11.5" customWidth="1"/>
    <col min="34" max="34" width="9.125" style="2" customWidth="1"/>
    <col min="35" max="35" width="8.875" style="2" customWidth="1"/>
    <col min="36" max="36" width="11" customWidth="1"/>
    <col min="37" max="37" width="16.5" style="2" customWidth="1"/>
    <col min="38" max="38" width="14.875" style="2" customWidth="1"/>
    <col min="39" max="39" width="29.25" style="2" customWidth="1"/>
    <col min="40" max="40" width="20.875" style="2" customWidth="1"/>
    <col min="41" max="41" width="16.75" style="2" bestFit="1" customWidth="1"/>
    <col min="42" max="43" width="9" style="2"/>
  </cols>
  <sheetData>
    <row r="1" spans="1:44" x14ac:dyDescent="0.25">
      <c r="A1" s="1" t="s">
        <v>0</v>
      </c>
      <c r="B1" s="1" t="s">
        <v>2</v>
      </c>
      <c r="C1" s="1" t="s">
        <v>4</v>
      </c>
      <c r="D1" s="11" t="s">
        <v>6228</v>
      </c>
      <c r="E1" s="1" t="s">
        <v>1</v>
      </c>
      <c r="F1" s="1" t="s">
        <v>3</v>
      </c>
      <c r="G1" s="1" t="s">
        <v>6234</v>
      </c>
      <c r="H1" s="7">
        <v>45525</v>
      </c>
      <c r="I1" s="7">
        <v>45526</v>
      </c>
      <c r="J1" s="7">
        <v>45527</v>
      </c>
      <c r="K1" s="7">
        <v>45530</v>
      </c>
      <c r="L1" s="7">
        <v>45531</v>
      </c>
      <c r="M1" s="7">
        <v>45532</v>
      </c>
      <c r="N1" s="7">
        <v>45533</v>
      </c>
      <c r="O1" s="8" t="s">
        <v>6229</v>
      </c>
      <c r="P1" s="7" t="s">
        <v>6231</v>
      </c>
      <c r="Q1" s="8" t="s">
        <v>6232</v>
      </c>
      <c r="R1" s="7" t="s">
        <v>6233</v>
      </c>
      <c r="S1" s="1" t="s">
        <v>6235</v>
      </c>
      <c r="T1" s="1" t="s">
        <v>6236</v>
      </c>
      <c r="U1" s="11" t="s">
        <v>6237</v>
      </c>
      <c r="V1" s="1" t="s">
        <v>5</v>
      </c>
      <c r="W1" s="1" t="s">
        <v>6</v>
      </c>
      <c r="X1" s="1" t="s">
        <v>7</v>
      </c>
      <c r="Y1" s="1" t="s">
        <v>8</v>
      </c>
      <c r="Z1" s="5" t="s">
        <v>6226</v>
      </c>
      <c r="AA1" s="1" t="s">
        <v>9</v>
      </c>
      <c r="AB1" s="1" t="s">
        <v>10</v>
      </c>
      <c r="AC1" s="1" t="s">
        <v>11</v>
      </c>
      <c r="AD1" s="1" t="s">
        <v>12</v>
      </c>
      <c r="AE1" s="1" t="s">
        <v>13</v>
      </c>
      <c r="AF1" s="1" t="s">
        <v>14</v>
      </c>
      <c r="AG1" s="1" t="s">
        <v>15</v>
      </c>
      <c r="AH1" s="3" t="s">
        <v>16</v>
      </c>
      <c r="AI1" s="3" t="s">
        <v>17</v>
      </c>
      <c r="AJ1" s="1" t="s">
        <v>18</v>
      </c>
      <c r="AK1" s="3" t="s">
        <v>19</v>
      </c>
      <c r="AL1" s="3" t="s">
        <v>20</v>
      </c>
      <c r="AM1" s="3" t="s">
        <v>21</v>
      </c>
      <c r="AN1" s="3" t="s">
        <v>22</v>
      </c>
      <c r="AO1" s="3" t="s">
        <v>23</v>
      </c>
      <c r="AP1" s="3" t="s">
        <v>6224</v>
      </c>
      <c r="AQ1" s="3" t="s">
        <v>6225</v>
      </c>
      <c r="AR1" s="3" t="s">
        <v>6230</v>
      </c>
    </row>
    <row r="2" spans="1:44" x14ac:dyDescent="0.25">
      <c r="A2" t="s">
        <v>4850</v>
      </c>
      <c r="C2">
        <v>1.56</v>
      </c>
      <c r="D2" s="9">
        <v>-0.34818786231807264</v>
      </c>
      <c r="E2" t="s">
        <v>4851</v>
      </c>
      <c r="F2" t="s">
        <v>1177</v>
      </c>
      <c r="G2" t="s">
        <v>1177</v>
      </c>
      <c r="H2" s="2">
        <v>33.29</v>
      </c>
      <c r="I2" s="2">
        <v>32.520000000000003</v>
      </c>
      <c r="J2" s="2">
        <v>33.919998168945313</v>
      </c>
      <c r="K2" s="2">
        <v>34.560001373291023</v>
      </c>
      <c r="L2" s="2">
        <v>34.299999237060547</v>
      </c>
      <c r="M2" s="2">
        <v>32.090000152587891</v>
      </c>
      <c r="N2" s="2">
        <v>32.470001220703132</v>
      </c>
      <c r="O2" s="9">
        <f t="shared" ref="O2:O65" si="0">AVERAGE(H2:N2)</f>
        <v>33.307142878941129</v>
      </c>
      <c r="P2" s="2">
        <f t="shared" ref="P2:P65" si="1">(N2-M2)/O2</f>
        <v>1.1408996247333544E-2</v>
      </c>
      <c r="Q2" s="9">
        <f t="shared" ref="Q2:Q65" si="2">(N2-O2)/O2</f>
        <v>-2.5133997871888619E-2</v>
      </c>
      <c r="R2" s="2">
        <f t="shared" ref="R2:R65" si="3">(((H2+I2)-(M2+N2))/2)/O2</f>
        <v>1.876472309937029E-2</v>
      </c>
      <c r="T2">
        <v>1.56</v>
      </c>
      <c r="U2" s="9">
        <v>-0.34818786231807264</v>
      </c>
      <c r="V2">
        <v>1.67</v>
      </c>
      <c r="W2">
        <v>-0.09</v>
      </c>
      <c r="X2" s="4">
        <v>939000000</v>
      </c>
      <c r="Y2" s="4">
        <v>1620000000</v>
      </c>
      <c r="Z2" s="6">
        <v>0.57962962962962961</v>
      </c>
      <c r="AA2" t="s">
        <v>195</v>
      </c>
      <c r="AB2">
        <v>0.44</v>
      </c>
      <c r="AC2">
        <v>47.05</v>
      </c>
      <c r="AD2">
        <v>1.55</v>
      </c>
      <c r="AE2">
        <v>0.74</v>
      </c>
      <c r="AF2">
        <v>17.809999999999999</v>
      </c>
      <c r="AG2">
        <v>0.69</v>
      </c>
      <c r="AH2" s="2">
        <v>-3.87</v>
      </c>
      <c r="AI2" s="2">
        <v>-12.58</v>
      </c>
      <c r="AJ2">
        <v>0.75</v>
      </c>
      <c r="AK2" s="2">
        <v>4.49</v>
      </c>
      <c r="AL2" s="2">
        <v>13.04</v>
      </c>
      <c r="AM2" s="2">
        <v>2.4</v>
      </c>
      <c r="AN2" s="2">
        <v>14.65</v>
      </c>
      <c r="AO2" s="2">
        <v>21.71</v>
      </c>
    </row>
    <row r="3" spans="1:44" x14ac:dyDescent="0.25">
      <c r="A3" t="s">
        <v>5357</v>
      </c>
      <c r="C3">
        <v>1.82</v>
      </c>
      <c r="D3" s="9">
        <v>-0.42455843408714883</v>
      </c>
      <c r="E3" t="s">
        <v>5358</v>
      </c>
      <c r="F3" t="s">
        <v>24</v>
      </c>
      <c r="G3" t="s">
        <v>5359</v>
      </c>
      <c r="H3" s="2">
        <v>0.62</v>
      </c>
      <c r="I3" s="2">
        <v>0.6</v>
      </c>
      <c r="J3" s="2">
        <v>0.63999998569488525</v>
      </c>
      <c r="K3" s="2">
        <v>0.61000001430511475</v>
      </c>
      <c r="L3" s="2">
        <v>0.5899999737739563</v>
      </c>
      <c r="M3" s="2">
        <v>0.60000002384185791</v>
      </c>
      <c r="N3" s="2">
        <v>0.59759998321533203</v>
      </c>
      <c r="O3" s="9">
        <f t="shared" si="0"/>
        <v>0.60822856869016373</v>
      </c>
      <c r="P3" s="2">
        <f t="shared" si="1"/>
        <v>-3.9459518182357496E-3</v>
      </c>
      <c r="Q3" s="9">
        <f t="shared" si="2"/>
        <v>-1.747465676878782E-2</v>
      </c>
      <c r="R3" s="2">
        <f t="shared" si="3"/>
        <v>1.8414124307782029E-2</v>
      </c>
      <c r="T3">
        <v>1.82</v>
      </c>
      <c r="U3" s="9">
        <v>-0.42455843408714883</v>
      </c>
      <c r="V3">
        <v>0.22</v>
      </c>
      <c r="W3">
        <v>-0.14000000000000001</v>
      </c>
      <c r="X3" s="4">
        <v>186780</v>
      </c>
      <c r="Z3" s="6" t="s">
        <v>6227</v>
      </c>
      <c r="AA3" t="s">
        <v>70</v>
      </c>
      <c r="AB3">
        <v>0.11</v>
      </c>
      <c r="AC3">
        <v>48.5</v>
      </c>
      <c r="AD3">
        <v>0.18</v>
      </c>
      <c r="AE3">
        <v>0.12</v>
      </c>
      <c r="AF3">
        <v>8.3699999999999992</v>
      </c>
      <c r="AG3">
        <v>-32.369999999999997</v>
      </c>
      <c r="AH3" s="2">
        <v>-7.17</v>
      </c>
      <c r="AI3" s="2">
        <v>-35.15</v>
      </c>
      <c r="AJ3">
        <v>0.52</v>
      </c>
      <c r="AL3" s="2">
        <v>246.62</v>
      </c>
      <c r="AM3" s="2">
        <v>2.3199999999999998</v>
      </c>
      <c r="AN3" s="2">
        <v>10.6</v>
      </c>
      <c r="AO3" s="2">
        <v>0.35</v>
      </c>
    </row>
    <row r="4" spans="1:44" x14ac:dyDescent="0.25">
      <c r="A4" t="s">
        <v>1658</v>
      </c>
      <c r="B4">
        <v>25.8</v>
      </c>
      <c r="C4">
        <v>0.26</v>
      </c>
      <c r="D4" s="9">
        <v>2.8356801158618827</v>
      </c>
      <c r="E4" t="s">
        <v>1659</v>
      </c>
      <c r="F4" t="s">
        <v>1452</v>
      </c>
      <c r="G4" t="s">
        <v>266</v>
      </c>
      <c r="H4" s="2">
        <v>10.75</v>
      </c>
      <c r="I4" s="2">
        <v>10.77</v>
      </c>
      <c r="J4" s="2">
        <v>10.75</v>
      </c>
      <c r="K4" s="2">
        <v>10.75</v>
      </c>
      <c r="L4" s="2">
        <v>10.760000228881839</v>
      </c>
      <c r="M4" s="2">
        <v>10.75</v>
      </c>
      <c r="N4" s="2">
        <v>10.75</v>
      </c>
      <c r="O4" s="9">
        <f t="shared" si="0"/>
        <v>10.754285746983118</v>
      </c>
      <c r="P4" s="2">
        <f t="shared" si="1"/>
        <v>0</v>
      </c>
      <c r="Q4" s="9">
        <f t="shared" si="2"/>
        <v>-3.9851526023665655E-4</v>
      </c>
      <c r="R4" s="2">
        <f t="shared" si="3"/>
        <v>9.2986184626952747E-4</v>
      </c>
      <c r="S4">
        <v>25.8</v>
      </c>
      <c r="T4">
        <v>0.26</v>
      </c>
      <c r="U4" s="9">
        <v>2.8356801158618827</v>
      </c>
      <c r="V4">
        <v>0.33</v>
      </c>
      <c r="W4">
        <v>0.01</v>
      </c>
      <c r="X4" s="4">
        <v>0</v>
      </c>
      <c r="Z4" s="6" t="s">
        <v>6227</v>
      </c>
      <c r="AA4" t="s">
        <v>31</v>
      </c>
      <c r="AB4">
        <v>3.03</v>
      </c>
      <c r="AC4">
        <v>0</v>
      </c>
      <c r="AD4">
        <v>3.83</v>
      </c>
      <c r="AE4">
        <v>3.03</v>
      </c>
      <c r="AF4">
        <v>0</v>
      </c>
      <c r="AH4" s="2">
        <v>5.01</v>
      </c>
      <c r="AI4" s="2">
        <v>5.24</v>
      </c>
      <c r="AJ4">
        <v>0</v>
      </c>
      <c r="AM4" s="2">
        <v>0</v>
      </c>
      <c r="AN4" s="2">
        <v>9.9600000000000009</v>
      </c>
      <c r="AO4" s="2">
        <v>41.25</v>
      </c>
    </row>
    <row r="5" spans="1:44" x14ac:dyDescent="0.25">
      <c r="A5" t="s">
        <v>2812</v>
      </c>
      <c r="C5">
        <v>0.49</v>
      </c>
      <c r="D5" s="9">
        <v>0.94107453382365169</v>
      </c>
      <c r="E5" t="s">
        <v>2813</v>
      </c>
      <c r="F5" t="s">
        <v>178</v>
      </c>
      <c r="G5" t="s">
        <v>178</v>
      </c>
      <c r="H5" s="2">
        <v>1.55</v>
      </c>
      <c r="I5" s="2">
        <v>1.55</v>
      </c>
      <c r="J5" s="2">
        <v>1.580000042915344</v>
      </c>
      <c r="K5" s="2">
        <v>1.75</v>
      </c>
      <c r="L5" s="2">
        <v>1.679999947547913</v>
      </c>
      <c r="M5" s="2">
        <v>1.679999947547913</v>
      </c>
      <c r="N5" s="2">
        <v>1.75</v>
      </c>
      <c r="O5" s="9">
        <f t="shared" si="0"/>
        <v>1.6485714197158814</v>
      </c>
      <c r="P5" s="2">
        <f t="shared" si="1"/>
        <v>4.246103724408308E-2</v>
      </c>
      <c r="Q5" s="9">
        <f t="shared" si="2"/>
        <v>6.1525135684809482E-2</v>
      </c>
      <c r="R5" s="2">
        <f t="shared" si="3"/>
        <v>-0.10008663974193666</v>
      </c>
      <c r="T5">
        <v>0.49</v>
      </c>
      <c r="U5" s="9">
        <v>0.94107453382365169</v>
      </c>
      <c r="V5">
        <v>0.98</v>
      </c>
      <c r="W5">
        <v>0</v>
      </c>
      <c r="X5" s="4">
        <v>5920000</v>
      </c>
      <c r="Y5" s="4">
        <v>2270000</v>
      </c>
      <c r="Z5" s="6">
        <v>2.607929515418502</v>
      </c>
      <c r="AA5" t="s">
        <v>45</v>
      </c>
      <c r="AB5">
        <v>3.55</v>
      </c>
      <c r="AC5">
        <v>1.34</v>
      </c>
      <c r="AD5">
        <v>4.2</v>
      </c>
      <c r="AE5">
        <v>3.81</v>
      </c>
      <c r="AF5">
        <v>1.04</v>
      </c>
      <c r="AG5">
        <v>-236.01</v>
      </c>
      <c r="AH5" s="2">
        <v>-51.76</v>
      </c>
      <c r="AI5" s="2">
        <v>-62.26</v>
      </c>
      <c r="AJ5">
        <v>0.19</v>
      </c>
      <c r="AK5" s="2">
        <v>0.64</v>
      </c>
      <c r="AL5" s="2">
        <v>4.96</v>
      </c>
      <c r="AM5" s="2">
        <v>5.35</v>
      </c>
      <c r="AN5" s="2">
        <v>7.6</v>
      </c>
      <c r="AO5" s="2">
        <v>3.2</v>
      </c>
    </row>
    <row r="6" spans="1:44" x14ac:dyDescent="0.25">
      <c r="A6" t="s">
        <v>1660</v>
      </c>
      <c r="B6">
        <v>0.05</v>
      </c>
      <c r="C6">
        <v>1.86</v>
      </c>
      <c r="D6" s="9">
        <v>-0.32535199809973442</v>
      </c>
      <c r="E6" t="s">
        <v>1661</v>
      </c>
      <c r="F6" t="s">
        <v>106</v>
      </c>
      <c r="G6" t="s">
        <v>266</v>
      </c>
      <c r="H6" s="2">
        <v>2.31</v>
      </c>
      <c r="I6" s="2">
        <v>2.37</v>
      </c>
      <c r="J6" s="2">
        <v>2.369999885559082</v>
      </c>
      <c r="K6" s="2">
        <v>2.339999914169312</v>
      </c>
      <c r="L6" s="2">
        <v>1.3999999761581421</v>
      </c>
      <c r="M6" s="2">
        <v>1.220000028610229</v>
      </c>
      <c r="N6" s="2">
        <v>1.271000027656555</v>
      </c>
      <c r="O6" s="9">
        <f t="shared" si="0"/>
        <v>1.8972856903076172</v>
      </c>
      <c r="P6" s="2">
        <f t="shared" si="1"/>
        <v>2.6880505823061892E-2</v>
      </c>
      <c r="Q6" s="9">
        <f t="shared" si="2"/>
        <v>-0.33009560228618978</v>
      </c>
      <c r="R6" s="2">
        <f t="shared" si="3"/>
        <v>0.57687673367164372</v>
      </c>
      <c r="S6">
        <v>0.05</v>
      </c>
      <c r="T6">
        <v>1.86</v>
      </c>
      <c r="U6" s="9">
        <v>-0.32535199809973442</v>
      </c>
      <c r="V6">
        <v>-0.48</v>
      </c>
      <c r="W6">
        <v>0.19</v>
      </c>
      <c r="Z6" s="6" t="s">
        <v>6227</v>
      </c>
      <c r="AA6" t="s">
        <v>39</v>
      </c>
      <c r="AC6">
        <v>371.09</v>
      </c>
      <c r="AF6">
        <v>59.3</v>
      </c>
      <c r="AG6">
        <v>-1329.06</v>
      </c>
      <c r="AH6" s="2">
        <v>-52.82</v>
      </c>
      <c r="AJ6">
        <v>0.02</v>
      </c>
      <c r="AM6" s="2">
        <v>5.51</v>
      </c>
      <c r="AN6" s="2">
        <v>7.25</v>
      </c>
      <c r="AO6" s="2">
        <v>1.28</v>
      </c>
    </row>
    <row r="7" spans="1:44" x14ac:dyDescent="0.25">
      <c r="A7" t="s">
        <v>619</v>
      </c>
      <c r="C7">
        <v>0.47</v>
      </c>
      <c r="D7" s="9">
        <v>1.1240079479909968</v>
      </c>
      <c r="E7" t="s">
        <v>620</v>
      </c>
      <c r="F7" t="s">
        <v>24</v>
      </c>
      <c r="G7" t="s">
        <v>24</v>
      </c>
      <c r="H7" s="2">
        <v>10.09</v>
      </c>
      <c r="I7" s="2">
        <v>10.07</v>
      </c>
      <c r="J7" s="2">
        <v>10.069999694824221</v>
      </c>
      <c r="K7" s="2">
        <v>10.079999923706049</v>
      </c>
      <c r="L7" s="2">
        <v>10.069999694824221</v>
      </c>
      <c r="M7" s="2">
        <v>10.090000152587891</v>
      </c>
      <c r="N7" s="2">
        <v>10.090000152587891</v>
      </c>
      <c r="O7" s="9">
        <f t="shared" si="0"/>
        <v>10.079999945504325</v>
      </c>
      <c r="P7" s="2">
        <f t="shared" si="1"/>
        <v>0</v>
      </c>
      <c r="Q7" s="9">
        <f t="shared" si="2"/>
        <v>9.9208404143158457E-4</v>
      </c>
      <c r="R7" s="2">
        <f t="shared" si="3"/>
        <v>-9.9207863511453862E-4</v>
      </c>
      <c r="T7">
        <v>0.47</v>
      </c>
      <c r="U7" s="9">
        <v>1.1240079479909968</v>
      </c>
      <c r="V7">
        <v>0.41</v>
      </c>
      <c r="W7">
        <v>0.04</v>
      </c>
      <c r="X7" s="4">
        <v>35050000</v>
      </c>
      <c r="Y7" s="4">
        <v>114290000</v>
      </c>
      <c r="Z7" s="6">
        <v>0.30667599965001313</v>
      </c>
      <c r="AA7" t="s">
        <v>103</v>
      </c>
      <c r="AB7">
        <v>0.13</v>
      </c>
      <c r="AC7">
        <v>106.61</v>
      </c>
      <c r="AD7">
        <v>2.86</v>
      </c>
      <c r="AE7">
        <v>0.25</v>
      </c>
      <c r="AF7">
        <v>39.590000000000003</v>
      </c>
      <c r="AG7">
        <v>-2.37</v>
      </c>
      <c r="AH7" s="2">
        <v>-2.37</v>
      </c>
      <c r="AI7" s="2">
        <v>-6.22</v>
      </c>
      <c r="AJ7">
        <v>1.1499999999999999</v>
      </c>
      <c r="AK7" s="2">
        <v>10.83</v>
      </c>
      <c r="AL7" s="2">
        <v>63.44</v>
      </c>
      <c r="AM7" s="2">
        <v>5.26</v>
      </c>
      <c r="AN7" s="2">
        <v>11.91</v>
      </c>
      <c r="AO7" s="2">
        <v>21.41</v>
      </c>
    </row>
    <row r="8" spans="1:44" x14ac:dyDescent="0.25">
      <c r="A8" t="s">
        <v>5360</v>
      </c>
      <c r="C8">
        <v>2.0299999999999998</v>
      </c>
      <c r="D8" s="9">
        <v>-0.49104432536917042</v>
      </c>
      <c r="E8" t="s">
        <v>5361</v>
      </c>
      <c r="F8" t="s">
        <v>34</v>
      </c>
      <c r="G8" t="s">
        <v>5359</v>
      </c>
      <c r="H8" s="2">
        <v>8.92</v>
      </c>
      <c r="I8" s="2">
        <v>9.0299999999999994</v>
      </c>
      <c r="J8" s="2">
        <v>9.7100000381469727</v>
      </c>
      <c r="K8" s="2">
        <v>9.619999885559082</v>
      </c>
      <c r="L8" s="2">
        <v>9.1800003051757813</v>
      </c>
      <c r="M8" s="2">
        <v>9.119999885559082</v>
      </c>
      <c r="N8" s="2">
        <v>10.30000019073486</v>
      </c>
      <c r="O8" s="9">
        <f t="shared" si="0"/>
        <v>9.4114286150251125</v>
      </c>
      <c r="P8" s="2">
        <f t="shared" si="1"/>
        <v>0.12537950968378345</v>
      </c>
      <c r="Q8" s="9">
        <f t="shared" si="2"/>
        <v>9.4414101414015378E-2</v>
      </c>
      <c r="R8" s="2">
        <f t="shared" si="3"/>
        <v>-7.8096542853606926E-2</v>
      </c>
      <c r="T8">
        <v>2.0299999999999998</v>
      </c>
      <c r="U8" s="9">
        <v>-0.49104432536917042</v>
      </c>
      <c r="V8">
        <v>3.6</v>
      </c>
      <c r="W8">
        <v>-7.0000000000000007E-2</v>
      </c>
      <c r="X8" s="4">
        <v>58100000</v>
      </c>
      <c r="Y8" s="4">
        <v>33520000.000000004</v>
      </c>
      <c r="Z8" s="6">
        <v>1.7332935560859186</v>
      </c>
      <c r="AA8" t="s">
        <v>45</v>
      </c>
      <c r="AB8">
        <v>0.2</v>
      </c>
      <c r="AC8">
        <v>58.58</v>
      </c>
      <c r="AD8">
        <v>1.64</v>
      </c>
      <c r="AE8">
        <v>0.92</v>
      </c>
      <c r="AF8">
        <v>31.39</v>
      </c>
      <c r="AG8">
        <v>-60.35</v>
      </c>
      <c r="AH8" s="2">
        <v>-20.46</v>
      </c>
      <c r="AI8" s="2">
        <v>-41.23</v>
      </c>
      <c r="AJ8">
        <v>0.59</v>
      </c>
      <c r="AK8" s="2">
        <v>2.4500000000000002</v>
      </c>
      <c r="AL8" s="2">
        <v>4.08</v>
      </c>
      <c r="AM8" s="2">
        <v>5.32</v>
      </c>
      <c r="AN8" s="2">
        <v>12.89</v>
      </c>
      <c r="AO8" s="2">
        <v>4.79</v>
      </c>
    </row>
    <row r="9" spans="1:44" x14ac:dyDescent="0.25">
      <c r="A9" t="s">
        <v>621</v>
      </c>
      <c r="B9">
        <v>25.72</v>
      </c>
      <c r="C9">
        <v>1.1299999999999999</v>
      </c>
      <c r="D9" s="9">
        <v>-0.13116617789763352</v>
      </c>
      <c r="E9" t="s">
        <v>622</v>
      </c>
      <c r="F9" t="s">
        <v>24</v>
      </c>
      <c r="G9" t="s">
        <v>24</v>
      </c>
      <c r="H9" s="2">
        <v>61.92</v>
      </c>
      <c r="I9" s="2">
        <v>51.1</v>
      </c>
      <c r="J9" s="2">
        <v>49.150001525878913</v>
      </c>
      <c r="K9" s="2">
        <v>49.110000610351563</v>
      </c>
      <c r="L9" s="2">
        <v>47.849998474121087</v>
      </c>
      <c r="M9" s="2">
        <v>46.639999389648438</v>
      </c>
      <c r="N9" s="2">
        <v>46.150001525878913</v>
      </c>
      <c r="O9" s="9">
        <f t="shared" si="0"/>
        <v>50.274285932268413</v>
      </c>
      <c r="P9" s="2">
        <f t="shared" si="1"/>
        <v>-9.7464907692506944E-3</v>
      </c>
      <c r="Q9" s="9">
        <f t="shared" si="2"/>
        <v>-8.2035663558621297E-2</v>
      </c>
      <c r="R9" s="2">
        <f t="shared" si="3"/>
        <v>0.20119628463472713</v>
      </c>
      <c r="S9">
        <v>25.72</v>
      </c>
      <c r="T9">
        <v>1.1299999999999999</v>
      </c>
      <c r="U9" s="9">
        <v>-0.13116617789763352</v>
      </c>
      <c r="V9">
        <v>1.1000000000000001</v>
      </c>
      <c r="W9">
        <v>-0.82</v>
      </c>
      <c r="X9" s="4">
        <v>628030000</v>
      </c>
      <c r="Y9" s="4">
        <v>4050000000</v>
      </c>
      <c r="Z9" s="6">
        <v>0.15506913580246914</v>
      </c>
      <c r="AA9" t="s">
        <v>152</v>
      </c>
      <c r="AB9">
        <v>0.09</v>
      </c>
      <c r="AC9">
        <v>152.1</v>
      </c>
      <c r="AD9">
        <v>1.23</v>
      </c>
      <c r="AE9">
        <v>0.21</v>
      </c>
      <c r="AF9">
        <v>32.26</v>
      </c>
      <c r="AG9">
        <v>1.68</v>
      </c>
      <c r="AH9" s="2">
        <v>0.01</v>
      </c>
      <c r="AI9" s="2">
        <v>0.05</v>
      </c>
      <c r="AJ9">
        <v>0.92</v>
      </c>
      <c r="AK9" s="2">
        <v>1.36</v>
      </c>
      <c r="AL9" s="2">
        <v>18.03</v>
      </c>
      <c r="AM9" s="2">
        <v>4.84</v>
      </c>
      <c r="AN9" s="2">
        <v>9.59</v>
      </c>
      <c r="AO9" s="2">
        <v>43.68</v>
      </c>
    </row>
    <row r="10" spans="1:44" x14ac:dyDescent="0.25">
      <c r="A10" t="s">
        <v>5085</v>
      </c>
      <c r="B10">
        <v>29.93</v>
      </c>
      <c r="C10">
        <v>1.36</v>
      </c>
      <c r="D10" s="9">
        <v>-0.26390976267341615</v>
      </c>
      <c r="E10" t="s">
        <v>5086</v>
      </c>
      <c r="F10" t="s">
        <v>106</v>
      </c>
      <c r="G10" t="s">
        <v>106</v>
      </c>
      <c r="H10" s="2">
        <v>26.03</v>
      </c>
      <c r="I10" s="2">
        <v>26.05</v>
      </c>
      <c r="J10" s="2">
        <v>26.639999389648441</v>
      </c>
      <c r="K10" s="2">
        <v>26.54999923706055</v>
      </c>
      <c r="L10" s="2">
        <v>26.89999961853027</v>
      </c>
      <c r="M10" s="2">
        <v>26.95999908447266</v>
      </c>
      <c r="N10" s="2">
        <v>27.069999694824219</v>
      </c>
      <c r="O10" s="9">
        <f t="shared" si="0"/>
        <v>26.599999574933729</v>
      </c>
      <c r="P10" s="2">
        <f t="shared" si="1"/>
        <v>4.1353613574947965E-3</v>
      </c>
      <c r="Q10" s="9">
        <f t="shared" si="2"/>
        <v>1.7669177721844391E-2</v>
      </c>
      <c r="R10" s="2">
        <f t="shared" si="3"/>
        <v>-3.6654112978528774E-2</v>
      </c>
      <c r="S10">
        <v>29.93</v>
      </c>
      <c r="T10">
        <v>1.36</v>
      </c>
      <c r="U10" s="9">
        <v>-0.26390976267341615</v>
      </c>
      <c r="V10">
        <v>1.06</v>
      </c>
      <c r="W10">
        <v>0.24</v>
      </c>
      <c r="X10" s="4">
        <v>97660000</v>
      </c>
      <c r="Y10" s="4">
        <v>48240000</v>
      </c>
      <c r="Z10" s="6">
        <v>2.0244610281923716</v>
      </c>
      <c r="AA10" t="s">
        <v>164</v>
      </c>
      <c r="AC10">
        <v>149.66999999999999</v>
      </c>
      <c r="AF10">
        <v>57.29</v>
      </c>
      <c r="AG10">
        <v>13.79</v>
      </c>
      <c r="AH10" s="2">
        <v>2.2799999999999998</v>
      </c>
      <c r="AI10" s="2">
        <v>4.4400000000000004</v>
      </c>
      <c r="AJ10">
        <v>0.15</v>
      </c>
      <c r="AM10" s="2">
        <v>5.87</v>
      </c>
      <c r="AN10" s="2">
        <v>9.92</v>
      </c>
      <c r="AO10" s="2">
        <v>19.579999999999998</v>
      </c>
    </row>
    <row r="11" spans="1:44" x14ac:dyDescent="0.25">
      <c r="A11" t="s">
        <v>1662</v>
      </c>
      <c r="B11">
        <v>9.93</v>
      </c>
      <c r="C11">
        <v>1.92</v>
      </c>
      <c r="D11" s="9">
        <v>-0.47613758281611807</v>
      </c>
      <c r="E11" t="s">
        <v>1663</v>
      </c>
      <c r="F11" t="s">
        <v>266</v>
      </c>
      <c r="G11" t="s">
        <v>266</v>
      </c>
      <c r="H11" s="2">
        <v>35.07</v>
      </c>
      <c r="I11" s="2">
        <v>34.75</v>
      </c>
      <c r="J11" s="2">
        <v>34.959999084472663</v>
      </c>
      <c r="K11" s="2">
        <v>34.930000305175781</v>
      </c>
      <c r="L11" s="2">
        <v>34.770000457763672</v>
      </c>
      <c r="M11" s="2">
        <v>34.340000152587891</v>
      </c>
      <c r="N11" s="2">
        <v>34.240001678466797</v>
      </c>
      <c r="O11" s="9">
        <f t="shared" si="0"/>
        <v>34.722857382638111</v>
      </c>
      <c r="P11" s="2">
        <f t="shared" si="1"/>
        <v>-2.8799033737095126E-3</v>
      </c>
      <c r="Q11" s="9">
        <f t="shared" si="2"/>
        <v>-1.3905989903145132E-2</v>
      </c>
      <c r="R11" s="2">
        <f t="shared" si="3"/>
        <v>1.7855647006247262E-2</v>
      </c>
      <c r="S11">
        <v>9.93</v>
      </c>
      <c r="T11">
        <v>1.92</v>
      </c>
      <c r="U11" s="9">
        <v>-0.47613758281611807</v>
      </c>
      <c r="V11">
        <v>1.0900000000000001</v>
      </c>
      <c r="W11">
        <v>-0.04</v>
      </c>
      <c r="Z11" s="6" t="s">
        <v>6227</v>
      </c>
      <c r="AA11" t="s">
        <v>56</v>
      </c>
      <c r="AC11">
        <v>0</v>
      </c>
      <c r="AF11">
        <v>0</v>
      </c>
      <c r="AH11" s="2">
        <v>15.83</v>
      </c>
      <c r="AI11" s="2">
        <v>15.84</v>
      </c>
      <c r="AJ11">
        <v>0</v>
      </c>
      <c r="AO11" s="2">
        <v>18.190000000000001</v>
      </c>
    </row>
    <row r="12" spans="1:44" x14ac:dyDescent="0.25">
      <c r="A12" t="s">
        <v>4852</v>
      </c>
      <c r="C12">
        <v>0.7</v>
      </c>
      <c r="D12" s="9">
        <v>0.42420209243964557</v>
      </c>
      <c r="E12" t="s">
        <v>4853</v>
      </c>
      <c r="F12" t="s">
        <v>1177</v>
      </c>
      <c r="G12" t="s">
        <v>1177</v>
      </c>
      <c r="H12" s="2">
        <v>1.05</v>
      </c>
      <c r="I12" s="2">
        <v>1.04</v>
      </c>
      <c r="J12" s="2">
        <v>1.070000052452087</v>
      </c>
      <c r="K12" s="2">
        <v>1.080000042915344</v>
      </c>
      <c r="L12" s="2">
        <v>1.1000000238418579</v>
      </c>
      <c r="M12" s="2">
        <v>1.0900000333786011</v>
      </c>
      <c r="N12" s="2">
        <v>1.0900000333786011</v>
      </c>
      <c r="O12" s="9">
        <f t="shared" si="0"/>
        <v>1.0742857408523558</v>
      </c>
      <c r="P12" s="2">
        <f t="shared" si="1"/>
        <v>0</v>
      </c>
      <c r="Q12" s="9">
        <f t="shared" si="2"/>
        <v>1.4627665553651728E-2</v>
      </c>
      <c r="R12" s="2">
        <f t="shared" si="3"/>
        <v>-4.1888327906965783E-2</v>
      </c>
      <c r="T12">
        <v>0.7</v>
      </c>
      <c r="U12" s="9">
        <v>0.42420209243964557</v>
      </c>
      <c r="V12">
        <v>0.98</v>
      </c>
      <c r="W12">
        <v>0.19</v>
      </c>
      <c r="X12" s="4">
        <v>0</v>
      </c>
      <c r="Z12" s="6" t="s">
        <v>6227</v>
      </c>
      <c r="AA12" t="s">
        <v>135</v>
      </c>
      <c r="AB12">
        <v>0.36</v>
      </c>
      <c r="AC12">
        <v>15.46</v>
      </c>
      <c r="AD12">
        <v>0.61</v>
      </c>
      <c r="AE12">
        <v>0.36</v>
      </c>
      <c r="AF12">
        <v>12.14</v>
      </c>
      <c r="AH12" s="2">
        <v>-45.86</v>
      </c>
      <c r="AI12" s="2">
        <v>-54.22</v>
      </c>
      <c r="AJ12">
        <v>0</v>
      </c>
      <c r="AM12" s="2">
        <v>5.51</v>
      </c>
      <c r="AN12" s="2">
        <v>10.97</v>
      </c>
      <c r="AO12" s="2">
        <v>1.53</v>
      </c>
    </row>
    <row r="13" spans="1:44" x14ac:dyDescent="0.25">
      <c r="A13" t="s">
        <v>2814</v>
      </c>
      <c r="C13">
        <v>0.69</v>
      </c>
      <c r="D13" s="9">
        <v>0.45399450945781272</v>
      </c>
      <c r="E13" t="s">
        <v>2815</v>
      </c>
      <c r="F13" t="s">
        <v>178</v>
      </c>
      <c r="G13" t="s">
        <v>178</v>
      </c>
      <c r="H13" s="2">
        <v>2.64</v>
      </c>
      <c r="I13" s="2">
        <v>2.5099999999999998</v>
      </c>
      <c r="J13" s="2">
        <v>2.6099998950958252</v>
      </c>
      <c r="K13" s="2">
        <v>2.690000057220459</v>
      </c>
      <c r="L13" s="2">
        <v>2.6099998950958252</v>
      </c>
      <c r="M13" s="2">
        <v>2.559999942779541</v>
      </c>
      <c r="N13" s="2">
        <v>2.529999971389771</v>
      </c>
      <c r="O13" s="9">
        <f t="shared" si="0"/>
        <v>2.5928571087973462</v>
      </c>
      <c r="P13" s="2">
        <f t="shared" si="1"/>
        <v>-1.1570237051622584E-2</v>
      </c>
      <c r="Q13" s="9">
        <f t="shared" si="2"/>
        <v>-2.4242422459111332E-2</v>
      </c>
      <c r="R13" s="2">
        <f t="shared" si="3"/>
        <v>1.1570264637243909E-2</v>
      </c>
      <c r="T13">
        <v>0.69</v>
      </c>
      <c r="U13" s="9">
        <v>0.45399450945781272</v>
      </c>
      <c r="V13">
        <v>1.71</v>
      </c>
      <c r="W13">
        <v>-0.82</v>
      </c>
      <c r="X13" s="4">
        <v>36140000</v>
      </c>
      <c r="Y13" s="4">
        <v>43950000</v>
      </c>
      <c r="Z13" s="6">
        <v>0.82229806598407285</v>
      </c>
      <c r="AA13" t="s">
        <v>27</v>
      </c>
      <c r="AB13">
        <v>9.52</v>
      </c>
      <c r="AC13">
        <v>6.55</v>
      </c>
      <c r="AD13">
        <v>10.96</v>
      </c>
      <c r="AE13">
        <v>10.039999999999999</v>
      </c>
      <c r="AF13">
        <v>5.15</v>
      </c>
      <c r="AG13">
        <v>-504.3</v>
      </c>
      <c r="AH13" s="2">
        <v>-10.39</v>
      </c>
      <c r="AI13" s="2">
        <v>-13.3</v>
      </c>
      <c r="AJ13">
        <v>0.02</v>
      </c>
      <c r="AL13" s="2">
        <v>0.81</v>
      </c>
      <c r="AM13" s="2">
        <v>4.1500000000000004</v>
      </c>
      <c r="AN13" s="2">
        <v>16.809999999999999</v>
      </c>
      <c r="AO13" s="2">
        <v>3.77</v>
      </c>
    </row>
    <row r="14" spans="1:44" x14ac:dyDescent="0.25">
      <c r="A14" t="s">
        <v>2816</v>
      </c>
      <c r="C14">
        <v>3.14</v>
      </c>
      <c r="D14" s="9">
        <v>-0.67849686479540006</v>
      </c>
      <c r="E14" t="s">
        <v>2817</v>
      </c>
      <c r="F14" t="s">
        <v>178</v>
      </c>
      <c r="G14" t="s">
        <v>178</v>
      </c>
      <c r="H14" s="2">
        <v>5.24</v>
      </c>
      <c r="I14" s="2">
        <v>5.12</v>
      </c>
      <c r="J14" s="2">
        <v>5.5199999809265137</v>
      </c>
      <c r="K14" s="2">
        <v>5.7399997711181641</v>
      </c>
      <c r="L14" s="2">
        <v>5.5999999046325684</v>
      </c>
      <c r="M14" s="2">
        <v>5.5399999618530273</v>
      </c>
      <c r="N14" s="2">
        <v>5.559999942779541</v>
      </c>
      <c r="O14" s="9">
        <f t="shared" si="0"/>
        <v>5.4742856516156877</v>
      </c>
      <c r="P14" s="2">
        <f t="shared" si="1"/>
        <v>3.6534412340376962E-3</v>
      </c>
      <c r="Q14" s="9">
        <f t="shared" si="2"/>
        <v>1.5657621216487942E-2</v>
      </c>
      <c r="R14" s="2">
        <f t="shared" si="3"/>
        <v>-6.7588718576839735E-2</v>
      </c>
      <c r="T14">
        <v>3.14</v>
      </c>
      <c r="U14" s="9">
        <v>-0.67849686479540006</v>
      </c>
      <c r="V14">
        <v>1.23</v>
      </c>
      <c r="W14">
        <v>0.28999999999999998</v>
      </c>
      <c r="X14" s="4">
        <v>0</v>
      </c>
      <c r="Y14" s="4">
        <v>3100000</v>
      </c>
      <c r="Z14" s="6">
        <v>0</v>
      </c>
      <c r="AA14" t="s">
        <v>70</v>
      </c>
      <c r="AB14">
        <v>7.29</v>
      </c>
      <c r="AC14">
        <v>31.63</v>
      </c>
      <c r="AD14">
        <v>7.48</v>
      </c>
      <c r="AE14">
        <v>7.29</v>
      </c>
      <c r="AF14">
        <v>17.29</v>
      </c>
      <c r="AH14" s="2">
        <v>-56.09</v>
      </c>
      <c r="AI14" s="2">
        <v>-127.38</v>
      </c>
      <c r="AJ14">
        <v>0</v>
      </c>
      <c r="AL14" s="2">
        <v>0</v>
      </c>
      <c r="AM14" s="2">
        <v>5.3</v>
      </c>
      <c r="AN14" s="2">
        <v>10.88</v>
      </c>
      <c r="AO14" s="2">
        <v>1.76</v>
      </c>
    </row>
    <row r="15" spans="1:44" x14ac:dyDescent="0.25">
      <c r="A15" t="s">
        <v>2818</v>
      </c>
      <c r="C15">
        <v>1.85</v>
      </c>
      <c r="D15" s="9">
        <v>-0.38548575681840891</v>
      </c>
      <c r="E15" t="s">
        <v>2819</v>
      </c>
      <c r="F15" t="s">
        <v>178</v>
      </c>
      <c r="G15" t="s">
        <v>178</v>
      </c>
      <c r="H15" s="2">
        <v>3.87</v>
      </c>
      <c r="I15" s="2">
        <v>3.92</v>
      </c>
      <c r="J15" s="2">
        <v>4.1599998474121094</v>
      </c>
      <c r="K15" s="2">
        <v>3.809999942779541</v>
      </c>
      <c r="L15" s="2">
        <v>3.880000114440918</v>
      </c>
      <c r="M15" s="2">
        <v>3.4900000095367432</v>
      </c>
      <c r="N15" s="2">
        <v>2.5</v>
      </c>
      <c r="O15" s="9">
        <f t="shared" si="0"/>
        <v>3.6614285591670446</v>
      </c>
      <c r="P15" s="2">
        <f t="shared" si="1"/>
        <v>-0.27038626960455098</v>
      </c>
      <c r="Q15" s="9">
        <f t="shared" si="2"/>
        <v>-0.31720639646489879</v>
      </c>
      <c r="R15" s="2">
        <f t="shared" si="3"/>
        <v>0.24580569597031102</v>
      </c>
      <c r="T15">
        <v>1.85</v>
      </c>
      <c r="U15" s="9">
        <v>-0.38548575681840891</v>
      </c>
      <c r="V15">
        <v>1.44</v>
      </c>
      <c r="W15">
        <v>1.28</v>
      </c>
      <c r="X15" s="4">
        <v>0</v>
      </c>
      <c r="Y15" s="4">
        <v>571000</v>
      </c>
      <c r="Z15" s="6">
        <v>0</v>
      </c>
      <c r="AA15" t="s">
        <v>195</v>
      </c>
      <c r="AB15">
        <v>26.19</v>
      </c>
      <c r="AC15">
        <v>7.0000000000000007E-2</v>
      </c>
      <c r="AD15">
        <v>26.61</v>
      </c>
      <c r="AE15">
        <v>26.19</v>
      </c>
      <c r="AF15">
        <v>7.0000000000000007E-2</v>
      </c>
      <c r="AH15" s="2">
        <v>-19.22</v>
      </c>
      <c r="AI15" s="2">
        <v>-20.05</v>
      </c>
      <c r="AJ15">
        <v>0</v>
      </c>
      <c r="AM15" s="2">
        <v>5.51</v>
      </c>
      <c r="AN15" s="2">
        <v>5.48</v>
      </c>
      <c r="AO15" s="2">
        <v>2.25</v>
      </c>
    </row>
    <row r="16" spans="1:44" x14ac:dyDescent="0.25">
      <c r="A16" t="s">
        <v>1664</v>
      </c>
      <c r="C16">
        <v>2.99</v>
      </c>
      <c r="D16" s="9">
        <v>-0.66157511265035951</v>
      </c>
      <c r="E16" t="s">
        <v>1665</v>
      </c>
      <c r="F16" t="s">
        <v>266</v>
      </c>
      <c r="G16" t="s">
        <v>266</v>
      </c>
      <c r="H16" s="2">
        <v>10.210000000000001</v>
      </c>
      <c r="I16" s="2">
        <v>10.02</v>
      </c>
      <c r="J16" s="2">
        <v>10.30000019073486</v>
      </c>
      <c r="K16" s="2">
        <v>10.30000019073486</v>
      </c>
      <c r="L16" s="2">
        <v>10.329999923706049</v>
      </c>
      <c r="M16" s="2">
        <v>10.19999980926514</v>
      </c>
      <c r="N16" s="2">
        <v>10</v>
      </c>
      <c r="O16" s="9">
        <f t="shared" si="0"/>
        <v>10.194285730634416</v>
      </c>
      <c r="P16" s="2">
        <f t="shared" si="1"/>
        <v>-1.9618815339276719E-2</v>
      </c>
      <c r="Q16" s="9">
        <f t="shared" si="2"/>
        <v>-1.9058297537273856E-2</v>
      </c>
      <c r="R16" s="2">
        <f t="shared" si="3"/>
        <v>1.4714219086830111E-3</v>
      </c>
      <c r="T16">
        <v>2.99</v>
      </c>
      <c r="U16" s="9">
        <v>-0.66157511265035951</v>
      </c>
      <c r="V16">
        <v>1.17</v>
      </c>
      <c r="W16">
        <v>-0.22</v>
      </c>
      <c r="X16" s="4">
        <v>1620000</v>
      </c>
      <c r="Z16" s="6" t="s">
        <v>6227</v>
      </c>
      <c r="AA16" t="s">
        <v>70</v>
      </c>
      <c r="AB16">
        <v>1.72</v>
      </c>
      <c r="AC16">
        <v>77.599999999999994</v>
      </c>
      <c r="AD16">
        <v>1.84</v>
      </c>
      <c r="AE16">
        <v>1.75</v>
      </c>
      <c r="AF16">
        <v>41.19</v>
      </c>
      <c r="AG16">
        <v>2.65</v>
      </c>
      <c r="AH16" s="2">
        <v>-1.55</v>
      </c>
      <c r="AI16" s="2">
        <v>-2.83</v>
      </c>
      <c r="AJ16">
        <v>0.25</v>
      </c>
      <c r="AL16" s="2">
        <v>105.38</v>
      </c>
      <c r="AM16" s="2">
        <v>2.11</v>
      </c>
      <c r="AN16" s="2">
        <v>6.51</v>
      </c>
      <c r="AO16" s="2">
        <v>3.45</v>
      </c>
    </row>
    <row r="17" spans="1:41" x14ac:dyDescent="0.25">
      <c r="A17" t="s">
        <v>2820</v>
      </c>
      <c r="C17">
        <v>0.63</v>
      </c>
      <c r="D17" s="9">
        <v>0.62160803942387644</v>
      </c>
      <c r="E17" t="s">
        <v>2821</v>
      </c>
      <c r="F17" t="s">
        <v>178</v>
      </c>
      <c r="G17" t="s">
        <v>178</v>
      </c>
      <c r="H17" s="2">
        <v>2.85</v>
      </c>
      <c r="I17" s="2">
        <v>2.81</v>
      </c>
      <c r="J17" s="2">
        <v>2.910000085830688</v>
      </c>
      <c r="K17" s="2">
        <v>2.940000057220459</v>
      </c>
      <c r="L17" s="2">
        <v>2.809999942779541</v>
      </c>
      <c r="M17" s="2">
        <v>2.7699999809265141</v>
      </c>
      <c r="N17" s="2">
        <v>2.809999942779541</v>
      </c>
      <c r="O17" s="9">
        <f t="shared" si="0"/>
        <v>2.8428571442195349</v>
      </c>
      <c r="P17" s="2">
        <f t="shared" si="1"/>
        <v>1.4070338333517743E-2</v>
      </c>
      <c r="Q17" s="9">
        <f t="shared" si="2"/>
        <v>-1.1557809546217771E-2</v>
      </c>
      <c r="R17" s="2">
        <f t="shared" si="3"/>
        <v>1.40703651705841E-2</v>
      </c>
      <c r="T17">
        <v>0.63</v>
      </c>
      <c r="U17" s="9">
        <v>0.62160803942387644</v>
      </c>
      <c r="V17">
        <v>1.8</v>
      </c>
      <c r="W17">
        <v>-0.87</v>
      </c>
      <c r="X17" s="4">
        <v>0</v>
      </c>
      <c r="Y17" s="4">
        <v>1380000</v>
      </c>
      <c r="Z17" s="6">
        <v>0</v>
      </c>
      <c r="AA17" t="s">
        <v>70</v>
      </c>
      <c r="AB17">
        <v>18.77</v>
      </c>
      <c r="AC17">
        <v>11.35</v>
      </c>
      <c r="AD17">
        <v>19.010000000000002</v>
      </c>
      <c r="AE17">
        <v>18.77</v>
      </c>
      <c r="AF17">
        <v>9.77</v>
      </c>
      <c r="AH17" s="2">
        <v>-20.67</v>
      </c>
      <c r="AI17" s="2">
        <v>-22.98</v>
      </c>
      <c r="AJ17">
        <v>0</v>
      </c>
      <c r="AM17" s="2">
        <v>5.26</v>
      </c>
      <c r="AN17" s="2">
        <v>9.3699999999999992</v>
      </c>
      <c r="AO17" s="2">
        <v>4.6100000000000003</v>
      </c>
    </row>
    <row r="18" spans="1:41" x14ac:dyDescent="0.25">
      <c r="A18" t="s">
        <v>1666</v>
      </c>
      <c r="B18">
        <v>10.48</v>
      </c>
      <c r="C18">
        <v>1.04</v>
      </c>
      <c r="D18" s="9">
        <v>-4.3728059281104799E-2</v>
      </c>
      <c r="E18" t="s">
        <v>1667</v>
      </c>
      <c r="F18" t="s">
        <v>266</v>
      </c>
      <c r="G18" t="s">
        <v>266</v>
      </c>
      <c r="H18" s="2">
        <v>13.15</v>
      </c>
      <c r="I18" s="2">
        <v>13.16</v>
      </c>
      <c r="J18" s="2">
        <v>13.329999923706049</v>
      </c>
      <c r="K18" s="2">
        <v>13.510000228881839</v>
      </c>
      <c r="L18" s="2">
        <v>13.60999965667725</v>
      </c>
      <c r="M18" s="2">
        <v>13.55000019073486</v>
      </c>
      <c r="N18" s="2">
        <v>13.680000305175779</v>
      </c>
      <c r="O18" s="9">
        <f t="shared" si="0"/>
        <v>13.427142900739398</v>
      </c>
      <c r="P18" s="2">
        <f t="shared" si="1"/>
        <v>9.6818895428424298E-3</v>
      </c>
      <c r="Q18" s="9">
        <f t="shared" si="2"/>
        <v>1.8831810036255562E-2</v>
      </c>
      <c r="R18" s="2">
        <f t="shared" si="3"/>
        <v>-3.4258982075031509E-2</v>
      </c>
      <c r="S18">
        <v>10.48</v>
      </c>
      <c r="T18">
        <v>1.04</v>
      </c>
      <c r="U18" s="9">
        <v>-4.3728059281104799E-2</v>
      </c>
      <c r="V18">
        <v>0.74</v>
      </c>
      <c r="W18">
        <v>-0.01</v>
      </c>
      <c r="Z18" s="6" t="s">
        <v>6227</v>
      </c>
      <c r="AA18" t="s">
        <v>87</v>
      </c>
      <c r="AC18">
        <v>322.19</v>
      </c>
      <c r="AF18">
        <v>72.319999999999993</v>
      </c>
      <c r="AG18">
        <v>15.94</v>
      </c>
      <c r="AH18" s="2">
        <v>2.08</v>
      </c>
      <c r="AI18" s="2">
        <v>11.43</v>
      </c>
      <c r="AJ18">
        <v>0.1</v>
      </c>
      <c r="AM18" s="2">
        <v>4.95</v>
      </c>
      <c r="AN18" s="2">
        <v>10.33</v>
      </c>
      <c r="AO18" s="2">
        <v>12.84</v>
      </c>
    </row>
    <row r="19" spans="1:41" x14ac:dyDescent="0.25">
      <c r="A19" t="s">
        <v>2822</v>
      </c>
      <c r="C19">
        <v>2.2999999999999998</v>
      </c>
      <c r="D19" s="9">
        <v>-0.55595314640552329</v>
      </c>
      <c r="E19" t="s">
        <v>2823</v>
      </c>
      <c r="F19" t="s">
        <v>178</v>
      </c>
      <c r="G19" t="s">
        <v>178</v>
      </c>
      <c r="H19" s="2">
        <v>4.3499999999999996</v>
      </c>
      <c r="I19" s="2">
        <v>4.2300000000000004</v>
      </c>
      <c r="J19" s="2">
        <v>4.4899997711181641</v>
      </c>
      <c r="K19" s="2">
        <v>4.4899997711181641</v>
      </c>
      <c r="L19" s="2">
        <v>4.4899997711181641</v>
      </c>
      <c r="M19" s="2">
        <v>4.3899998664855957</v>
      </c>
      <c r="N19" s="2">
        <v>4.3000001907348633</v>
      </c>
      <c r="O19" s="9">
        <f t="shared" si="0"/>
        <v>4.3914284815107072</v>
      </c>
      <c r="P19" s="2">
        <f t="shared" si="1"/>
        <v>-2.0494396329044026E-2</v>
      </c>
      <c r="Q19" s="9">
        <f t="shared" si="2"/>
        <v>-2.0819715306940718E-2</v>
      </c>
      <c r="R19" s="2">
        <f t="shared" si="3"/>
        <v>-1.252440494973261E-2</v>
      </c>
      <c r="T19">
        <v>2.2999999999999998</v>
      </c>
      <c r="U19" s="9">
        <v>-0.55595314640552329</v>
      </c>
      <c r="V19">
        <v>2.2999999999999998</v>
      </c>
      <c r="W19">
        <v>-0.05</v>
      </c>
      <c r="X19" s="4">
        <v>0</v>
      </c>
      <c r="Y19" s="4">
        <v>1690000</v>
      </c>
      <c r="Z19" s="6">
        <v>0</v>
      </c>
      <c r="AA19" t="s">
        <v>39</v>
      </c>
      <c r="AB19">
        <v>5.7</v>
      </c>
      <c r="AC19">
        <v>6.02</v>
      </c>
      <c r="AD19">
        <v>6.49</v>
      </c>
      <c r="AE19">
        <v>5.7</v>
      </c>
      <c r="AF19">
        <v>5.22</v>
      </c>
      <c r="AG19">
        <v>-1948.82</v>
      </c>
      <c r="AH19" s="2">
        <v>-36.200000000000003</v>
      </c>
      <c r="AI19" s="2">
        <v>-42.24</v>
      </c>
      <c r="AJ19">
        <v>0.01</v>
      </c>
      <c r="AM19" s="2">
        <v>5.35</v>
      </c>
      <c r="AN19" s="2">
        <v>18.22</v>
      </c>
      <c r="AO19" s="2">
        <v>1.95</v>
      </c>
    </row>
    <row r="20" spans="1:41" x14ac:dyDescent="0.25">
      <c r="A20" t="s">
        <v>623</v>
      </c>
      <c r="C20">
        <v>3.94</v>
      </c>
      <c r="D20" s="9">
        <v>-0.75802967073641581</v>
      </c>
      <c r="E20" t="s">
        <v>624</v>
      </c>
      <c r="F20" t="s">
        <v>34</v>
      </c>
      <c r="G20" t="s">
        <v>24</v>
      </c>
      <c r="H20" s="2">
        <v>0.53</v>
      </c>
      <c r="I20" s="2">
        <v>0.5</v>
      </c>
      <c r="J20" s="2">
        <v>0.48500001430511469</v>
      </c>
      <c r="K20" s="2">
        <v>0.48899999260902399</v>
      </c>
      <c r="L20" s="2">
        <v>0.49799999594688421</v>
      </c>
      <c r="M20" s="2">
        <v>0.48800000548362732</v>
      </c>
      <c r="N20" s="2">
        <v>0.48149999976158142</v>
      </c>
      <c r="O20" s="9">
        <f t="shared" si="0"/>
        <v>0.4959285725866045</v>
      </c>
      <c r="P20" s="2">
        <f t="shared" si="1"/>
        <v>-1.3106737706488561E-2</v>
      </c>
      <c r="Q20" s="9">
        <f t="shared" si="2"/>
        <v>-2.9094054310620312E-2</v>
      </c>
      <c r="R20" s="2">
        <f t="shared" si="3"/>
        <v>6.0996681880258183E-2</v>
      </c>
      <c r="T20">
        <v>3.94</v>
      </c>
      <c r="U20" s="9">
        <v>-0.75802967073641581</v>
      </c>
      <c r="V20">
        <v>1.37</v>
      </c>
      <c r="W20">
        <v>0.25</v>
      </c>
      <c r="X20" s="4">
        <v>0</v>
      </c>
      <c r="Z20" s="6" t="s">
        <v>6227</v>
      </c>
      <c r="AA20" t="s">
        <v>205</v>
      </c>
      <c r="AB20">
        <v>3.16</v>
      </c>
      <c r="AC20">
        <v>0</v>
      </c>
      <c r="AD20">
        <v>3.16</v>
      </c>
      <c r="AE20">
        <v>3.16</v>
      </c>
      <c r="AF20">
        <v>0</v>
      </c>
      <c r="AG20">
        <v>25.84</v>
      </c>
      <c r="AH20" s="2">
        <v>-93.9</v>
      </c>
      <c r="AI20" s="2">
        <v>-152.81</v>
      </c>
      <c r="AJ20">
        <v>0.34</v>
      </c>
      <c r="AM20" s="2">
        <v>0</v>
      </c>
      <c r="AN20" s="2">
        <v>12.38</v>
      </c>
      <c r="AO20" s="2">
        <v>0.12</v>
      </c>
    </row>
    <row r="21" spans="1:41" x14ac:dyDescent="0.25">
      <c r="A21" t="s">
        <v>2824</v>
      </c>
      <c r="C21">
        <v>6</v>
      </c>
      <c r="D21" s="9">
        <v>-0.8314190422438269</v>
      </c>
      <c r="E21" t="s">
        <v>2825</v>
      </c>
      <c r="F21" t="s">
        <v>178</v>
      </c>
      <c r="G21" t="s">
        <v>178</v>
      </c>
      <c r="H21" s="2">
        <v>3.87</v>
      </c>
      <c r="I21" s="2">
        <v>3.81</v>
      </c>
      <c r="J21" s="2">
        <v>3.8900001049041748</v>
      </c>
      <c r="K21" s="2">
        <v>3.869999885559082</v>
      </c>
      <c r="L21" s="2">
        <v>3.869999885559082</v>
      </c>
      <c r="M21" s="2">
        <v>3.8499999046325679</v>
      </c>
      <c r="N21" s="2">
        <v>3.8299999237060551</v>
      </c>
      <c r="O21" s="9">
        <f t="shared" si="0"/>
        <v>3.8557142434801372</v>
      </c>
      <c r="P21" s="2">
        <f t="shared" si="1"/>
        <v>-5.1871014456872609E-3</v>
      </c>
      <c r="Q21" s="9">
        <f t="shared" si="2"/>
        <v>-6.6691456239434841E-3</v>
      </c>
      <c r="R21" s="2">
        <f t="shared" si="3"/>
        <v>2.226064560660591E-8</v>
      </c>
      <c r="T21">
        <v>6</v>
      </c>
      <c r="U21" s="9">
        <v>-0.8314190422438269</v>
      </c>
      <c r="V21">
        <v>0.84</v>
      </c>
      <c r="W21">
        <v>0.03</v>
      </c>
      <c r="X21" s="4">
        <v>1770000</v>
      </c>
      <c r="Y21" s="4">
        <v>2650000</v>
      </c>
      <c r="Z21" s="6">
        <v>0.66792452830188676</v>
      </c>
      <c r="AA21" t="s">
        <v>31</v>
      </c>
      <c r="AB21">
        <v>6.28</v>
      </c>
      <c r="AC21">
        <v>1.3</v>
      </c>
      <c r="AD21">
        <v>6.56</v>
      </c>
      <c r="AE21">
        <v>6.36</v>
      </c>
      <c r="AF21">
        <v>1</v>
      </c>
      <c r="AG21">
        <v>-1146.93</v>
      </c>
      <c r="AH21" s="2">
        <v>-45.77</v>
      </c>
      <c r="AI21" s="2">
        <v>-59.96</v>
      </c>
      <c r="AJ21">
        <v>0.06</v>
      </c>
      <c r="AL21" s="2">
        <v>4.59</v>
      </c>
      <c r="AM21" s="2">
        <v>5.33</v>
      </c>
      <c r="AN21" s="2">
        <v>8.4</v>
      </c>
      <c r="AO21" s="2">
        <v>0.65</v>
      </c>
    </row>
    <row r="22" spans="1:41" x14ac:dyDescent="0.25">
      <c r="A22" t="s">
        <v>2826</v>
      </c>
      <c r="C22">
        <v>1.04</v>
      </c>
      <c r="D22" s="9">
        <v>-2.4971223543315692E-2</v>
      </c>
      <c r="E22" t="s">
        <v>2827</v>
      </c>
      <c r="F22" t="s">
        <v>178</v>
      </c>
      <c r="G22" t="s">
        <v>178</v>
      </c>
      <c r="H22" s="2">
        <v>0.73</v>
      </c>
      <c r="I22" s="2">
        <v>0.71</v>
      </c>
      <c r="J22" s="2">
        <v>0.7149999737739563</v>
      </c>
      <c r="K22" s="2">
        <v>0.70999997854232788</v>
      </c>
      <c r="L22" s="2">
        <v>0.70999997854232788</v>
      </c>
      <c r="M22" s="2">
        <v>0.6940000057220459</v>
      </c>
      <c r="N22" s="2">
        <v>0.68470001220703125</v>
      </c>
      <c r="O22" s="9">
        <f t="shared" si="0"/>
        <v>0.70767142125538407</v>
      </c>
      <c r="P22" s="2">
        <f t="shared" si="1"/>
        <v>-1.3141683040579466E-2</v>
      </c>
      <c r="Q22" s="9">
        <f t="shared" si="2"/>
        <v>-3.2460557765074581E-2</v>
      </c>
      <c r="R22" s="2">
        <f t="shared" si="3"/>
        <v>4.3311048199585901E-2</v>
      </c>
      <c r="T22">
        <v>1.04</v>
      </c>
      <c r="U22" s="9">
        <v>-2.4971223543315692E-2</v>
      </c>
      <c r="V22">
        <v>1.4</v>
      </c>
      <c r="W22">
        <v>-0.46</v>
      </c>
      <c r="X22" s="4">
        <v>11990</v>
      </c>
      <c r="Z22" s="6" t="s">
        <v>6227</v>
      </c>
      <c r="AA22" t="s">
        <v>152</v>
      </c>
      <c r="AB22">
        <v>0.03</v>
      </c>
      <c r="AC22">
        <v>30.8</v>
      </c>
      <c r="AD22">
        <v>0.33</v>
      </c>
      <c r="AE22">
        <v>0.03</v>
      </c>
      <c r="AF22">
        <v>16.47</v>
      </c>
      <c r="AG22">
        <v>-864.46</v>
      </c>
      <c r="AH22" s="2">
        <v>-94.97</v>
      </c>
      <c r="AJ22">
        <v>0.01</v>
      </c>
      <c r="AL22" s="2">
        <v>0.42</v>
      </c>
      <c r="AM22" s="2">
        <v>5.47</v>
      </c>
      <c r="AN22" s="2">
        <v>7.46</v>
      </c>
      <c r="AO22" s="2">
        <v>0.69</v>
      </c>
    </row>
    <row r="23" spans="1:41" x14ac:dyDescent="0.25">
      <c r="A23" t="s">
        <v>1668</v>
      </c>
      <c r="B23">
        <v>152.9</v>
      </c>
      <c r="C23">
        <v>0.8</v>
      </c>
      <c r="D23" s="9">
        <v>0.29072396819012547</v>
      </c>
      <c r="E23" t="s">
        <v>1669</v>
      </c>
      <c r="F23" t="s">
        <v>266</v>
      </c>
      <c r="G23" t="s">
        <v>266</v>
      </c>
      <c r="H23" s="2">
        <v>32.5</v>
      </c>
      <c r="I23" s="2">
        <v>32.15</v>
      </c>
      <c r="J23" s="2">
        <v>33.75</v>
      </c>
      <c r="K23" s="2">
        <v>33.25</v>
      </c>
      <c r="L23" s="2">
        <v>32.150001525878913</v>
      </c>
      <c r="M23" s="2">
        <v>32.720001220703132</v>
      </c>
      <c r="N23" s="2">
        <v>33.319999694824219</v>
      </c>
      <c r="O23" s="9">
        <f t="shared" si="0"/>
        <v>32.834286063058038</v>
      </c>
      <c r="P23" s="2">
        <f t="shared" si="1"/>
        <v>1.8273534955771335E-2</v>
      </c>
      <c r="Q23" s="9">
        <f t="shared" si="2"/>
        <v>1.4792879334527673E-2</v>
      </c>
      <c r="R23" s="2">
        <f t="shared" si="3"/>
        <v>-2.1166912428944702E-2</v>
      </c>
      <c r="S23">
        <v>152.9</v>
      </c>
      <c r="T23">
        <v>0.8</v>
      </c>
      <c r="U23" s="9">
        <v>0.29072396819012547</v>
      </c>
      <c r="V23">
        <v>0.56000000000000005</v>
      </c>
      <c r="W23">
        <v>0.11</v>
      </c>
      <c r="X23" s="4">
        <v>30530000</v>
      </c>
      <c r="Z23" s="6" t="s">
        <v>6227</v>
      </c>
      <c r="AA23" t="s">
        <v>45</v>
      </c>
      <c r="AC23">
        <v>1.41</v>
      </c>
      <c r="AF23">
        <v>1.37</v>
      </c>
      <c r="AG23">
        <v>28.55</v>
      </c>
      <c r="AH23" s="2">
        <v>3.52</v>
      </c>
      <c r="AI23" s="2">
        <v>3.65</v>
      </c>
      <c r="AJ23">
        <v>0.04</v>
      </c>
      <c r="AM23" s="2">
        <v>4.22</v>
      </c>
      <c r="AN23" s="2">
        <v>6.8</v>
      </c>
      <c r="AO23" s="2">
        <v>42.38</v>
      </c>
    </row>
    <row r="24" spans="1:41" x14ac:dyDescent="0.25">
      <c r="A24" t="s">
        <v>2828</v>
      </c>
      <c r="B24">
        <v>88.56</v>
      </c>
      <c r="C24">
        <v>5.12</v>
      </c>
      <c r="D24" s="9">
        <v>-0.80396732654554304</v>
      </c>
      <c r="E24" t="s">
        <v>2829</v>
      </c>
      <c r="F24" t="s">
        <v>178</v>
      </c>
      <c r="G24" t="s">
        <v>178</v>
      </c>
      <c r="H24" s="2">
        <v>15.93</v>
      </c>
      <c r="I24" s="2">
        <v>15.68</v>
      </c>
      <c r="J24" s="2">
        <v>15.939999580383301</v>
      </c>
      <c r="K24" s="2">
        <v>16.090000152587891</v>
      </c>
      <c r="L24" s="2">
        <v>15.75</v>
      </c>
      <c r="M24" s="2">
        <v>15.69999980926514</v>
      </c>
      <c r="N24" s="2">
        <v>16.319999694824219</v>
      </c>
      <c r="O24" s="9">
        <f t="shared" si="0"/>
        <v>15.915714176722934</v>
      </c>
      <c r="P24" s="2">
        <f t="shared" si="1"/>
        <v>3.8955203560129353E-2</v>
      </c>
      <c r="Q24" s="9">
        <f t="shared" si="2"/>
        <v>2.5401657356511238E-2</v>
      </c>
      <c r="R24" s="2">
        <f t="shared" si="3"/>
        <v>-1.2880336362441997E-2</v>
      </c>
      <c r="S24">
        <v>88.56</v>
      </c>
      <c r="T24">
        <v>5.12</v>
      </c>
      <c r="U24" s="9">
        <v>-0.80396732654554304</v>
      </c>
      <c r="V24">
        <v>1.18</v>
      </c>
      <c r="W24">
        <v>-0.55000000000000004</v>
      </c>
      <c r="X24" s="4">
        <v>103700000</v>
      </c>
      <c r="Y24" s="4">
        <v>19880000</v>
      </c>
      <c r="Z24" s="6">
        <v>5.2162977867203217</v>
      </c>
      <c r="AA24" t="s">
        <v>27</v>
      </c>
      <c r="AB24">
        <v>1.48</v>
      </c>
      <c r="AC24">
        <v>11.16</v>
      </c>
      <c r="AD24">
        <v>2.16</v>
      </c>
      <c r="AE24">
        <v>1.79</v>
      </c>
      <c r="AF24">
        <v>6.31</v>
      </c>
      <c r="AG24">
        <v>13.8</v>
      </c>
      <c r="AH24" s="2">
        <v>3.93</v>
      </c>
      <c r="AI24" s="2">
        <v>6.7</v>
      </c>
      <c r="AJ24">
        <v>1.1399999999999999</v>
      </c>
      <c r="AK24" s="2">
        <v>1.83</v>
      </c>
      <c r="AL24" s="2">
        <v>9.6</v>
      </c>
      <c r="AM24" s="2">
        <v>3.54</v>
      </c>
      <c r="AN24" s="2">
        <v>10.01</v>
      </c>
      <c r="AO24" s="2">
        <v>3.12</v>
      </c>
    </row>
    <row r="25" spans="1:41" x14ac:dyDescent="0.25">
      <c r="A25" t="s">
        <v>2830</v>
      </c>
      <c r="C25">
        <v>0.8</v>
      </c>
      <c r="D25" s="9">
        <v>0.2786234459474437</v>
      </c>
      <c r="E25" t="s">
        <v>2831</v>
      </c>
      <c r="F25" t="s">
        <v>178</v>
      </c>
      <c r="G25" t="s">
        <v>178</v>
      </c>
      <c r="H25" s="2">
        <v>4.33</v>
      </c>
      <c r="I25" s="2">
        <v>4.2</v>
      </c>
      <c r="J25" s="2">
        <v>4.4200000762939453</v>
      </c>
      <c r="K25" s="2">
        <v>4.4099998474121094</v>
      </c>
      <c r="L25" s="2">
        <v>4.3299999237060547</v>
      </c>
      <c r="M25" s="2">
        <v>4.2199997901916504</v>
      </c>
      <c r="N25" s="2">
        <v>4.309999942779541</v>
      </c>
      <c r="O25" s="9">
        <f t="shared" si="0"/>
        <v>4.3171427971976142</v>
      </c>
      <c r="P25" s="2">
        <f t="shared" si="1"/>
        <v>2.0847156745964577E-2</v>
      </c>
      <c r="Q25" s="9">
        <f t="shared" si="2"/>
        <v>-1.6545328133944985E-3</v>
      </c>
      <c r="R25" s="2">
        <f t="shared" si="3"/>
        <v>3.0926566745018804E-8</v>
      </c>
      <c r="T25">
        <v>0.8</v>
      </c>
      <c r="U25" s="9">
        <v>0.2786234459474437</v>
      </c>
      <c r="V25">
        <v>1.43</v>
      </c>
      <c r="W25">
        <v>0.46</v>
      </c>
      <c r="X25" s="4">
        <v>20280000</v>
      </c>
      <c r="Y25" s="4">
        <v>8140000.0000000009</v>
      </c>
      <c r="Z25" s="6">
        <v>2.491400491400491</v>
      </c>
      <c r="AA25" t="s">
        <v>432</v>
      </c>
      <c r="AB25">
        <v>2.34</v>
      </c>
      <c r="AC25">
        <v>55.28</v>
      </c>
      <c r="AD25">
        <v>2.8</v>
      </c>
      <c r="AE25">
        <v>2.5499999999999998</v>
      </c>
      <c r="AF25">
        <v>31.35</v>
      </c>
      <c r="AG25">
        <v>-24.98</v>
      </c>
      <c r="AH25" s="2">
        <v>-10.83</v>
      </c>
      <c r="AI25" s="2">
        <v>-20.010000000000002</v>
      </c>
      <c r="AJ25">
        <v>0.53</v>
      </c>
      <c r="AL25" s="2">
        <v>20.16</v>
      </c>
      <c r="AM25" s="2">
        <v>5.27</v>
      </c>
      <c r="AN25" s="2">
        <v>14.33</v>
      </c>
      <c r="AO25" s="2">
        <v>5.52</v>
      </c>
    </row>
    <row r="26" spans="1:41" x14ac:dyDescent="0.25">
      <c r="A26" t="s">
        <v>625</v>
      </c>
      <c r="B26">
        <v>6.83</v>
      </c>
      <c r="C26">
        <v>0.85</v>
      </c>
      <c r="D26" s="9">
        <v>0.1950767674306873</v>
      </c>
      <c r="E26" t="s">
        <v>626</v>
      </c>
      <c r="F26" t="s">
        <v>63</v>
      </c>
      <c r="G26" t="s">
        <v>24</v>
      </c>
      <c r="H26" s="2">
        <v>5.31</v>
      </c>
      <c r="I26" s="2">
        <v>5.23</v>
      </c>
      <c r="J26" s="2">
        <v>5.4499998092651367</v>
      </c>
      <c r="K26" s="2">
        <v>5.4499998092651367</v>
      </c>
      <c r="L26" s="2">
        <v>5.5300002098083496</v>
      </c>
      <c r="M26" s="2">
        <v>5.3600001335144043</v>
      </c>
      <c r="N26" s="2">
        <v>5.4499998092651367</v>
      </c>
      <c r="O26" s="9">
        <f t="shared" si="0"/>
        <v>5.397142824445452</v>
      </c>
      <c r="P26" s="2">
        <f t="shared" si="1"/>
        <v>1.6675429700154312E-2</v>
      </c>
      <c r="Q26" s="9">
        <f t="shared" si="2"/>
        <v>9.7935123340219706E-3</v>
      </c>
      <c r="R26" s="2">
        <f t="shared" si="3"/>
        <v>-2.501322936615856E-2</v>
      </c>
      <c r="S26">
        <v>6.83</v>
      </c>
      <c r="T26">
        <v>0.85</v>
      </c>
      <c r="U26" s="9">
        <v>0.1950767674306873</v>
      </c>
      <c r="V26">
        <v>1.25</v>
      </c>
      <c r="W26">
        <v>0.37</v>
      </c>
      <c r="X26" s="4">
        <v>369100000</v>
      </c>
      <c r="Y26" s="4">
        <v>174500000</v>
      </c>
      <c r="Z26" s="6">
        <v>2.1151862464183382</v>
      </c>
      <c r="AA26" t="s">
        <v>27</v>
      </c>
      <c r="AB26">
        <v>0.23</v>
      </c>
      <c r="AC26">
        <v>174.23</v>
      </c>
      <c r="AD26">
        <v>1.77</v>
      </c>
      <c r="AE26">
        <v>0.99</v>
      </c>
      <c r="AF26">
        <v>44.55</v>
      </c>
      <c r="AG26">
        <v>-28.56</v>
      </c>
      <c r="AH26" s="2">
        <v>-6.72</v>
      </c>
      <c r="AI26" s="2">
        <v>-24.32</v>
      </c>
      <c r="AJ26">
        <v>0.66</v>
      </c>
      <c r="AK26" s="2">
        <v>3.18</v>
      </c>
      <c r="AL26" s="2">
        <v>4.3600000000000003</v>
      </c>
      <c r="AM26" s="2">
        <v>6.19</v>
      </c>
      <c r="AN26" s="2">
        <v>10.61</v>
      </c>
      <c r="AO26" s="2">
        <v>6.45</v>
      </c>
    </row>
    <row r="27" spans="1:41" x14ac:dyDescent="0.25">
      <c r="A27" t="s">
        <v>1286</v>
      </c>
      <c r="C27">
        <v>0.91</v>
      </c>
      <c r="D27" s="9">
        <v>8.8382189661803598E-2</v>
      </c>
      <c r="E27" t="s">
        <v>1287</v>
      </c>
      <c r="F27" t="s">
        <v>1288</v>
      </c>
      <c r="G27" t="s">
        <v>1288</v>
      </c>
      <c r="H27" s="2">
        <v>6.35</v>
      </c>
      <c r="I27" s="2">
        <v>6.11</v>
      </c>
      <c r="J27" s="2">
        <v>6.5</v>
      </c>
      <c r="K27" s="2">
        <v>6.75</v>
      </c>
      <c r="L27" s="2">
        <v>6.8600001335144043</v>
      </c>
      <c r="M27" s="2">
        <v>6.7100000381469727</v>
      </c>
      <c r="N27" s="2">
        <v>6.7699999809265137</v>
      </c>
      <c r="O27" s="9">
        <f t="shared" si="0"/>
        <v>6.578571450369699</v>
      </c>
      <c r="P27" s="2">
        <f t="shared" si="1"/>
        <v>9.120512444410582E-3</v>
      </c>
      <c r="Q27" s="9">
        <f t="shared" si="2"/>
        <v>2.9098799336755223E-2</v>
      </c>
      <c r="R27" s="2">
        <f t="shared" si="3"/>
        <v>-7.7524431160215193E-2</v>
      </c>
      <c r="T27">
        <v>0.91</v>
      </c>
      <c r="U27" s="9">
        <v>8.8382189661803598E-2</v>
      </c>
      <c r="V27">
        <v>1.02</v>
      </c>
      <c r="W27">
        <v>-0.52</v>
      </c>
      <c r="X27" s="4">
        <v>390400000</v>
      </c>
      <c r="Y27" s="4">
        <v>351200000</v>
      </c>
      <c r="Z27" s="6">
        <v>1.1116173120728929</v>
      </c>
      <c r="AA27" t="s">
        <v>187</v>
      </c>
      <c r="AB27">
        <v>0.03</v>
      </c>
      <c r="AC27">
        <v>102.81</v>
      </c>
      <c r="AD27">
        <v>1.01</v>
      </c>
      <c r="AE27">
        <v>0.59</v>
      </c>
      <c r="AF27">
        <v>41.34</v>
      </c>
      <c r="AG27">
        <v>-11.51</v>
      </c>
      <c r="AH27" s="2">
        <v>-5.66</v>
      </c>
      <c r="AI27" s="2">
        <v>-15.44</v>
      </c>
      <c r="AJ27">
        <v>0.67</v>
      </c>
      <c r="AK27" s="2">
        <v>5.17</v>
      </c>
      <c r="AL27" s="2">
        <v>5.19</v>
      </c>
      <c r="AM27" s="2">
        <v>5.3</v>
      </c>
      <c r="AN27" s="2">
        <v>11.76</v>
      </c>
      <c r="AO27" s="2">
        <v>7.16</v>
      </c>
    </row>
    <row r="28" spans="1:41" x14ac:dyDescent="0.25">
      <c r="A28" t="s">
        <v>627</v>
      </c>
      <c r="B28">
        <v>24.43</v>
      </c>
      <c r="C28">
        <v>4.55</v>
      </c>
      <c r="D28" s="9">
        <v>-0.7801047113099181</v>
      </c>
      <c r="E28" t="s">
        <v>628</v>
      </c>
      <c r="F28" t="s">
        <v>24</v>
      </c>
      <c r="G28" t="s">
        <v>24</v>
      </c>
      <c r="H28" s="2">
        <v>11.27</v>
      </c>
      <c r="I28" s="2">
        <v>11.17</v>
      </c>
      <c r="J28" s="2">
        <v>11.460000038146971</v>
      </c>
      <c r="K28" s="2">
        <v>11.460000038146971</v>
      </c>
      <c r="L28" s="2">
        <v>11.539999961853029</v>
      </c>
      <c r="M28" s="2">
        <v>11.61999988555908</v>
      </c>
      <c r="N28" s="2">
        <v>11.69999980926514</v>
      </c>
      <c r="O28" s="9">
        <f t="shared" si="0"/>
        <v>11.459999961853027</v>
      </c>
      <c r="P28" s="2">
        <f t="shared" si="1"/>
        <v>6.9807961581462704E-3</v>
      </c>
      <c r="Q28" s="9">
        <f t="shared" si="2"/>
        <v>2.0942395131850085E-2</v>
      </c>
      <c r="R28" s="2">
        <f t="shared" si="3"/>
        <v>-3.8394402170745266E-2</v>
      </c>
      <c r="S28">
        <v>24.43</v>
      </c>
      <c r="T28">
        <v>4.55</v>
      </c>
      <c r="U28" s="9">
        <v>-0.7801047113099181</v>
      </c>
      <c r="V28">
        <v>1.45</v>
      </c>
      <c r="W28">
        <v>0.33</v>
      </c>
      <c r="X28" s="4">
        <v>15150000</v>
      </c>
      <c r="Y28" s="4">
        <v>34480000</v>
      </c>
      <c r="Z28" s="6">
        <v>0.43938515081206497</v>
      </c>
      <c r="AA28" t="s">
        <v>31</v>
      </c>
      <c r="AB28">
        <v>2.56</v>
      </c>
      <c r="AC28">
        <v>272.14</v>
      </c>
      <c r="AD28">
        <v>3.05</v>
      </c>
      <c r="AE28">
        <v>2.7</v>
      </c>
      <c r="AF28">
        <v>59.87</v>
      </c>
      <c r="AG28">
        <v>4.71</v>
      </c>
      <c r="AH28" s="2">
        <v>5.34</v>
      </c>
      <c r="AI28" s="2">
        <v>24.35</v>
      </c>
      <c r="AJ28">
        <v>1.32</v>
      </c>
      <c r="AK28" s="2">
        <v>112.43</v>
      </c>
      <c r="AL28" s="2">
        <v>96.19</v>
      </c>
      <c r="AM28" s="2">
        <v>3.92</v>
      </c>
      <c r="AN28" s="2">
        <v>8.57</v>
      </c>
      <c r="AO28" s="2">
        <v>2.52</v>
      </c>
    </row>
    <row r="29" spans="1:41" x14ac:dyDescent="0.25">
      <c r="A29" t="s">
        <v>2832</v>
      </c>
      <c r="C29">
        <v>0.52</v>
      </c>
      <c r="D29" s="9">
        <v>0.90362595333232842</v>
      </c>
      <c r="E29" t="s">
        <v>2833</v>
      </c>
      <c r="F29" t="s">
        <v>178</v>
      </c>
      <c r="G29" t="s">
        <v>178</v>
      </c>
      <c r="H29" s="2">
        <v>1.57</v>
      </c>
      <c r="I29" s="2">
        <v>1.54</v>
      </c>
      <c r="J29" s="2">
        <v>1.4900000095367429</v>
      </c>
      <c r="K29" s="2">
        <v>1.529999971389771</v>
      </c>
      <c r="L29" s="2">
        <v>1.4099999666213989</v>
      </c>
      <c r="M29" s="2">
        <v>1.4600000381469731</v>
      </c>
      <c r="N29" s="2">
        <v>1.4800000190734861</v>
      </c>
      <c r="O29" s="9">
        <f t="shared" si="0"/>
        <v>1.4971428578240533</v>
      </c>
      <c r="P29" s="2">
        <f t="shared" si="1"/>
        <v>1.3358765879951474E-2</v>
      </c>
      <c r="Q29" s="9">
        <f t="shared" si="2"/>
        <v>-1.1450369389252944E-2</v>
      </c>
      <c r="R29" s="2">
        <f t="shared" si="3"/>
        <v>5.6774790024586956E-2</v>
      </c>
      <c r="T29">
        <v>0.52</v>
      </c>
      <c r="U29" s="9">
        <v>0.90362595333232842</v>
      </c>
      <c r="V29">
        <v>1.27</v>
      </c>
      <c r="W29">
        <v>0.14000000000000001</v>
      </c>
      <c r="X29" s="4">
        <v>0</v>
      </c>
      <c r="Y29" s="4">
        <v>1900000</v>
      </c>
      <c r="Z29" s="6">
        <v>0</v>
      </c>
      <c r="AA29" t="s">
        <v>45</v>
      </c>
      <c r="AB29">
        <v>12.52</v>
      </c>
      <c r="AC29">
        <v>8.14</v>
      </c>
      <c r="AD29">
        <v>12.75</v>
      </c>
      <c r="AE29">
        <v>12.52</v>
      </c>
      <c r="AF29">
        <v>7.12</v>
      </c>
      <c r="AH29" s="2">
        <v>-50.25</v>
      </c>
      <c r="AI29" s="2">
        <v>-57.91</v>
      </c>
      <c r="AM29" s="2">
        <v>5.31</v>
      </c>
      <c r="AN29" s="2">
        <v>11.94</v>
      </c>
      <c r="AO29" s="2">
        <v>2.85</v>
      </c>
    </row>
    <row r="30" spans="1:41" x14ac:dyDescent="0.25">
      <c r="A30" t="s">
        <v>4187</v>
      </c>
      <c r="C30">
        <v>3.84</v>
      </c>
      <c r="D30" s="9">
        <v>-0.73468606315609619</v>
      </c>
      <c r="E30" t="s">
        <v>4188</v>
      </c>
      <c r="F30" t="s">
        <v>63</v>
      </c>
      <c r="G30" t="s">
        <v>63</v>
      </c>
      <c r="H30" s="2">
        <v>3.82</v>
      </c>
      <c r="I30" s="2">
        <v>3.68</v>
      </c>
      <c r="J30" s="2">
        <v>3.8199999332427979</v>
      </c>
      <c r="K30" s="2">
        <v>3.9300000667572021</v>
      </c>
      <c r="L30" s="2">
        <v>3.7699999809265141</v>
      </c>
      <c r="M30" s="2">
        <v>3.559999942779541</v>
      </c>
      <c r="N30" s="2">
        <v>3.5399999618530269</v>
      </c>
      <c r="O30" s="9">
        <f t="shared" si="0"/>
        <v>3.7314285550798689</v>
      </c>
      <c r="P30" s="2">
        <f t="shared" si="1"/>
        <v>-5.3598724004206557E-3</v>
      </c>
      <c r="Q30" s="9">
        <f t="shared" si="2"/>
        <v>-5.1301690599498725E-2</v>
      </c>
      <c r="R30" s="2">
        <f t="shared" si="3"/>
        <v>5.3598787898924395E-2</v>
      </c>
      <c r="T30">
        <v>3.84</v>
      </c>
      <c r="U30" s="9">
        <v>-0.73468606315609619</v>
      </c>
      <c r="V30">
        <v>1.29</v>
      </c>
      <c r="W30">
        <v>-0.79</v>
      </c>
      <c r="X30" s="4">
        <v>0</v>
      </c>
      <c r="Y30" s="4">
        <v>25100000</v>
      </c>
      <c r="Z30" s="6">
        <v>0</v>
      </c>
      <c r="AA30" t="s">
        <v>45</v>
      </c>
      <c r="AB30">
        <v>4.3099999999999996</v>
      </c>
      <c r="AC30">
        <v>14.22</v>
      </c>
      <c r="AD30">
        <v>4.49</v>
      </c>
      <c r="AE30">
        <v>4.3099999999999996</v>
      </c>
      <c r="AF30">
        <v>9.81</v>
      </c>
      <c r="AH30" s="2">
        <v>-79.56</v>
      </c>
      <c r="AI30" s="2">
        <v>-125.87</v>
      </c>
      <c r="AJ30">
        <v>0</v>
      </c>
      <c r="AM30" s="2">
        <v>5.28</v>
      </c>
      <c r="AN30" s="2">
        <v>15.17</v>
      </c>
      <c r="AO30" s="2">
        <v>0.99</v>
      </c>
    </row>
    <row r="31" spans="1:41" x14ac:dyDescent="0.25">
      <c r="A31" t="s">
        <v>2834</v>
      </c>
      <c r="C31">
        <v>3.66</v>
      </c>
      <c r="D31" s="9">
        <v>-0.72614503949704046</v>
      </c>
      <c r="E31" t="s">
        <v>2835</v>
      </c>
      <c r="F31" t="s">
        <v>178</v>
      </c>
      <c r="G31" t="s">
        <v>178</v>
      </c>
      <c r="H31" s="2">
        <v>4.4400000000000004</v>
      </c>
      <c r="I31" s="2">
        <v>4.41</v>
      </c>
      <c r="J31" s="2">
        <v>4.5100002288818359</v>
      </c>
      <c r="K31" s="2">
        <v>4.5799999237060547</v>
      </c>
      <c r="L31" s="2">
        <v>4.559999942779541</v>
      </c>
      <c r="M31" s="2">
        <v>4.5100002288818359</v>
      </c>
      <c r="N31" s="2">
        <v>4.429999828338623</v>
      </c>
      <c r="O31" s="9">
        <f t="shared" si="0"/>
        <v>4.4914285932268418</v>
      </c>
      <c r="P31" s="2">
        <f t="shared" si="1"/>
        <v>-1.7811793927628057E-2</v>
      </c>
      <c r="Q31" s="9">
        <f t="shared" si="2"/>
        <v>-1.3676887790413617E-2</v>
      </c>
      <c r="R31" s="2">
        <f t="shared" si="3"/>
        <v>-1.0019090290801832E-2</v>
      </c>
      <c r="T31">
        <v>3.66</v>
      </c>
      <c r="U31" s="9">
        <v>-0.72614503949704046</v>
      </c>
      <c r="V31">
        <v>1.27</v>
      </c>
      <c r="W31">
        <v>-0.63</v>
      </c>
      <c r="X31" s="4">
        <v>0</v>
      </c>
      <c r="Y31" s="4">
        <v>550000</v>
      </c>
      <c r="Z31" s="6">
        <v>0</v>
      </c>
      <c r="AA31" t="s">
        <v>45</v>
      </c>
      <c r="AB31">
        <v>4.47</v>
      </c>
      <c r="AC31">
        <v>41.73</v>
      </c>
      <c r="AD31">
        <v>4.5599999999999996</v>
      </c>
      <c r="AE31">
        <v>4.47</v>
      </c>
      <c r="AF31">
        <v>27.23</v>
      </c>
      <c r="AH31" s="2">
        <v>-58.78</v>
      </c>
      <c r="AI31" s="2">
        <v>-105.95</v>
      </c>
      <c r="AJ31">
        <v>0</v>
      </c>
      <c r="AM31" s="2">
        <v>5.38</v>
      </c>
      <c r="AN31" s="2">
        <v>12.7</v>
      </c>
      <c r="AO31" s="2">
        <v>1.23</v>
      </c>
    </row>
    <row r="32" spans="1:41" x14ac:dyDescent="0.25">
      <c r="A32" t="s">
        <v>387</v>
      </c>
      <c r="B32">
        <v>8.92</v>
      </c>
      <c r="C32">
        <v>4.16</v>
      </c>
      <c r="D32" s="9">
        <v>-0.75514603655106127</v>
      </c>
      <c r="E32" t="s">
        <v>388</v>
      </c>
      <c r="F32" t="s">
        <v>81</v>
      </c>
      <c r="G32" t="s">
        <v>81</v>
      </c>
      <c r="H32" s="2">
        <v>20.29</v>
      </c>
      <c r="I32" s="2">
        <v>20.75</v>
      </c>
      <c r="J32" s="2">
        <v>20.930000305175781</v>
      </c>
      <c r="K32" s="2">
        <v>20.840000152587891</v>
      </c>
      <c r="L32" s="2">
        <v>20.629999160766602</v>
      </c>
      <c r="M32" s="2">
        <v>20.239999771118161</v>
      </c>
      <c r="N32" s="2">
        <v>20.120000839233398</v>
      </c>
      <c r="O32" s="9">
        <f t="shared" si="0"/>
        <v>20.542857175554548</v>
      </c>
      <c r="P32" s="2">
        <f t="shared" si="1"/>
        <v>-5.8413944496268806E-3</v>
      </c>
      <c r="Q32" s="9">
        <f t="shared" si="2"/>
        <v>-2.0584105351437565E-2</v>
      </c>
      <c r="R32" s="2">
        <f t="shared" si="3"/>
        <v>1.6550750069411421E-2</v>
      </c>
      <c r="S32">
        <v>8.92</v>
      </c>
      <c r="T32">
        <v>4.16</v>
      </c>
      <c r="U32" s="9">
        <v>-0.75514603655106127</v>
      </c>
      <c r="V32">
        <v>0.6</v>
      </c>
      <c r="W32">
        <v>0.13</v>
      </c>
      <c r="X32" s="4">
        <v>809400000</v>
      </c>
      <c r="Y32" s="4">
        <v>3900000000</v>
      </c>
      <c r="Z32" s="6">
        <v>0.20753846153846153</v>
      </c>
      <c r="AA32" t="s">
        <v>249</v>
      </c>
      <c r="AB32">
        <v>0.04</v>
      </c>
      <c r="AC32">
        <v>485.49</v>
      </c>
      <c r="AD32">
        <v>0.88</v>
      </c>
      <c r="AE32">
        <v>0.16</v>
      </c>
      <c r="AF32">
        <v>54.23</v>
      </c>
      <c r="AG32">
        <v>0.99</v>
      </c>
      <c r="AH32" s="2">
        <v>4.3099999999999996</v>
      </c>
      <c r="AI32" s="2">
        <v>45.57</v>
      </c>
      <c r="AJ32">
        <v>3.06</v>
      </c>
      <c r="AK32" s="2">
        <v>11.99</v>
      </c>
      <c r="AL32" s="2">
        <v>106.38</v>
      </c>
      <c r="AM32" s="2">
        <v>4.5999999999999996</v>
      </c>
      <c r="AN32" s="2">
        <v>7.31</v>
      </c>
      <c r="AO32" s="2">
        <v>5.03</v>
      </c>
    </row>
    <row r="33" spans="1:41" x14ac:dyDescent="0.25">
      <c r="A33" t="s">
        <v>1670</v>
      </c>
      <c r="B33">
        <v>7.2</v>
      </c>
      <c r="C33">
        <v>2.44</v>
      </c>
      <c r="D33" s="9">
        <v>-0.58507233246962431</v>
      </c>
      <c r="E33" t="s">
        <v>1671</v>
      </c>
      <c r="F33" t="s">
        <v>266</v>
      </c>
      <c r="G33" t="s">
        <v>266</v>
      </c>
      <c r="H33" s="2">
        <v>11.23</v>
      </c>
      <c r="I33" s="2">
        <v>11.1</v>
      </c>
      <c r="J33" s="2">
        <v>11.289999961853029</v>
      </c>
      <c r="K33" s="2">
        <v>11.239999771118161</v>
      </c>
      <c r="L33" s="2">
        <v>11.22999954223633</v>
      </c>
      <c r="M33" s="2">
        <v>11.02000045776367</v>
      </c>
      <c r="N33" s="2">
        <v>11</v>
      </c>
      <c r="O33" s="9">
        <f t="shared" si="0"/>
        <v>11.158571390424456</v>
      </c>
      <c r="P33" s="2">
        <f t="shared" si="1"/>
        <v>-1.79238515970182E-3</v>
      </c>
      <c r="Q33" s="9">
        <f t="shared" si="2"/>
        <v>-1.4210725089820289E-2</v>
      </c>
      <c r="R33" s="2">
        <f t="shared" si="3"/>
        <v>1.389064654380163E-2</v>
      </c>
      <c r="S33">
        <v>7.2</v>
      </c>
      <c r="T33">
        <v>2.44</v>
      </c>
      <c r="U33" s="9">
        <v>-0.58507233246962431</v>
      </c>
      <c r="V33">
        <v>0.76</v>
      </c>
      <c r="W33">
        <v>-0.09</v>
      </c>
      <c r="X33" s="4">
        <v>264029999.99999997</v>
      </c>
      <c r="Y33" s="4">
        <v>75530000</v>
      </c>
      <c r="Z33" s="6">
        <v>3.4956970740103266</v>
      </c>
      <c r="AA33" t="s">
        <v>70</v>
      </c>
      <c r="AC33">
        <v>66.760000000000005</v>
      </c>
      <c r="AF33">
        <v>11.36</v>
      </c>
      <c r="AG33">
        <v>27.75</v>
      </c>
      <c r="AH33" s="2">
        <v>4.9000000000000004</v>
      </c>
      <c r="AI33" s="2">
        <v>40.25</v>
      </c>
      <c r="AJ33">
        <v>0.19</v>
      </c>
      <c r="AM33" s="2">
        <v>4.1900000000000004</v>
      </c>
      <c r="AN33" s="2">
        <v>8.1300000000000008</v>
      </c>
      <c r="AO33" s="2">
        <v>4.63</v>
      </c>
    </row>
    <row r="34" spans="1:41" x14ac:dyDescent="0.25">
      <c r="A34" t="s">
        <v>2836</v>
      </c>
      <c r="C34">
        <v>2.08</v>
      </c>
      <c r="D34" s="9">
        <v>-0.60072431102138157</v>
      </c>
      <c r="E34" t="s">
        <v>2837</v>
      </c>
      <c r="F34" t="s">
        <v>178</v>
      </c>
      <c r="G34" t="s">
        <v>178</v>
      </c>
      <c r="H34" s="2">
        <v>3.36</v>
      </c>
      <c r="I34" s="2">
        <v>3.06</v>
      </c>
      <c r="J34" s="2">
        <v>3.0799999237060551</v>
      </c>
      <c r="K34" s="2">
        <v>3.160000085830688</v>
      </c>
      <c r="L34" s="2">
        <v>3.059999942779541</v>
      </c>
      <c r="M34" s="2">
        <v>3.1400001049041748</v>
      </c>
      <c r="N34" s="2">
        <v>3.2300000190734859</v>
      </c>
      <c r="O34" s="9">
        <f t="shared" si="0"/>
        <v>3.1557142966134211</v>
      </c>
      <c r="P34" s="2">
        <f t="shared" si="1"/>
        <v>2.8519664871403339E-2</v>
      </c>
      <c r="Q34" s="9">
        <f t="shared" si="2"/>
        <v>2.3540065886124454E-2</v>
      </c>
      <c r="R34" s="2">
        <f t="shared" si="3"/>
        <v>7.9221170427241378E-3</v>
      </c>
      <c r="T34">
        <v>2.08</v>
      </c>
      <c r="U34" s="9">
        <v>-0.60072431102138157</v>
      </c>
      <c r="V34">
        <v>1.28</v>
      </c>
      <c r="W34">
        <v>-0.79</v>
      </c>
      <c r="X34" s="4">
        <v>0</v>
      </c>
      <c r="Z34" s="6" t="s">
        <v>6227</v>
      </c>
      <c r="AA34" t="s">
        <v>38</v>
      </c>
      <c r="AB34">
        <v>0.51</v>
      </c>
      <c r="AC34">
        <v>2.62</v>
      </c>
      <c r="AD34">
        <v>1.8</v>
      </c>
      <c r="AE34">
        <v>0.51</v>
      </c>
      <c r="AF34">
        <v>1.36</v>
      </c>
      <c r="AG34">
        <v>-3312.95</v>
      </c>
      <c r="AH34" s="2">
        <v>-30.73</v>
      </c>
      <c r="AI34" s="2">
        <v>-46.06</v>
      </c>
      <c r="AJ34">
        <v>0.08</v>
      </c>
      <c r="AL34" s="2">
        <v>2</v>
      </c>
      <c r="AM34" s="2">
        <v>0.57999999999999996</v>
      </c>
      <c r="AN34" s="2">
        <v>16.420000000000002</v>
      </c>
      <c r="AO34" s="2">
        <v>1.26</v>
      </c>
    </row>
    <row r="35" spans="1:41" x14ac:dyDescent="0.25">
      <c r="A35" t="s">
        <v>5362</v>
      </c>
      <c r="B35">
        <v>28.21</v>
      </c>
      <c r="C35">
        <v>4.2</v>
      </c>
      <c r="D35" s="9">
        <v>-0.75907869993161747</v>
      </c>
      <c r="E35" t="s">
        <v>5363</v>
      </c>
      <c r="F35" t="s">
        <v>34</v>
      </c>
      <c r="G35" t="s">
        <v>5359</v>
      </c>
      <c r="H35" s="2">
        <v>48.08</v>
      </c>
      <c r="I35" s="2">
        <v>48.08</v>
      </c>
      <c r="J35" s="2">
        <v>49.479999542236328</v>
      </c>
      <c r="K35" s="2">
        <v>49.220001220703132</v>
      </c>
      <c r="L35" s="2">
        <v>49.139999389648438</v>
      </c>
      <c r="M35" s="2">
        <v>48.889999389648438</v>
      </c>
      <c r="N35" s="2">
        <v>49.669998168945313</v>
      </c>
      <c r="O35" s="9">
        <f t="shared" si="0"/>
        <v>48.937142530168799</v>
      </c>
      <c r="P35" s="2">
        <f t="shared" si="1"/>
        <v>1.5938788800674678E-2</v>
      </c>
      <c r="Q35" s="9">
        <f t="shared" si="2"/>
        <v>1.4975448113357293E-2</v>
      </c>
      <c r="R35" s="2">
        <f t="shared" si="3"/>
        <v>-2.4521226971049664E-2</v>
      </c>
      <c r="S35">
        <v>28.21</v>
      </c>
      <c r="T35">
        <v>4.2</v>
      </c>
      <c r="U35" s="9">
        <v>-0.75907869993161747</v>
      </c>
      <c r="V35">
        <v>0.89</v>
      </c>
      <c r="W35">
        <v>0.61</v>
      </c>
      <c r="X35" s="4">
        <v>369170000</v>
      </c>
      <c r="Y35" s="4">
        <v>48800000</v>
      </c>
      <c r="Z35" s="6">
        <v>7.564959016393443</v>
      </c>
      <c r="AA35" t="s">
        <v>27</v>
      </c>
      <c r="AB35">
        <v>0.15</v>
      </c>
      <c r="AC35">
        <v>84.29</v>
      </c>
      <c r="AD35">
        <v>1.32</v>
      </c>
      <c r="AE35">
        <v>0.5</v>
      </c>
      <c r="AF35">
        <v>30.98</v>
      </c>
      <c r="AG35">
        <v>8.27</v>
      </c>
      <c r="AH35" s="2">
        <v>5.71</v>
      </c>
      <c r="AI35" s="2">
        <v>15.25</v>
      </c>
      <c r="AJ35">
        <v>0.48</v>
      </c>
      <c r="AL35" s="2">
        <v>4.25</v>
      </c>
      <c r="AM35" s="2">
        <v>4.71</v>
      </c>
      <c r="AN35" s="2">
        <v>10.72</v>
      </c>
      <c r="AO35" s="2">
        <v>11.79</v>
      </c>
    </row>
    <row r="36" spans="1:41" x14ac:dyDescent="0.25">
      <c r="A36" t="s">
        <v>5364</v>
      </c>
      <c r="B36">
        <v>15.43</v>
      </c>
      <c r="C36">
        <v>1.46</v>
      </c>
      <c r="D36" s="9">
        <v>-0.2883253452587719</v>
      </c>
      <c r="E36" t="s">
        <v>5365</v>
      </c>
      <c r="F36" t="s">
        <v>34</v>
      </c>
      <c r="G36" t="s">
        <v>5359</v>
      </c>
      <c r="H36" s="2">
        <v>19.940000000000001</v>
      </c>
      <c r="I36" s="2">
        <v>19.22</v>
      </c>
      <c r="J36" s="2">
        <v>19.489999771118161</v>
      </c>
      <c r="K36" s="2">
        <v>18.60000038146973</v>
      </c>
      <c r="L36" s="2">
        <v>18.420000076293949</v>
      </c>
      <c r="M36" s="2">
        <v>17.860000610351559</v>
      </c>
      <c r="N36" s="2">
        <v>17.780000686645511</v>
      </c>
      <c r="O36" s="9">
        <f t="shared" si="0"/>
        <v>18.758571646554127</v>
      </c>
      <c r="P36" s="2">
        <f t="shared" si="1"/>
        <v>-4.2647129650056929E-3</v>
      </c>
      <c r="Q36" s="9">
        <f t="shared" si="2"/>
        <v>-5.2166602998708358E-2</v>
      </c>
      <c r="R36" s="2">
        <f t="shared" si="3"/>
        <v>9.3823740136673342E-2</v>
      </c>
      <c r="S36">
        <v>15.43</v>
      </c>
      <c r="T36">
        <v>1.46</v>
      </c>
      <c r="U36" s="9">
        <v>-0.2883253452587719</v>
      </c>
      <c r="V36">
        <v>1.83</v>
      </c>
      <c r="W36">
        <v>-0.34</v>
      </c>
      <c r="X36" s="4">
        <v>293500000</v>
      </c>
      <c r="Y36" s="4">
        <v>160430000</v>
      </c>
      <c r="Z36" s="6">
        <v>1.8294583307361465</v>
      </c>
      <c r="AA36" t="s">
        <v>31</v>
      </c>
      <c r="AB36">
        <v>0.63</v>
      </c>
      <c r="AC36">
        <v>15.1</v>
      </c>
      <c r="AD36">
        <v>2.29</v>
      </c>
      <c r="AE36">
        <v>1.1299999999999999</v>
      </c>
      <c r="AF36">
        <v>9.07</v>
      </c>
      <c r="AG36">
        <v>11.96</v>
      </c>
      <c r="AH36" s="2">
        <v>5.7</v>
      </c>
      <c r="AI36" s="2">
        <v>11.15</v>
      </c>
      <c r="AJ36">
        <v>0.46</v>
      </c>
      <c r="AK36" s="2">
        <v>0.65</v>
      </c>
      <c r="AL36" s="2">
        <v>2.81</v>
      </c>
      <c r="AM36" s="2">
        <v>4.46</v>
      </c>
      <c r="AN36" s="2">
        <v>15.56</v>
      </c>
      <c r="AO36" s="2">
        <v>13.35</v>
      </c>
    </row>
    <row r="37" spans="1:41" x14ac:dyDescent="0.25">
      <c r="A37" t="s">
        <v>4854</v>
      </c>
      <c r="C37">
        <v>1.02</v>
      </c>
      <c r="D37" s="9">
        <v>-4.2759385413991789E-3</v>
      </c>
      <c r="E37" t="s">
        <v>4855</v>
      </c>
      <c r="F37" t="s">
        <v>1177</v>
      </c>
      <c r="G37" t="s">
        <v>1177</v>
      </c>
      <c r="H37" s="2">
        <v>10</v>
      </c>
      <c r="I37" s="2">
        <v>10</v>
      </c>
      <c r="J37" s="2">
        <v>10.14999961853027</v>
      </c>
      <c r="K37" s="2">
        <v>9.9300003051757813</v>
      </c>
      <c r="L37" s="2">
        <v>10.10000038146973</v>
      </c>
      <c r="M37" s="2">
        <v>10</v>
      </c>
      <c r="N37" s="2">
        <v>9.9799995422363281</v>
      </c>
      <c r="O37" s="9">
        <f t="shared" si="0"/>
        <v>10.022857121058873</v>
      </c>
      <c r="P37" s="2">
        <f t="shared" si="1"/>
        <v>-1.9954846728932429E-3</v>
      </c>
      <c r="Q37" s="9">
        <f t="shared" si="2"/>
        <v>-4.275984213373424E-3</v>
      </c>
      <c r="R37" s="2">
        <f t="shared" si="3"/>
        <v>9.9774233644662146E-4</v>
      </c>
      <c r="T37">
        <v>1.02</v>
      </c>
      <c r="U37" s="9">
        <v>-4.2759385413991789E-3</v>
      </c>
      <c r="V37">
        <v>0.36</v>
      </c>
      <c r="W37">
        <v>7.0000000000000007E-2</v>
      </c>
      <c r="X37" s="4">
        <v>30150000</v>
      </c>
      <c r="Y37" s="4">
        <v>16790000</v>
      </c>
      <c r="Z37" s="6">
        <v>1.7957117331745087</v>
      </c>
      <c r="AA37" t="s">
        <v>45</v>
      </c>
      <c r="AB37">
        <v>0.13</v>
      </c>
      <c r="AC37">
        <v>32.33</v>
      </c>
      <c r="AD37">
        <v>3.16</v>
      </c>
      <c r="AE37">
        <v>1.26</v>
      </c>
      <c r="AF37">
        <v>20.64</v>
      </c>
      <c r="AG37">
        <v>-1.85</v>
      </c>
      <c r="AH37" s="2">
        <v>-6.76</v>
      </c>
      <c r="AI37" s="2">
        <v>-12.27</v>
      </c>
      <c r="AJ37">
        <v>0.98</v>
      </c>
      <c r="AL37" s="2">
        <v>5.88</v>
      </c>
      <c r="AM37" s="2">
        <v>5.28</v>
      </c>
      <c r="AN37" s="2">
        <v>6.68</v>
      </c>
      <c r="AO37" s="2">
        <v>9.98</v>
      </c>
    </row>
    <row r="38" spans="1:41" x14ac:dyDescent="0.25">
      <c r="A38" t="s">
        <v>1672</v>
      </c>
      <c r="B38">
        <v>19.36</v>
      </c>
      <c r="C38">
        <v>0.62</v>
      </c>
      <c r="D38" s="9">
        <v>0.61582382399551794</v>
      </c>
      <c r="E38" t="s">
        <v>1673</v>
      </c>
      <c r="F38" t="s">
        <v>266</v>
      </c>
      <c r="G38" t="s">
        <v>266</v>
      </c>
      <c r="H38" s="2">
        <v>15.88</v>
      </c>
      <c r="I38" s="2">
        <v>15.73</v>
      </c>
      <c r="J38" s="2">
        <v>15.680000305175779</v>
      </c>
      <c r="K38" s="2">
        <v>15.77999973297119</v>
      </c>
      <c r="L38" s="2">
        <v>15.739999771118161</v>
      </c>
      <c r="M38" s="2">
        <v>15.77999973297119</v>
      </c>
      <c r="N38" s="2">
        <v>15.75</v>
      </c>
      <c r="O38" s="9">
        <f t="shared" si="0"/>
        <v>15.762857077462332</v>
      </c>
      <c r="P38" s="2">
        <f t="shared" si="1"/>
        <v>-1.903191332876013E-3</v>
      </c>
      <c r="Q38" s="9">
        <f t="shared" si="2"/>
        <v>-8.1565653987404336E-4</v>
      </c>
      <c r="R38" s="2">
        <f t="shared" si="3"/>
        <v>2.537619501200454E-3</v>
      </c>
      <c r="S38">
        <v>19.36</v>
      </c>
      <c r="T38">
        <v>0.62</v>
      </c>
      <c r="U38" s="9">
        <v>0.61582382399551794</v>
      </c>
      <c r="V38">
        <v>-0.03</v>
      </c>
      <c r="W38">
        <v>0.56999999999999995</v>
      </c>
      <c r="X38" s="4">
        <v>25910000</v>
      </c>
      <c r="Z38" s="6" t="s">
        <v>6227</v>
      </c>
      <c r="AA38" t="s">
        <v>27</v>
      </c>
      <c r="AC38">
        <v>366.03</v>
      </c>
      <c r="AF38">
        <v>77.63</v>
      </c>
      <c r="AG38">
        <v>12.6</v>
      </c>
      <c r="AH38" s="2">
        <v>1.19</v>
      </c>
      <c r="AI38" s="2">
        <v>3.38</v>
      </c>
      <c r="AJ38">
        <v>0.1</v>
      </c>
      <c r="AM38" s="2">
        <v>5.22</v>
      </c>
      <c r="AN38" s="2">
        <v>9.73</v>
      </c>
      <c r="AO38" s="2">
        <v>25.47</v>
      </c>
    </row>
    <row r="39" spans="1:41" x14ac:dyDescent="0.25">
      <c r="A39" t="s">
        <v>1674</v>
      </c>
      <c r="C39">
        <v>0.66</v>
      </c>
      <c r="D39" s="9">
        <v>0.52043929166158065</v>
      </c>
      <c r="E39" t="s">
        <v>1675</v>
      </c>
      <c r="F39" t="s">
        <v>266</v>
      </c>
      <c r="G39" t="s">
        <v>266</v>
      </c>
      <c r="H39" s="2">
        <v>6.87</v>
      </c>
      <c r="I39" s="2">
        <v>6.82</v>
      </c>
      <c r="J39" s="2">
        <v>7.0199999809265137</v>
      </c>
      <c r="K39" s="2">
        <v>7.1500000953674316</v>
      </c>
      <c r="L39" s="2">
        <v>7.0799999237060547</v>
      </c>
      <c r="M39" s="2">
        <v>7.0900001525878906</v>
      </c>
      <c r="N39" s="2">
        <v>7.1399998664855957</v>
      </c>
      <c r="O39" s="9">
        <f t="shared" si="0"/>
        <v>7.024285717010498</v>
      </c>
      <c r="P39" s="2">
        <f t="shared" si="1"/>
        <v>7.1181207473697003E-3</v>
      </c>
      <c r="Q39" s="9">
        <f t="shared" si="2"/>
        <v>1.6473440024638564E-2</v>
      </c>
      <c r="R39" s="2">
        <f t="shared" si="3"/>
        <v>-3.8438073337889969E-2</v>
      </c>
      <c r="T39">
        <v>0.66</v>
      </c>
      <c r="U39" s="9">
        <v>0.52043929166158065</v>
      </c>
      <c r="V39">
        <v>1.1000000000000001</v>
      </c>
      <c r="W39">
        <v>-0.56999999999999995</v>
      </c>
      <c r="Z39" s="6" t="s">
        <v>6227</v>
      </c>
      <c r="AA39" t="s">
        <v>38</v>
      </c>
      <c r="AC39">
        <v>250.15</v>
      </c>
      <c r="AF39">
        <v>70.37</v>
      </c>
      <c r="AG39">
        <v>-13.83</v>
      </c>
      <c r="AH39" s="2">
        <v>-2.1800000000000002</v>
      </c>
      <c r="AI39" s="2">
        <v>-7.65</v>
      </c>
      <c r="AJ39">
        <v>0.09</v>
      </c>
      <c r="AM39" s="2">
        <v>5.26</v>
      </c>
      <c r="AN39" s="2">
        <v>11.29</v>
      </c>
      <c r="AO39" s="2">
        <v>10.68</v>
      </c>
    </row>
    <row r="40" spans="1:41" x14ac:dyDescent="0.25">
      <c r="A40" t="s">
        <v>2838</v>
      </c>
      <c r="C40">
        <v>0.64</v>
      </c>
      <c r="D40" s="9">
        <v>0.55555553188278906</v>
      </c>
      <c r="E40" t="s">
        <v>2839</v>
      </c>
      <c r="F40" t="s">
        <v>178</v>
      </c>
      <c r="G40" t="s">
        <v>178</v>
      </c>
      <c r="H40" s="2">
        <v>1.27</v>
      </c>
      <c r="I40" s="2">
        <v>1.2</v>
      </c>
      <c r="J40" s="2">
        <v>1.2100000381469731</v>
      </c>
      <c r="K40" s="2">
        <v>1.220000028610229</v>
      </c>
      <c r="L40" s="2">
        <v>1.190000057220459</v>
      </c>
      <c r="M40" s="2">
        <v>1.200000047683716</v>
      </c>
      <c r="N40" s="2">
        <v>1.169999957084656</v>
      </c>
      <c r="O40" s="9">
        <f t="shared" si="0"/>
        <v>1.208571446963719</v>
      </c>
      <c r="P40" s="2">
        <f t="shared" si="1"/>
        <v>-2.4822769621464218E-2</v>
      </c>
      <c r="Q40" s="9">
        <f t="shared" si="2"/>
        <v>-3.1914943858690141E-2</v>
      </c>
      <c r="R40" s="2">
        <f t="shared" si="3"/>
        <v>4.1371155790109318E-2</v>
      </c>
      <c r="T40">
        <v>0.64</v>
      </c>
      <c r="U40" s="9">
        <v>0.55555553188278906</v>
      </c>
      <c r="V40">
        <v>1.1399999999999999</v>
      </c>
      <c r="W40">
        <v>-0.68</v>
      </c>
      <c r="X40" s="4">
        <v>325000</v>
      </c>
      <c r="Y40" s="4">
        <v>7270000</v>
      </c>
      <c r="Z40" s="6">
        <v>4.470426409903714E-2</v>
      </c>
      <c r="AA40" t="s">
        <v>128</v>
      </c>
      <c r="AB40">
        <v>7.08</v>
      </c>
      <c r="AC40">
        <v>3.87</v>
      </c>
      <c r="AD40">
        <v>7.5</v>
      </c>
      <c r="AE40">
        <v>7.1</v>
      </c>
      <c r="AF40">
        <v>3.22</v>
      </c>
      <c r="AG40">
        <v>-397.18</v>
      </c>
      <c r="AH40" s="2">
        <v>-29.58</v>
      </c>
      <c r="AI40" s="2">
        <v>-37.43</v>
      </c>
      <c r="AJ40">
        <v>0.16</v>
      </c>
      <c r="AL40" s="2">
        <v>84.7</v>
      </c>
      <c r="AM40" s="2">
        <v>5.28</v>
      </c>
      <c r="AN40" s="2">
        <v>10.75</v>
      </c>
      <c r="AO40" s="2">
        <v>1.88</v>
      </c>
    </row>
    <row r="41" spans="1:41" x14ac:dyDescent="0.25">
      <c r="A41" t="s">
        <v>2840</v>
      </c>
      <c r="C41">
        <v>1.34</v>
      </c>
      <c r="D41" s="9">
        <v>-0.24980807615538142</v>
      </c>
      <c r="E41" t="s">
        <v>2841</v>
      </c>
      <c r="F41" t="s">
        <v>178</v>
      </c>
      <c r="G41" t="s">
        <v>178</v>
      </c>
      <c r="H41" s="2">
        <v>9.19</v>
      </c>
      <c r="I41" s="2">
        <v>8.69</v>
      </c>
      <c r="J41" s="2">
        <v>9.3599996566772461</v>
      </c>
      <c r="K41" s="2">
        <v>9.4600000381469727</v>
      </c>
      <c r="L41" s="2">
        <v>9.1800003051757813</v>
      </c>
      <c r="M41" s="2">
        <v>9.2700004577636719</v>
      </c>
      <c r="N41" s="2">
        <v>9.9799995422363281</v>
      </c>
      <c r="O41" s="9">
        <f t="shared" si="0"/>
        <v>9.3042857142857134</v>
      </c>
      <c r="P41" s="2">
        <f t="shared" si="1"/>
        <v>7.6308822221842376E-2</v>
      </c>
      <c r="Q41" s="9">
        <f t="shared" si="2"/>
        <v>7.2623933604395882E-2</v>
      </c>
      <c r="R41" s="2">
        <f t="shared" si="3"/>
        <v>-7.3621986795639555E-2</v>
      </c>
      <c r="T41">
        <v>1.34</v>
      </c>
      <c r="U41" s="9">
        <v>-0.24980807615538142</v>
      </c>
      <c r="V41">
        <v>1.1000000000000001</v>
      </c>
      <c r="W41">
        <v>0.95</v>
      </c>
      <c r="X41" s="4">
        <v>0</v>
      </c>
      <c r="Y41" s="4">
        <v>1260000</v>
      </c>
      <c r="Z41" s="6">
        <v>0</v>
      </c>
      <c r="AA41" t="s">
        <v>45</v>
      </c>
      <c r="AB41">
        <v>16</v>
      </c>
      <c r="AC41">
        <v>1.95</v>
      </c>
      <c r="AD41">
        <v>16.16</v>
      </c>
      <c r="AE41">
        <v>16</v>
      </c>
      <c r="AF41">
        <v>1.83</v>
      </c>
      <c r="AH41" s="2">
        <v>-35.33</v>
      </c>
      <c r="AI41" s="2">
        <v>-37.78</v>
      </c>
      <c r="AJ41">
        <v>0</v>
      </c>
      <c r="AM41" s="2">
        <v>5.32</v>
      </c>
      <c r="AN41" s="2">
        <v>9.52</v>
      </c>
      <c r="AO41" s="2">
        <v>6.98</v>
      </c>
    </row>
    <row r="42" spans="1:41" x14ac:dyDescent="0.25">
      <c r="A42" t="s">
        <v>2842</v>
      </c>
      <c r="C42">
        <v>3.03</v>
      </c>
      <c r="D42" s="9">
        <v>-0.67282169702023353</v>
      </c>
      <c r="E42" t="s">
        <v>2843</v>
      </c>
      <c r="F42" t="s">
        <v>178</v>
      </c>
      <c r="G42" t="s">
        <v>178</v>
      </c>
      <c r="H42" s="2">
        <v>2.46</v>
      </c>
      <c r="I42" s="2">
        <v>2.4</v>
      </c>
      <c r="J42" s="2">
        <v>2.4500000476837158</v>
      </c>
      <c r="K42" s="2">
        <v>2.369999885559082</v>
      </c>
      <c r="L42" s="2">
        <v>2.4800000190734859</v>
      </c>
      <c r="M42" s="2">
        <v>2.529999971389771</v>
      </c>
      <c r="N42" s="2">
        <v>2.6400001049041748</v>
      </c>
      <c r="O42" s="9">
        <f t="shared" si="0"/>
        <v>2.4757142898014615</v>
      </c>
      <c r="P42" s="2">
        <f t="shared" si="1"/>
        <v>4.4431675321963446E-2</v>
      </c>
      <c r="Q42" s="9">
        <f t="shared" si="2"/>
        <v>6.6358955788831414E-2</v>
      </c>
      <c r="R42" s="2">
        <f t="shared" si="3"/>
        <v>-6.2608209188550215E-2</v>
      </c>
      <c r="T42">
        <v>3.03</v>
      </c>
      <c r="U42" s="9">
        <v>-0.67282169702023353</v>
      </c>
      <c r="V42">
        <v>0.79</v>
      </c>
      <c r="W42">
        <v>-0.72</v>
      </c>
      <c r="X42" s="4">
        <v>507310</v>
      </c>
      <c r="Y42" s="4">
        <v>1240000</v>
      </c>
      <c r="Z42" s="6">
        <v>0.40912096774193546</v>
      </c>
      <c r="AA42" t="s">
        <v>70</v>
      </c>
      <c r="AB42">
        <v>13.66</v>
      </c>
      <c r="AC42">
        <v>0</v>
      </c>
      <c r="AD42">
        <v>14.26</v>
      </c>
      <c r="AE42">
        <v>14.07</v>
      </c>
      <c r="AF42">
        <v>0</v>
      </c>
      <c r="AH42" s="2">
        <v>-17.98</v>
      </c>
      <c r="AI42" s="2">
        <v>-21.1</v>
      </c>
      <c r="AJ42">
        <v>0</v>
      </c>
      <c r="AL42" s="2">
        <v>0</v>
      </c>
      <c r="AM42" s="2">
        <v>0</v>
      </c>
      <c r="AN42" s="2">
        <v>10.86</v>
      </c>
      <c r="AO42" s="2">
        <v>0.81</v>
      </c>
    </row>
    <row r="43" spans="1:41" x14ac:dyDescent="0.25">
      <c r="A43" t="s">
        <v>1676</v>
      </c>
      <c r="B43">
        <v>8.16</v>
      </c>
      <c r="C43">
        <v>1.1399999999999999</v>
      </c>
      <c r="D43" s="9">
        <v>-0.1193373840257981</v>
      </c>
      <c r="E43" t="s">
        <v>1677</v>
      </c>
      <c r="F43" t="s">
        <v>266</v>
      </c>
      <c r="G43" t="s">
        <v>266</v>
      </c>
      <c r="H43" s="2">
        <v>34.82</v>
      </c>
      <c r="I43" s="2">
        <v>34.86</v>
      </c>
      <c r="J43" s="2">
        <v>35.200000762939453</v>
      </c>
      <c r="K43" s="2">
        <v>35.299999237060547</v>
      </c>
      <c r="L43" s="2">
        <v>35.240001678466797</v>
      </c>
      <c r="M43" s="2">
        <v>35.049999237060547</v>
      </c>
      <c r="N43" s="2">
        <v>35.220001220703132</v>
      </c>
      <c r="O43" s="9">
        <f t="shared" si="0"/>
        <v>35.098571733747214</v>
      </c>
      <c r="P43" s="2">
        <f t="shared" si="1"/>
        <v>4.8435584482524295E-3</v>
      </c>
      <c r="Q43" s="9">
        <f t="shared" si="2"/>
        <v>3.4596703215465613E-3</v>
      </c>
      <c r="R43" s="2">
        <f t="shared" si="3"/>
        <v>-8.4049069323863784E-3</v>
      </c>
      <c r="S43">
        <v>8.16</v>
      </c>
      <c r="T43">
        <v>1.1399999999999999</v>
      </c>
      <c r="U43" s="9">
        <v>-0.1193373840257981</v>
      </c>
      <c r="V43">
        <v>0.72</v>
      </c>
      <c r="W43">
        <v>0.15</v>
      </c>
      <c r="X43" s="4">
        <v>94020000</v>
      </c>
      <c r="Z43" s="6" t="s">
        <v>6227</v>
      </c>
      <c r="AA43" t="s">
        <v>27</v>
      </c>
      <c r="AC43">
        <v>15.38</v>
      </c>
      <c r="AF43">
        <v>11.69</v>
      </c>
      <c r="AG43">
        <v>61.46</v>
      </c>
      <c r="AH43" s="2">
        <v>10.86</v>
      </c>
      <c r="AI43" s="2">
        <v>14.48</v>
      </c>
      <c r="AJ43">
        <v>0.19</v>
      </c>
      <c r="AM43" s="2">
        <v>4.3899999999999997</v>
      </c>
      <c r="AN43" s="2">
        <v>8.2899999999999991</v>
      </c>
      <c r="AO43" s="2">
        <v>30.91</v>
      </c>
    </row>
    <row r="44" spans="1:41" x14ac:dyDescent="0.25">
      <c r="A44" t="s">
        <v>4189</v>
      </c>
      <c r="B44">
        <v>6.87</v>
      </c>
      <c r="C44">
        <v>0.86</v>
      </c>
      <c r="D44" s="9">
        <v>0.17755041707372463</v>
      </c>
      <c r="E44" t="s">
        <v>4190</v>
      </c>
      <c r="F44" t="s">
        <v>266</v>
      </c>
      <c r="G44" t="s">
        <v>63</v>
      </c>
      <c r="H44" s="2">
        <v>4.74</v>
      </c>
      <c r="I44" s="2">
        <v>4.67</v>
      </c>
      <c r="J44" s="2">
        <v>4.7899999618530273</v>
      </c>
      <c r="K44" s="2">
        <v>4.7699999809265137</v>
      </c>
      <c r="L44" s="2">
        <v>4.7300000190734863</v>
      </c>
      <c r="M44" s="2">
        <v>4.7399997711181641</v>
      </c>
      <c r="N44" s="2">
        <v>4.7899999618530273</v>
      </c>
      <c r="O44" s="9">
        <f t="shared" si="0"/>
        <v>4.7471428135463167</v>
      </c>
      <c r="P44" s="2">
        <f t="shared" si="1"/>
        <v>1.053269149438355E-2</v>
      </c>
      <c r="Q44" s="9">
        <f t="shared" si="2"/>
        <v>9.0279879898314055E-3</v>
      </c>
      <c r="R44" s="2">
        <f t="shared" si="3"/>
        <v>-1.2639153453395516E-2</v>
      </c>
      <c r="S44">
        <v>6.87</v>
      </c>
      <c r="T44">
        <v>0.86</v>
      </c>
      <c r="U44" s="9">
        <v>0.17755041707372463</v>
      </c>
      <c r="V44">
        <v>1.1599999999999999</v>
      </c>
      <c r="W44">
        <v>-0.75</v>
      </c>
      <c r="X44" s="4">
        <v>18770000</v>
      </c>
      <c r="Y44" s="4">
        <v>3190000</v>
      </c>
      <c r="Z44" s="6">
        <v>5.8840125391849529</v>
      </c>
      <c r="AA44" t="s">
        <v>70</v>
      </c>
      <c r="AB44">
        <v>10</v>
      </c>
      <c r="AC44">
        <v>0.41</v>
      </c>
      <c r="AD44">
        <v>11.17</v>
      </c>
      <c r="AE44">
        <v>10.42</v>
      </c>
      <c r="AF44">
        <v>0.32</v>
      </c>
      <c r="AG44">
        <v>-32.69</v>
      </c>
      <c r="AH44" s="2">
        <v>10.52</v>
      </c>
      <c r="AJ44">
        <v>0.24</v>
      </c>
      <c r="AK44" s="2">
        <v>4.97</v>
      </c>
      <c r="AL44" s="2">
        <v>12.19</v>
      </c>
      <c r="AM44" s="2">
        <v>5.36</v>
      </c>
      <c r="AN44" s="2">
        <v>8.9600000000000009</v>
      </c>
      <c r="AO44" s="2">
        <v>5.59</v>
      </c>
    </row>
    <row r="45" spans="1:41" x14ac:dyDescent="0.25">
      <c r="A45" t="s">
        <v>5366</v>
      </c>
      <c r="C45">
        <v>6.88</v>
      </c>
      <c r="D45" s="9">
        <v>-0.85189727943038762</v>
      </c>
      <c r="E45" t="s">
        <v>5367</v>
      </c>
      <c r="F45" t="s">
        <v>63</v>
      </c>
      <c r="G45" t="s">
        <v>5359</v>
      </c>
      <c r="H45" s="2">
        <v>18.66</v>
      </c>
      <c r="I45" s="2">
        <v>18.260000000000002</v>
      </c>
      <c r="J45" s="2">
        <v>18.95999908447266</v>
      </c>
      <c r="K45" s="2">
        <v>19.280000686645511</v>
      </c>
      <c r="L45" s="2">
        <v>18.569999694824219</v>
      </c>
      <c r="M45" s="2">
        <v>18.45000076293945</v>
      </c>
      <c r="N45" s="2">
        <v>18.270000457763668</v>
      </c>
      <c r="O45" s="9">
        <f t="shared" si="0"/>
        <v>18.635714383806498</v>
      </c>
      <c r="P45" s="2">
        <f t="shared" si="1"/>
        <v>-9.6588894564832196E-3</v>
      </c>
      <c r="Q45" s="9">
        <f t="shared" si="2"/>
        <v>-1.9624357752585891E-2</v>
      </c>
      <c r="R45" s="2">
        <f t="shared" si="3"/>
        <v>5.3660078486358629E-3</v>
      </c>
      <c r="T45">
        <v>6.88</v>
      </c>
      <c r="U45" s="9">
        <v>-0.85189727943038762</v>
      </c>
      <c r="V45">
        <v>2.13</v>
      </c>
      <c r="W45">
        <v>0.02</v>
      </c>
      <c r="X45" s="4">
        <v>329500000</v>
      </c>
      <c r="Y45" s="4">
        <v>367870000</v>
      </c>
      <c r="Z45" s="6">
        <v>0.89569684943050532</v>
      </c>
      <c r="AA45" t="s">
        <v>128</v>
      </c>
      <c r="AB45">
        <v>0.66</v>
      </c>
      <c r="AC45">
        <v>30.89</v>
      </c>
      <c r="AD45">
        <v>1.49</v>
      </c>
      <c r="AE45">
        <v>1.46</v>
      </c>
      <c r="AF45">
        <v>13.98</v>
      </c>
      <c r="AG45">
        <v>-10.62</v>
      </c>
      <c r="AH45" s="2">
        <v>-8.1199999999999992</v>
      </c>
      <c r="AI45" s="2">
        <v>-16.920000000000002</v>
      </c>
      <c r="AJ45">
        <v>0.56000000000000005</v>
      </c>
      <c r="AL45" s="2">
        <v>1.9</v>
      </c>
      <c r="AM45" s="2">
        <v>5.27</v>
      </c>
      <c r="AN45" s="2">
        <v>12.85</v>
      </c>
      <c r="AO45" s="2">
        <v>2.76</v>
      </c>
    </row>
    <row r="46" spans="1:41" x14ac:dyDescent="0.25">
      <c r="A46" t="s">
        <v>2844</v>
      </c>
      <c r="C46">
        <v>3.21</v>
      </c>
      <c r="D46" s="9">
        <v>-0.69177288886032084</v>
      </c>
      <c r="E46" t="s">
        <v>2845</v>
      </c>
      <c r="F46" t="s">
        <v>178</v>
      </c>
      <c r="G46" t="s">
        <v>178</v>
      </c>
      <c r="H46" s="2">
        <v>1.19</v>
      </c>
      <c r="I46" s="2">
        <v>1.17</v>
      </c>
      <c r="J46" s="2">
        <v>1.2100000381469731</v>
      </c>
      <c r="K46" s="2">
        <v>1.330000042915344</v>
      </c>
      <c r="L46" s="2">
        <v>1.2400000095367429</v>
      </c>
      <c r="M46" s="2">
        <v>1.220000028610229</v>
      </c>
      <c r="N46" s="2">
        <v>1.2699999809265139</v>
      </c>
      <c r="O46" s="9">
        <f t="shared" si="0"/>
        <v>1.2328571571622575</v>
      </c>
      <c r="P46" s="2">
        <f t="shared" si="1"/>
        <v>4.0556160156763645E-2</v>
      </c>
      <c r="Q46" s="9">
        <f t="shared" si="2"/>
        <v>3.0127434916913061E-2</v>
      </c>
      <c r="R46" s="2">
        <f t="shared" si="3"/>
        <v>-5.2723062352159365E-2</v>
      </c>
      <c r="T46">
        <v>3.21</v>
      </c>
      <c r="U46" s="9">
        <v>-0.69177288886032084</v>
      </c>
      <c r="V46">
        <v>1.88</v>
      </c>
      <c r="W46">
        <v>-0.05</v>
      </c>
      <c r="X46" s="4">
        <v>2340000</v>
      </c>
      <c r="Y46" s="4">
        <v>7510000</v>
      </c>
      <c r="Z46" s="6">
        <v>0.31158455392809586</v>
      </c>
      <c r="AA46" t="s">
        <v>45</v>
      </c>
      <c r="AB46">
        <v>2.62</v>
      </c>
      <c r="AC46">
        <v>23.26</v>
      </c>
      <c r="AD46">
        <v>3.09</v>
      </c>
      <c r="AE46">
        <v>2.65</v>
      </c>
      <c r="AF46">
        <v>6.96</v>
      </c>
      <c r="AG46">
        <v>54.22</v>
      </c>
      <c r="AH46" s="2">
        <v>-21.81</v>
      </c>
      <c r="AI46" s="2">
        <v>-65.040000000000006</v>
      </c>
      <c r="AJ46">
        <v>0.43</v>
      </c>
      <c r="AL46" s="2">
        <v>53.33</v>
      </c>
      <c r="AM46" s="2">
        <v>5.28</v>
      </c>
      <c r="AN46" s="2">
        <v>17.739999999999998</v>
      </c>
      <c r="AO46" s="2">
        <v>0.38</v>
      </c>
    </row>
    <row r="47" spans="1:41" x14ac:dyDescent="0.25">
      <c r="A47" t="s">
        <v>5368</v>
      </c>
      <c r="B47">
        <v>22.42</v>
      </c>
      <c r="C47">
        <v>3.66</v>
      </c>
      <c r="D47" s="9">
        <v>-0.72788314252395692</v>
      </c>
      <c r="E47" t="s">
        <v>5369</v>
      </c>
      <c r="F47" t="s">
        <v>34</v>
      </c>
      <c r="G47" t="s">
        <v>5359</v>
      </c>
      <c r="H47" s="2">
        <v>11.97</v>
      </c>
      <c r="I47" s="2">
        <v>11.8</v>
      </c>
      <c r="J47" s="2">
        <v>12.069999694824221</v>
      </c>
      <c r="K47" s="2">
        <v>12.189999580383301</v>
      </c>
      <c r="L47" s="2">
        <v>12.180000305175779</v>
      </c>
      <c r="M47" s="2">
        <v>12.260000228881839</v>
      </c>
      <c r="N47" s="2">
        <v>12.420000076293951</v>
      </c>
      <c r="O47" s="9">
        <f t="shared" si="0"/>
        <v>12.127142840794155</v>
      </c>
      <c r="P47" s="2">
        <f t="shared" si="1"/>
        <v>1.3193532022554575E-2</v>
      </c>
      <c r="Q47" s="9">
        <f t="shared" si="2"/>
        <v>2.4148906246462369E-2</v>
      </c>
      <c r="R47" s="2">
        <f t="shared" si="3"/>
        <v>-3.7519155052526502E-2</v>
      </c>
      <c r="S47">
        <v>22.42</v>
      </c>
      <c r="T47">
        <v>3.66</v>
      </c>
      <c r="U47" s="9">
        <v>-0.72788314252395692</v>
      </c>
      <c r="V47">
        <v>1.54</v>
      </c>
      <c r="W47">
        <v>0.02</v>
      </c>
      <c r="X47" s="4">
        <v>25740000</v>
      </c>
      <c r="Y47" s="4">
        <v>4790000</v>
      </c>
      <c r="Z47" s="6">
        <v>5.3736951983298535</v>
      </c>
      <c r="AA47" t="s">
        <v>128</v>
      </c>
      <c r="AB47">
        <v>1.29</v>
      </c>
      <c r="AC47">
        <v>151.87</v>
      </c>
      <c r="AD47">
        <v>3</v>
      </c>
      <c r="AE47">
        <v>1.64</v>
      </c>
      <c r="AF47">
        <v>51.04</v>
      </c>
      <c r="AG47">
        <v>9.6</v>
      </c>
      <c r="AH47" s="2">
        <v>4.22</v>
      </c>
      <c r="AI47" s="2">
        <v>13.55</v>
      </c>
      <c r="AJ47">
        <v>0.33</v>
      </c>
      <c r="AL47" s="2">
        <v>12.84</v>
      </c>
      <c r="AM47" s="2">
        <v>5.36</v>
      </c>
      <c r="AN47" s="2">
        <v>10.48</v>
      </c>
      <c r="AO47" s="2">
        <v>3.3</v>
      </c>
    </row>
    <row r="48" spans="1:41" x14ac:dyDescent="0.25">
      <c r="A48" t="s">
        <v>2846</v>
      </c>
      <c r="B48">
        <v>79.33</v>
      </c>
      <c r="C48">
        <v>22.77</v>
      </c>
      <c r="D48" s="9">
        <v>-0.95390618580277797</v>
      </c>
      <c r="E48" t="s">
        <v>2847</v>
      </c>
      <c r="F48" t="s">
        <v>178</v>
      </c>
      <c r="G48" t="s">
        <v>178</v>
      </c>
      <c r="H48" s="2">
        <v>17.84</v>
      </c>
      <c r="I48" s="2">
        <v>17.5</v>
      </c>
      <c r="J48" s="2">
        <v>18.39999961853027</v>
      </c>
      <c r="K48" s="2">
        <v>17.45999908447266</v>
      </c>
      <c r="L48" s="2">
        <v>17.35000038146973</v>
      </c>
      <c r="M48" s="2">
        <v>17.239999771118161</v>
      </c>
      <c r="N48" s="2">
        <v>17.219999313354489</v>
      </c>
      <c r="O48" s="9">
        <f t="shared" si="0"/>
        <v>17.572856881277904</v>
      </c>
      <c r="P48" s="2">
        <f t="shared" si="1"/>
        <v>-1.1381449185408397E-3</v>
      </c>
      <c r="Q48" s="9">
        <f t="shared" si="2"/>
        <v>-2.0079692807340229E-2</v>
      </c>
      <c r="R48" s="2">
        <f t="shared" si="3"/>
        <v>2.5038641168952613E-2</v>
      </c>
      <c r="S48">
        <v>79.33</v>
      </c>
      <c r="T48">
        <v>22.77</v>
      </c>
      <c r="U48" s="9">
        <v>-0.95390618580277797</v>
      </c>
      <c r="V48">
        <v>1.69</v>
      </c>
      <c r="W48">
        <v>1.35</v>
      </c>
      <c r="X48" s="4">
        <v>30110000</v>
      </c>
      <c r="Y48" s="4">
        <v>14180000</v>
      </c>
      <c r="Z48" s="6">
        <v>2.123413258110014</v>
      </c>
      <c r="AA48" t="s">
        <v>45</v>
      </c>
      <c r="AB48">
        <v>2</v>
      </c>
      <c r="AC48">
        <v>75.099999999999994</v>
      </c>
      <c r="AD48">
        <v>6.87</v>
      </c>
      <c r="AE48">
        <v>2.68</v>
      </c>
      <c r="AF48">
        <v>37.57</v>
      </c>
      <c r="AG48">
        <v>29.91</v>
      </c>
      <c r="AH48" s="2">
        <v>9.67</v>
      </c>
      <c r="AI48" s="2">
        <v>20.77</v>
      </c>
      <c r="AJ48">
        <v>0.92</v>
      </c>
      <c r="AK48" s="2">
        <v>1.04</v>
      </c>
      <c r="AL48" s="2">
        <v>9.8800000000000008</v>
      </c>
      <c r="AM48" s="2">
        <v>4.67</v>
      </c>
      <c r="AN48" s="2">
        <v>11.29</v>
      </c>
      <c r="AO48" s="2">
        <v>0.81</v>
      </c>
    </row>
    <row r="49" spans="1:41" x14ac:dyDescent="0.25">
      <c r="A49" t="s">
        <v>1289</v>
      </c>
      <c r="C49">
        <v>0.02</v>
      </c>
      <c r="D49" s="9">
        <v>48.647102000383725</v>
      </c>
      <c r="E49" t="s">
        <v>1290</v>
      </c>
      <c r="F49" t="s">
        <v>63</v>
      </c>
      <c r="G49" t="s">
        <v>1288</v>
      </c>
      <c r="H49" s="2">
        <v>3.22</v>
      </c>
      <c r="I49" s="2">
        <v>3.3</v>
      </c>
      <c r="J49" s="2">
        <v>3.2300000190734859</v>
      </c>
      <c r="K49" s="2">
        <v>3.3299999237060551</v>
      </c>
      <c r="L49" s="2">
        <v>3.1359999179840088</v>
      </c>
      <c r="M49" s="2">
        <v>2.869999885559082</v>
      </c>
      <c r="N49" s="2">
        <v>2.9600000381469731</v>
      </c>
      <c r="O49" s="9">
        <f t="shared" si="0"/>
        <v>3.1494285406385147</v>
      </c>
      <c r="P49" s="2">
        <f t="shared" si="1"/>
        <v>2.8576661266187818E-2</v>
      </c>
      <c r="Q49" s="9">
        <f t="shared" si="2"/>
        <v>-6.0146944135184899E-2</v>
      </c>
      <c r="R49" s="2">
        <f t="shared" si="3"/>
        <v>0.10954369457673968</v>
      </c>
      <c r="T49">
        <v>0.02</v>
      </c>
      <c r="U49" s="9">
        <v>48.647102000383725</v>
      </c>
      <c r="V49">
        <v>0.77</v>
      </c>
      <c r="W49">
        <v>-1.32</v>
      </c>
      <c r="X49" s="4">
        <v>191000</v>
      </c>
      <c r="Y49" s="4">
        <v>5090000</v>
      </c>
      <c r="Z49" s="6">
        <v>3.7524557956777997E-2</v>
      </c>
      <c r="AA49" t="s">
        <v>118</v>
      </c>
      <c r="AB49">
        <v>0.3</v>
      </c>
      <c r="AC49">
        <v>77.45</v>
      </c>
      <c r="AD49">
        <v>0.74</v>
      </c>
      <c r="AE49">
        <v>0.32</v>
      </c>
      <c r="AF49">
        <v>29.99</v>
      </c>
      <c r="AG49">
        <v>-1708.63</v>
      </c>
      <c r="AH49" s="2">
        <v>-114.86</v>
      </c>
      <c r="AI49" s="2">
        <v>-184.02</v>
      </c>
      <c r="AJ49">
        <v>0.08</v>
      </c>
      <c r="AK49" s="2">
        <v>2.39</v>
      </c>
      <c r="AL49" s="2">
        <v>8.31</v>
      </c>
      <c r="AM49" s="2">
        <v>5.32</v>
      </c>
      <c r="AN49" s="2">
        <v>11.09</v>
      </c>
      <c r="AO49" s="2">
        <v>156.36000000000001</v>
      </c>
    </row>
    <row r="50" spans="1:41" x14ac:dyDescent="0.25">
      <c r="A50" t="s">
        <v>629</v>
      </c>
      <c r="B50">
        <v>6.32</v>
      </c>
      <c r="C50">
        <v>0.99</v>
      </c>
      <c r="D50" s="9">
        <v>5.590228097269963E-3</v>
      </c>
      <c r="E50" t="s">
        <v>630</v>
      </c>
      <c r="F50" t="s">
        <v>24</v>
      </c>
      <c r="G50" t="s">
        <v>24</v>
      </c>
      <c r="H50" s="2">
        <v>21.63</v>
      </c>
      <c r="I50" s="2">
        <v>21.24</v>
      </c>
      <c r="J50" s="2">
        <v>21.79999923706055</v>
      </c>
      <c r="K50" s="2">
        <v>22.14999961853027</v>
      </c>
      <c r="L50" s="2">
        <v>22.159999847412109</v>
      </c>
      <c r="M50" s="2">
        <v>22.329999923706051</v>
      </c>
      <c r="N50" s="2">
        <v>22.530000686645511</v>
      </c>
      <c r="O50" s="9">
        <f t="shared" si="0"/>
        <v>21.977142759050643</v>
      </c>
      <c r="P50" s="2">
        <f t="shared" si="1"/>
        <v>9.1003987703131145E-3</v>
      </c>
      <c r="Q50" s="9">
        <f t="shared" si="2"/>
        <v>2.5156042059525211E-2</v>
      </c>
      <c r="R50" s="2">
        <f t="shared" si="3"/>
        <v>-4.52743250605687E-2</v>
      </c>
      <c r="S50">
        <v>6.32</v>
      </c>
      <c r="T50">
        <v>0.99</v>
      </c>
      <c r="U50" s="9">
        <v>5.590228097269963E-3</v>
      </c>
      <c r="V50">
        <v>0.89</v>
      </c>
      <c r="W50">
        <v>-0.7</v>
      </c>
      <c r="X50" s="4">
        <v>1820000000</v>
      </c>
      <c r="Y50" s="4">
        <v>2460000000</v>
      </c>
      <c r="Z50" s="6">
        <v>0.73983739837398377</v>
      </c>
      <c r="AA50" t="s">
        <v>45</v>
      </c>
      <c r="AB50">
        <v>0.24</v>
      </c>
      <c r="AC50">
        <v>121.84</v>
      </c>
      <c r="AD50">
        <v>1.08</v>
      </c>
      <c r="AE50">
        <v>0.74</v>
      </c>
      <c r="AF50">
        <v>30.61</v>
      </c>
      <c r="AG50">
        <v>-0.3</v>
      </c>
      <c r="AH50" s="2">
        <v>0.8</v>
      </c>
      <c r="AI50" s="2">
        <v>3.61</v>
      </c>
      <c r="AJ50">
        <v>1.6</v>
      </c>
      <c r="AK50" s="2">
        <v>16.850000000000001</v>
      </c>
      <c r="AL50" s="2">
        <v>7.62</v>
      </c>
      <c r="AM50" s="2">
        <v>2.4</v>
      </c>
      <c r="AN50" s="2">
        <v>11.54</v>
      </c>
      <c r="AO50" s="2">
        <v>22.1</v>
      </c>
    </row>
    <row r="51" spans="1:41" x14ac:dyDescent="0.25">
      <c r="A51" t="s">
        <v>2848</v>
      </c>
      <c r="C51">
        <v>2.97</v>
      </c>
      <c r="D51" s="9">
        <v>-0.64676923346416781</v>
      </c>
      <c r="E51" t="s">
        <v>2849</v>
      </c>
      <c r="F51" t="s">
        <v>178</v>
      </c>
      <c r="G51" t="s">
        <v>178</v>
      </c>
      <c r="H51" s="2">
        <v>4.6100000000000003</v>
      </c>
      <c r="I51" s="2">
        <v>4.4000000000000004</v>
      </c>
      <c r="J51" s="2">
        <v>4.8600001335144043</v>
      </c>
      <c r="K51" s="2">
        <v>4.809999942779541</v>
      </c>
      <c r="L51" s="2">
        <v>4.6399998664855957</v>
      </c>
      <c r="M51" s="2">
        <v>4.5100002288818359</v>
      </c>
      <c r="N51" s="2">
        <v>4.6700000762939453</v>
      </c>
      <c r="O51" s="9">
        <f t="shared" si="0"/>
        <v>4.6428571782793329</v>
      </c>
      <c r="P51" s="2">
        <f t="shared" si="1"/>
        <v>3.4461505333533898E-2</v>
      </c>
      <c r="Q51" s="9">
        <f t="shared" si="2"/>
        <v>5.8461626046984608E-3</v>
      </c>
      <c r="R51" s="2">
        <f t="shared" si="3"/>
        <v>-1.8307725033099412E-2</v>
      </c>
      <c r="T51">
        <v>2.97</v>
      </c>
      <c r="U51" s="9">
        <v>-0.64676923346416781</v>
      </c>
      <c r="V51">
        <v>1.64</v>
      </c>
      <c r="W51">
        <v>0.62</v>
      </c>
      <c r="X51" s="4">
        <v>35610000</v>
      </c>
      <c r="Y51" s="4">
        <v>9870000</v>
      </c>
      <c r="Z51" s="6">
        <v>3.6079027355623099</v>
      </c>
      <c r="AA51" t="s">
        <v>45</v>
      </c>
      <c r="AB51">
        <v>3.31</v>
      </c>
      <c r="AC51">
        <v>39.01</v>
      </c>
      <c r="AD51">
        <v>3.99</v>
      </c>
      <c r="AE51">
        <v>3.72</v>
      </c>
      <c r="AF51">
        <v>16.100000000000001</v>
      </c>
      <c r="AG51">
        <v>-107.02</v>
      </c>
      <c r="AH51" s="2">
        <v>-31.64</v>
      </c>
      <c r="AI51" s="2">
        <v>-66.959999999999994</v>
      </c>
      <c r="AJ51">
        <v>0.25</v>
      </c>
      <c r="AK51" s="2">
        <v>4.74</v>
      </c>
      <c r="AL51" s="2">
        <v>5.03</v>
      </c>
      <c r="AM51" s="2">
        <v>5.29</v>
      </c>
      <c r="AN51" s="2">
        <v>15.4</v>
      </c>
      <c r="AO51" s="2">
        <v>1.64</v>
      </c>
    </row>
    <row r="52" spans="1:41" x14ac:dyDescent="0.25">
      <c r="A52" t="s">
        <v>631</v>
      </c>
      <c r="C52">
        <v>16.579999999999998</v>
      </c>
      <c r="D52" s="9">
        <v>-0.94703557278027684</v>
      </c>
      <c r="E52" t="s">
        <v>632</v>
      </c>
      <c r="F52" t="s">
        <v>63</v>
      </c>
      <c r="G52" t="s">
        <v>24</v>
      </c>
      <c r="H52" s="2">
        <v>13</v>
      </c>
      <c r="I52" s="2">
        <v>12.45</v>
      </c>
      <c r="J52" s="2">
        <v>12.409999847412109</v>
      </c>
      <c r="K52" s="2">
        <v>12.44999980926514</v>
      </c>
      <c r="L52" s="2">
        <v>12.39000034332275</v>
      </c>
      <c r="M52" s="2">
        <v>12.689999580383301</v>
      </c>
      <c r="N52" s="2">
        <v>13.159999847412109</v>
      </c>
      <c r="O52" s="9">
        <f t="shared" si="0"/>
        <v>12.649999918256487</v>
      </c>
      <c r="P52" s="2">
        <f t="shared" si="1"/>
        <v>3.7154171546713133E-2</v>
      </c>
      <c r="Q52" s="9">
        <f t="shared" si="2"/>
        <v>4.0316200193771551E-2</v>
      </c>
      <c r="R52" s="2">
        <f t="shared" si="3"/>
        <v>-1.5810254165224597E-2</v>
      </c>
      <c r="T52">
        <v>16.579999999999998</v>
      </c>
      <c r="U52" s="9">
        <v>-0.94703557278027684</v>
      </c>
      <c r="V52">
        <v>0.2</v>
      </c>
      <c r="W52">
        <v>0.02</v>
      </c>
      <c r="X52" s="4">
        <v>15290000</v>
      </c>
      <c r="Y52" s="4">
        <v>12880000</v>
      </c>
      <c r="Z52" s="6">
        <v>1.1871118012422359</v>
      </c>
      <c r="AA52" t="s">
        <v>355</v>
      </c>
      <c r="AB52">
        <v>0.48</v>
      </c>
      <c r="AC52">
        <v>51.12</v>
      </c>
      <c r="AD52">
        <v>1.48</v>
      </c>
      <c r="AE52">
        <v>0.74</v>
      </c>
      <c r="AF52">
        <v>13.94</v>
      </c>
      <c r="AG52">
        <v>-51.29</v>
      </c>
      <c r="AH52" s="2">
        <v>-41.75</v>
      </c>
      <c r="AI52" s="2">
        <v>-96.07</v>
      </c>
      <c r="AJ52">
        <v>0.81</v>
      </c>
      <c r="AK52" s="2">
        <v>2.39</v>
      </c>
      <c r="AL52" s="2">
        <v>7.36</v>
      </c>
      <c r="AM52" s="2">
        <v>3.59</v>
      </c>
      <c r="AN52" s="2">
        <v>10.18</v>
      </c>
      <c r="AO52" s="2">
        <v>0.67</v>
      </c>
    </row>
    <row r="53" spans="1:41" x14ac:dyDescent="0.25">
      <c r="A53" t="s">
        <v>4191</v>
      </c>
      <c r="B53">
        <v>255.96</v>
      </c>
      <c r="C53">
        <v>1.79</v>
      </c>
      <c r="D53" s="9">
        <v>-0.43557098433159597</v>
      </c>
      <c r="E53" t="s">
        <v>4192</v>
      </c>
      <c r="F53" t="s">
        <v>24</v>
      </c>
      <c r="G53" t="s">
        <v>63</v>
      </c>
      <c r="H53" s="2">
        <v>7.41</v>
      </c>
      <c r="I53" s="2">
        <v>7.36</v>
      </c>
      <c r="J53" s="2">
        <v>7.4899997711181641</v>
      </c>
      <c r="K53" s="2">
        <v>7.4099998474121094</v>
      </c>
      <c r="L53" s="2">
        <v>7.4499998092651367</v>
      </c>
      <c r="M53" s="2">
        <v>7.3600001335144043</v>
      </c>
      <c r="N53" s="2">
        <v>7.3600001335144043</v>
      </c>
      <c r="O53" s="9">
        <f t="shared" si="0"/>
        <v>7.4057142421177451</v>
      </c>
      <c r="P53" s="2">
        <f t="shared" si="1"/>
        <v>0</v>
      </c>
      <c r="Q53" s="9">
        <f t="shared" si="2"/>
        <v>-6.1728156270675046E-3</v>
      </c>
      <c r="R53" s="2">
        <f t="shared" si="3"/>
        <v>3.3757535962454992E-3</v>
      </c>
      <c r="S53">
        <v>255.96</v>
      </c>
      <c r="T53">
        <v>1.79</v>
      </c>
      <c r="U53" s="9">
        <v>-0.43557098433159597</v>
      </c>
      <c r="V53">
        <v>1.04</v>
      </c>
      <c r="W53">
        <v>-0.23</v>
      </c>
      <c r="X53" s="4">
        <v>386480000</v>
      </c>
      <c r="Y53" s="4">
        <v>222110000</v>
      </c>
      <c r="Z53" s="6">
        <v>1.7400387195533744</v>
      </c>
      <c r="AA53" t="s">
        <v>27</v>
      </c>
      <c r="AB53">
        <v>0.03</v>
      </c>
      <c r="AC53">
        <v>205.36</v>
      </c>
      <c r="AD53">
        <v>0.75</v>
      </c>
      <c r="AE53">
        <v>0.32</v>
      </c>
      <c r="AF53">
        <v>48.92</v>
      </c>
      <c r="AG53">
        <v>7.67</v>
      </c>
      <c r="AH53" s="2">
        <v>4.04</v>
      </c>
      <c r="AI53" s="2">
        <v>18.91</v>
      </c>
      <c r="AJ53">
        <v>0.28999999999999998</v>
      </c>
      <c r="AK53" s="2">
        <v>3.13</v>
      </c>
      <c r="AL53" s="2">
        <v>9.67</v>
      </c>
      <c r="AM53" s="2">
        <v>4.0199999999999996</v>
      </c>
      <c r="AN53" s="2">
        <v>11.19</v>
      </c>
      <c r="AO53" s="2">
        <v>4.18</v>
      </c>
    </row>
    <row r="54" spans="1:41" x14ac:dyDescent="0.25">
      <c r="A54" t="s">
        <v>5370</v>
      </c>
      <c r="C54">
        <v>2</v>
      </c>
      <c r="D54" s="9">
        <v>-0.49007833126720257</v>
      </c>
      <c r="E54" t="s">
        <v>5371</v>
      </c>
      <c r="F54" t="s">
        <v>34</v>
      </c>
      <c r="G54" t="s">
        <v>5359</v>
      </c>
      <c r="H54" s="2">
        <v>5.44</v>
      </c>
      <c r="I54" s="2">
        <v>5.29</v>
      </c>
      <c r="J54" s="2">
        <v>5.5900001525878906</v>
      </c>
      <c r="K54" s="2">
        <v>5.5100002288818359</v>
      </c>
      <c r="L54" s="2">
        <v>5.3499999046325684</v>
      </c>
      <c r="M54" s="2">
        <v>5.3899998664855957</v>
      </c>
      <c r="N54" s="2">
        <v>5.7300000190734863</v>
      </c>
      <c r="O54" s="9">
        <f t="shared" si="0"/>
        <v>5.4714285959516262</v>
      </c>
      <c r="P54" s="2">
        <f t="shared" si="1"/>
        <v>6.2141019776710729E-2</v>
      </c>
      <c r="Q54" s="9">
        <f t="shared" si="2"/>
        <v>4.725848443186851E-2</v>
      </c>
      <c r="R54" s="2">
        <f t="shared" si="3"/>
        <v>-3.5639676066287977E-2</v>
      </c>
      <c r="T54">
        <v>2</v>
      </c>
      <c r="U54" s="9">
        <v>-0.49007833126720257</v>
      </c>
      <c r="V54">
        <v>1.26</v>
      </c>
      <c r="W54">
        <v>-0.32</v>
      </c>
      <c r="X54" s="4">
        <v>186180000</v>
      </c>
      <c r="Y54" s="4">
        <v>158550000</v>
      </c>
      <c r="Z54" s="6">
        <v>1.1742667928098391</v>
      </c>
      <c r="AA54" t="s">
        <v>917</v>
      </c>
      <c r="AB54">
        <v>0.38</v>
      </c>
      <c r="AC54">
        <v>33.56</v>
      </c>
      <c r="AD54">
        <v>2.31</v>
      </c>
      <c r="AE54">
        <v>1.03</v>
      </c>
      <c r="AF54">
        <v>17.16</v>
      </c>
      <c r="AG54">
        <v>-22.07</v>
      </c>
      <c r="AH54" s="2">
        <v>-35.11</v>
      </c>
      <c r="AI54" s="2">
        <v>-111.12</v>
      </c>
      <c r="AJ54">
        <v>0.6</v>
      </c>
      <c r="AK54" s="2">
        <v>1.83</v>
      </c>
      <c r="AL54" s="2">
        <v>4.46</v>
      </c>
      <c r="AM54" s="2">
        <v>5.26</v>
      </c>
      <c r="AN54" s="2">
        <v>9.68</v>
      </c>
      <c r="AO54" s="2">
        <v>2.79</v>
      </c>
    </row>
    <row r="55" spans="1:41" x14ac:dyDescent="0.25">
      <c r="A55" t="s">
        <v>28</v>
      </c>
      <c r="C55">
        <v>1.22</v>
      </c>
      <c r="D55" s="9">
        <v>-0.17521854210130822</v>
      </c>
      <c r="E55" t="s">
        <v>29</v>
      </c>
      <c r="F55" t="s">
        <v>30</v>
      </c>
      <c r="G55" t="s">
        <v>25</v>
      </c>
      <c r="H55" s="2">
        <v>3.74</v>
      </c>
      <c r="I55" s="2">
        <v>3.62</v>
      </c>
      <c r="J55" s="2">
        <v>3.779999971389771</v>
      </c>
      <c r="K55" s="2">
        <v>3.7699999809265141</v>
      </c>
      <c r="L55" s="2">
        <v>3.7599999904632568</v>
      </c>
      <c r="M55" s="2">
        <v>3.8199999332427979</v>
      </c>
      <c r="N55" s="2">
        <v>3.8199999332427979</v>
      </c>
      <c r="O55" s="9">
        <f t="shared" si="0"/>
        <v>3.7585714013235907</v>
      </c>
      <c r="P55" s="2">
        <f t="shared" si="1"/>
        <v>0</v>
      </c>
      <c r="Q55" s="9">
        <f t="shared" si="2"/>
        <v>1.6343585197709679E-2</v>
      </c>
      <c r="R55" s="2">
        <f t="shared" si="3"/>
        <v>-3.724817711152071E-2</v>
      </c>
      <c r="T55">
        <v>1.22</v>
      </c>
      <c r="U55" s="9">
        <v>-0.17521854210130822</v>
      </c>
      <c r="V55">
        <v>1.1299999999999999</v>
      </c>
      <c r="W55">
        <v>-0.03</v>
      </c>
      <c r="X55" s="4">
        <v>647400000</v>
      </c>
      <c r="Y55" s="4">
        <v>204900000</v>
      </c>
      <c r="Z55" s="6">
        <v>3.1595900439238651</v>
      </c>
      <c r="AA55" t="s">
        <v>31</v>
      </c>
      <c r="AB55">
        <v>0.3</v>
      </c>
      <c r="AC55">
        <v>183.06</v>
      </c>
      <c r="AD55">
        <v>2.12</v>
      </c>
      <c r="AE55">
        <v>1.57</v>
      </c>
      <c r="AF55">
        <v>50.97</v>
      </c>
      <c r="AG55">
        <v>-11.55</v>
      </c>
      <c r="AH55" s="2">
        <v>-2.97</v>
      </c>
      <c r="AI55" s="2">
        <v>-10.95</v>
      </c>
      <c r="AJ55">
        <v>1.03</v>
      </c>
      <c r="AL55" s="2">
        <v>5.37</v>
      </c>
      <c r="AM55" s="2">
        <v>6.53</v>
      </c>
      <c r="AN55" s="2">
        <v>11.81</v>
      </c>
      <c r="AO55" s="2">
        <v>3.1</v>
      </c>
    </row>
    <row r="56" spans="1:41" x14ac:dyDescent="0.25">
      <c r="A56" t="s">
        <v>2850</v>
      </c>
      <c r="C56">
        <v>0.91</v>
      </c>
      <c r="D56" s="9">
        <v>0.12961853577357804</v>
      </c>
      <c r="E56" t="s">
        <v>2851</v>
      </c>
      <c r="F56" t="s">
        <v>178</v>
      </c>
      <c r="G56" t="s">
        <v>178</v>
      </c>
      <c r="H56" s="2">
        <v>7.19</v>
      </c>
      <c r="I56" s="2">
        <v>7.05</v>
      </c>
      <c r="J56" s="2">
        <v>7.320000171661377</v>
      </c>
      <c r="K56" s="2">
        <v>7.4699997901916504</v>
      </c>
      <c r="L56" s="2">
        <v>7.2399997711181641</v>
      </c>
      <c r="M56" s="2">
        <v>6.9200000762939453</v>
      </c>
      <c r="N56" s="2">
        <v>6.880000114440918</v>
      </c>
      <c r="O56" s="9">
        <f t="shared" si="0"/>
        <v>7.1528571319580081</v>
      </c>
      <c r="P56" s="2">
        <f t="shared" si="1"/>
        <v>-5.5921656360663026E-3</v>
      </c>
      <c r="Q56" s="9">
        <f t="shared" si="2"/>
        <v>-3.8146577302376347E-2</v>
      </c>
      <c r="R56" s="2">
        <f t="shared" si="3"/>
        <v>3.0756926997694157E-2</v>
      </c>
      <c r="T56">
        <v>0.91</v>
      </c>
      <c r="U56" s="9">
        <v>0.12961853577357804</v>
      </c>
      <c r="V56">
        <v>1.18</v>
      </c>
      <c r="W56">
        <v>-0.31</v>
      </c>
      <c r="X56" s="4">
        <v>0</v>
      </c>
      <c r="Y56" s="4">
        <v>1970000</v>
      </c>
      <c r="Z56" s="6">
        <v>0</v>
      </c>
      <c r="AA56" t="s">
        <v>45</v>
      </c>
      <c r="AB56">
        <v>7.74</v>
      </c>
      <c r="AC56">
        <v>43.97</v>
      </c>
      <c r="AD56">
        <v>7.99</v>
      </c>
      <c r="AE56">
        <v>7.74</v>
      </c>
      <c r="AF56">
        <v>29.11</v>
      </c>
      <c r="AH56" s="2">
        <v>-40.33</v>
      </c>
      <c r="AI56" s="2">
        <v>-66.760000000000005</v>
      </c>
      <c r="AJ56">
        <v>0</v>
      </c>
      <c r="AM56" s="2">
        <v>5.3</v>
      </c>
      <c r="AN56" s="2">
        <v>8.93</v>
      </c>
      <c r="AO56" s="2">
        <v>8.08</v>
      </c>
    </row>
    <row r="57" spans="1:41" x14ac:dyDescent="0.25">
      <c r="A57" t="s">
        <v>1291</v>
      </c>
      <c r="C57">
        <v>0.67</v>
      </c>
      <c r="D57" s="9">
        <v>0.51172898350438323</v>
      </c>
      <c r="E57" t="s">
        <v>1292</v>
      </c>
      <c r="F57" t="s">
        <v>1288</v>
      </c>
      <c r="G57" t="s">
        <v>1288</v>
      </c>
      <c r="H57" s="2">
        <v>22.59</v>
      </c>
      <c r="I57" s="2">
        <v>22.65</v>
      </c>
      <c r="J57" s="2">
        <v>23.510000228881839</v>
      </c>
      <c r="K57" s="2">
        <v>23.079999923706051</v>
      </c>
      <c r="L57" s="2">
        <v>23.260000228881839</v>
      </c>
      <c r="M57" s="2">
        <v>23</v>
      </c>
      <c r="N57" s="2">
        <v>24.114999771118161</v>
      </c>
      <c r="O57" s="9">
        <f t="shared" si="0"/>
        <v>23.172142878941127</v>
      </c>
      <c r="P57" s="2">
        <f t="shared" si="1"/>
        <v>4.8118112206682176E-2</v>
      </c>
      <c r="Q57" s="9">
        <f t="shared" si="2"/>
        <v>4.0689240399682802E-2</v>
      </c>
      <c r="R57" s="2">
        <f t="shared" si="3"/>
        <v>-4.0458057351747373E-2</v>
      </c>
      <c r="T57">
        <v>0.67</v>
      </c>
      <c r="U57" s="9">
        <v>0.51172898350438323</v>
      </c>
      <c r="V57">
        <v>0.32</v>
      </c>
      <c r="W57">
        <v>-0.56999999999999995</v>
      </c>
      <c r="X57" s="4">
        <v>171740000</v>
      </c>
      <c r="Y57" s="4">
        <v>203830000</v>
      </c>
      <c r="Z57" s="6">
        <v>0.84256488250012262</v>
      </c>
      <c r="AA57" t="s">
        <v>45</v>
      </c>
      <c r="AB57">
        <v>0.17</v>
      </c>
      <c r="AC57">
        <v>48.17</v>
      </c>
      <c r="AD57">
        <v>1.06</v>
      </c>
      <c r="AE57">
        <v>0.91</v>
      </c>
      <c r="AF57">
        <v>11.72</v>
      </c>
      <c r="AG57">
        <v>-0.31</v>
      </c>
      <c r="AH57" s="2">
        <v>-0.38</v>
      </c>
      <c r="AI57" s="2">
        <v>-1.48</v>
      </c>
      <c r="AJ57">
        <v>8.0299999999999994</v>
      </c>
      <c r="AK57" s="2">
        <v>119.41</v>
      </c>
      <c r="AL57" s="2">
        <v>17.260000000000002</v>
      </c>
      <c r="AM57" s="2">
        <v>5.32</v>
      </c>
      <c r="AN57" s="2">
        <v>6.32</v>
      </c>
      <c r="AO57" s="2">
        <v>35.03</v>
      </c>
    </row>
    <row r="58" spans="1:41" x14ac:dyDescent="0.25">
      <c r="A58" t="s">
        <v>5372</v>
      </c>
      <c r="B58">
        <v>12.98</v>
      </c>
      <c r="C58">
        <v>3.79</v>
      </c>
      <c r="D58" s="9">
        <v>-0.73456121253687412</v>
      </c>
      <c r="E58" t="s">
        <v>5373</v>
      </c>
      <c r="F58" t="s">
        <v>34</v>
      </c>
      <c r="G58" t="s">
        <v>5359</v>
      </c>
      <c r="H58" s="2">
        <v>14.47</v>
      </c>
      <c r="I58" s="2">
        <v>13.45</v>
      </c>
      <c r="J58" s="2">
        <v>14.590000152587891</v>
      </c>
      <c r="K58" s="2">
        <v>14.909999847412109</v>
      </c>
      <c r="L58" s="2">
        <v>14.739999771118161</v>
      </c>
      <c r="M58" s="2">
        <v>14.420000076293951</v>
      </c>
      <c r="N58" s="2">
        <v>14.94999980926514</v>
      </c>
      <c r="O58" s="9">
        <f t="shared" si="0"/>
        <v>14.504285665239607</v>
      </c>
      <c r="P58" s="2">
        <f t="shared" si="1"/>
        <v>3.6540905578091712E-2</v>
      </c>
      <c r="Q58" s="9">
        <f t="shared" si="2"/>
        <v>3.0729823881896799E-2</v>
      </c>
      <c r="R58" s="2">
        <f t="shared" si="3"/>
        <v>-4.9985222265516299E-2</v>
      </c>
      <c r="S58">
        <v>12.98</v>
      </c>
      <c r="T58">
        <v>3.79</v>
      </c>
      <c r="U58" s="9">
        <v>-0.73456121253687412</v>
      </c>
      <c r="V58">
        <v>1.86</v>
      </c>
      <c r="W58">
        <v>-0.91</v>
      </c>
      <c r="X58" s="4">
        <v>9800000</v>
      </c>
      <c r="Y58" s="4">
        <v>5330000</v>
      </c>
      <c r="Z58" s="6">
        <v>1.8386491557223263</v>
      </c>
      <c r="AA58" t="s">
        <v>432</v>
      </c>
      <c r="AB58">
        <v>4.68</v>
      </c>
      <c r="AC58">
        <v>5.55</v>
      </c>
      <c r="AD58">
        <v>9.31</v>
      </c>
      <c r="AE58">
        <v>5.61</v>
      </c>
      <c r="AF58">
        <v>4.84</v>
      </c>
      <c r="AG58">
        <v>143.76</v>
      </c>
      <c r="AH58" s="2">
        <v>29.33</v>
      </c>
      <c r="AI58" s="2">
        <v>35.42</v>
      </c>
      <c r="AJ58">
        <v>0.59</v>
      </c>
      <c r="AK58" s="2">
        <v>1.1000000000000001</v>
      </c>
      <c r="AL58" s="2">
        <v>5.0199999999999996</v>
      </c>
      <c r="AM58" s="2">
        <v>5.28</v>
      </c>
      <c r="AN58" s="2">
        <v>16.34</v>
      </c>
      <c r="AO58" s="2">
        <v>3.85</v>
      </c>
    </row>
    <row r="59" spans="1:41" x14ac:dyDescent="0.25">
      <c r="A59" t="s">
        <v>5087</v>
      </c>
      <c r="C59">
        <v>0.16</v>
      </c>
      <c r="D59" s="9">
        <v>6.2910112086108141</v>
      </c>
      <c r="E59" t="s">
        <v>5088</v>
      </c>
      <c r="F59" t="s">
        <v>106</v>
      </c>
      <c r="G59" t="s">
        <v>106</v>
      </c>
      <c r="H59" s="2">
        <v>1.1000000000000001</v>
      </c>
      <c r="I59" s="2">
        <v>1.21</v>
      </c>
      <c r="J59" s="2">
        <v>1.450000047683716</v>
      </c>
      <c r="K59" s="2">
        <v>1.370000004768372</v>
      </c>
      <c r="L59" s="2">
        <v>1.2899999618530269</v>
      </c>
      <c r="M59" s="2">
        <v>1.2699999809265139</v>
      </c>
      <c r="N59" s="2">
        <v>1.2100000381469731</v>
      </c>
      <c r="O59" s="9">
        <f t="shared" si="0"/>
        <v>1.271428576196943</v>
      </c>
      <c r="P59" s="2">
        <f t="shared" si="1"/>
        <v>-4.7190966054114283E-2</v>
      </c>
      <c r="Q59" s="9">
        <f t="shared" si="2"/>
        <v>-4.8314580307541183E-2</v>
      </c>
      <c r="R59" s="2">
        <f t="shared" si="3"/>
        <v>-6.6853939834349896E-2</v>
      </c>
      <c r="T59">
        <v>0.16</v>
      </c>
      <c r="U59" s="9">
        <v>6.2910112086108141</v>
      </c>
      <c r="V59">
        <v>1.43</v>
      </c>
      <c r="W59">
        <v>0.9</v>
      </c>
      <c r="X59" s="4">
        <v>3660000</v>
      </c>
      <c r="Z59" s="6" t="s">
        <v>6227</v>
      </c>
      <c r="AA59" t="s">
        <v>39</v>
      </c>
      <c r="AB59">
        <v>27.86</v>
      </c>
      <c r="AC59">
        <v>1.23</v>
      </c>
      <c r="AD59">
        <v>29.41</v>
      </c>
      <c r="AE59">
        <v>28.99</v>
      </c>
      <c r="AF59">
        <v>1.19</v>
      </c>
      <c r="AG59">
        <v>-903.73</v>
      </c>
      <c r="AH59" s="2">
        <v>-23.98</v>
      </c>
      <c r="AI59" s="2">
        <v>-28.31</v>
      </c>
      <c r="AJ59">
        <v>0.03</v>
      </c>
      <c r="AK59" s="2">
        <v>90.68</v>
      </c>
      <c r="AL59" s="2">
        <v>0.54</v>
      </c>
      <c r="AM59" s="2">
        <v>5.4</v>
      </c>
      <c r="AN59" s="2">
        <v>10.41</v>
      </c>
      <c r="AO59" s="2">
        <v>9.27</v>
      </c>
    </row>
    <row r="60" spans="1:41" x14ac:dyDescent="0.25">
      <c r="A60" t="s">
        <v>2852</v>
      </c>
      <c r="C60">
        <v>0.18</v>
      </c>
      <c r="D60" s="9">
        <v>5.6209458236954637</v>
      </c>
      <c r="E60" t="s">
        <v>2853</v>
      </c>
      <c r="F60" t="s">
        <v>178</v>
      </c>
      <c r="G60" t="s">
        <v>178</v>
      </c>
      <c r="H60" s="2">
        <v>0.56000000000000005</v>
      </c>
      <c r="I60" s="2">
        <v>0.51</v>
      </c>
      <c r="J60" s="2">
        <v>0.60000002384185791</v>
      </c>
      <c r="K60" s="2">
        <v>0.50999999046325684</v>
      </c>
      <c r="L60" s="2">
        <v>0.47999998927116388</v>
      </c>
      <c r="M60" s="2">
        <v>0.43000000715255737</v>
      </c>
      <c r="N60" s="2">
        <v>0.40950000286102289</v>
      </c>
      <c r="O60" s="9">
        <f t="shared" si="0"/>
        <v>0.49992857336997992</v>
      </c>
      <c r="P60" s="2">
        <f t="shared" si="1"/>
        <v>-4.1005866404765653E-2</v>
      </c>
      <c r="Q60" s="9">
        <f t="shared" si="2"/>
        <v>-0.18088298074139875</v>
      </c>
      <c r="R60" s="2">
        <f t="shared" si="3"/>
        <v>0.23053292236592629</v>
      </c>
      <c r="T60">
        <v>0.18</v>
      </c>
      <c r="U60" s="9">
        <v>5.6209458236954637</v>
      </c>
      <c r="V60">
        <v>2.64</v>
      </c>
      <c r="W60">
        <v>2.19</v>
      </c>
      <c r="X60" s="4">
        <v>0</v>
      </c>
      <c r="Y60" s="4">
        <v>1070000</v>
      </c>
      <c r="Z60" s="6">
        <v>0</v>
      </c>
      <c r="AA60" t="s">
        <v>39</v>
      </c>
      <c r="AB60">
        <v>4.26</v>
      </c>
      <c r="AC60">
        <v>9.98</v>
      </c>
      <c r="AD60">
        <v>4.49</v>
      </c>
      <c r="AE60">
        <v>4.26</v>
      </c>
      <c r="AF60">
        <v>7.62</v>
      </c>
      <c r="AH60" s="2">
        <v>-84.49</v>
      </c>
      <c r="AI60" s="2">
        <v>-105.38</v>
      </c>
      <c r="AJ60">
        <v>0</v>
      </c>
      <c r="AM60" s="2">
        <v>5.34</v>
      </c>
      <c r="AN60" s="2">
        <v>13.63</v>
      </c>
      <c r="AO60" s="2">
        <v>3.31</v>
      </c>
    </row>
    <row r="61" spans="1:41" x14ac:dyDescent="0.25">
      <c r="A61" t="s">
        <v>633</v>
      </c>
      <c r="C61">
        <v>0.85</v>
      </c>
      <c r="D61" s="9">
        <v>0.2040127048668551</v>
      </c>
      <c r="E61" t="s">
        <v>634</v>
      </c>
      <c r="F61" t="s">
        <v>24</v>
      </c>
      <c r="G61" t="s">
        <v>24</v>
      </c>
      <c r="H61" s="2">
        <v>1.44</v>
      </c>
      <c r="I61" s="2">
        <v>1.4</v>
      </c>
      <c r="J61" s="2">
        <v>1.419999957084656</v>
      </c>
      <c r="K61" s="2">
        <v>1.419999957084656</v>
      </c>
      <c r="L61" s="2">
        <v>1.2899999618530269</v>
      </c>
      <c r="M61" s="2">
        <v>1.379999995231628</v>
      </c>
      <c r="N61" s="2">
        <v>1.359200000762939</v>
      </c>
      <c r="O61" s="9">
        <f t="shared" si="0"/>
        <v>1.3870285531452724</v>
      </c>
      <c r="P61" s="2">
        <f t="shared" si="1"/>
        <v>-1.4996082396084926E-2</v>
      </c>
      <c r="Q61" s="9">
        <f t="shared" si="2"/>
        <v>-2.0063431512803709E-2</v>
      </c>
      <c r="R61" s="2">
        <f t="shared" si="3"/>
        <v>3.6336672297356605E-2</v>
      </c>
      <c r="T61">
        <v>0.85</v>
      </c>
      <c r="U61" s="9">
        <v>0.2040127048668551</v>
      </c>
      <c r="V61">
        <v>1.51</v>
      </c>
      <c r="W61">
        <v>-2.39</v>
      </c>
      <c r="X61" s="4">
        <v>87520000</v>
      </c>
      <c r="Y61" s="4">
        <v>132520000.00000001</v>
      </c>
      <c r="Z61" s="6">
        <v>0.66042861454874724</v>
      </c>
      <c r="AA61" t="s">
        <v>42</v>
      </c>
      <c r="AB61">
        <v>0.01</v>
      </c>
      <c r="AC61">
        <v>103.8</v>
      </c>
      <c r="AD61">
        <v>1.39</v>
      </c>
      <c r="AE61">
        <v>0.61</v>
      </c>
      <c r="AF61">
        <v>27.27</v>
      </c>
      <c r="AG61">
        <v>-1.6</v>
      </c>
      <c r="AH61" s="2">
        <v>-0.72</v>
      </c>
      <c r="AI61" s="2">
        <v>-3.02</v>
      </c>
      <c r="AJ61">
        <v>3.12</v>
      </c>
      <c r="AK61" s="2">
        <v>7.22</v>
      </c>
      <c r="AL61" s="2">
        <v>13.3</v>
      </c>
      <c r="AM61" s="2">
        <v>2.11</v>
      </c>
      <c r="AN61" s="2">
        <v>6.28</v>
      </c>
      <c r="AO61" s="2">
        <v>1.67</v>
      </c>
    </row>
    <row r="62" spans="1:41" x14ac:dyDescent="0.25">
      <c r="A62" t="s">
        <v>635</v>
      </c>
      <c r="B62">
        <v>13.14</v>
      </c>
      <c r="C62">
        <v>2.4900000000000002</v>
      </c>
      <c r="D62" s="9">
        <v>-0.59173532592882794</v>
      </c>
      <c r="E62" t="s">
        <v>636</v>
      </c>
      <c r="F62" t="s">
        <v>24</v>
      </c>
      <c r="G62" t="s">
        <v>24</v>
      </c>
      <c r="H62" s="2">
        <v>21.78</v>
      </c>
      <c r="I62" s="2">
        <v>21.33</v>
      </c>
      <c r="J62" s="2">
        <v>22.170000076293949</v>
      </c>
      <c r="K62" s="2">
        <v>22.479999542236332</v>
      </c>
      <c r="L62" s="2">
        <v>22.70000076293945</v>
      </c>
      <c r="M62" s="2">
        <v>21.70000076293945</v>
      </c>
      <c r="N62" s="2">
        <v>20.780000686645511</v>
      </c>
      <c r="O62" s="9">
        <f t="shared" si="0"/>
        <v>21.848571690150667</v>
      </c>
      <c r="P62" s="2">
        <f t="shared" si="1"/>
        <v>-4.2108019203318178E-2</v>
      </c>
      <c r="Q62" s="9">
        <f t="shared" si="2"/>
        <v>-4.8908048482952653E-2</v>
      </c>
      <c r="R62" s="2">
        <f t="shared" si="3"/>
        <v>1.4417385249467857E-2</v>
      </c>
      <c r="S62">
        <v>13.14</v>
      </c>
      <c r="T62">
        <v>2.4900000000000002</v>
      </c>
      <c r="U62" s="9">
        <v>-0.59173532592882794</v>
      </c>
      <c r="V62">
        <v>1.24</v>
      </c>
      <c r="W62">
        <v>0.06</v>
      </c>
      <c r="X62" s="4">
        <v>230930000</v>
      </c>
      <c r="Y62" s="4">
        <v>225480000</v>
      </c>
      <c r="Z62" s="6">
        <v>1.0241706581514991</v>
      </c>
      <c r="AA62" t="s">
        <v>132</v>
      </c>
      <c r="AB62">
        <v>0.39</v>
      </c>
      <c r="AC62">
        <v>74.540000000000006</v>
      </c>
      <c r="AD62">
        <v>1.7</v>
      </c>
      <c r="AE62">
        <v>0.69</v>
      </c>
      <c r="AF62">
        <v>36.72</v>
      </c>
      <c r="AG62">
        <v>5.92</v>
      </c>
      <c r="AH62" s="2">
        <v>6.33</v>
      </c>
      <c r="AI62" s="2">
        <v>13.01</v>
      </c>
      <c r="AJ62">
        <v>1.54</v>
      </c>
      <c r="AK62" s="2">
        <v>4.9800000000000004</v>
      </c>
      <c r="AL62" s="2">
        <v>21.73</v>
      </c>
      <c r="AM62" s="2">
        <v>3.93</v>
      </c>
      <c r="AN62" s="2">
        <v>10.44</v>
      </c>
      <c r="AO62" s="2">
        <v>8.92</v>
      </c>
    </row>
    <row r="63" spans="1:41" x14ac:dyDescent="0.25">
      <c r="A63" t="s">
        <v>5374</v>
      </c>
      <c r="C63">
        <v>0.31</v>
      </c>
      <c r="D63" s="9">
        <v>2.231850122251811</v>
      </c>
      <c r="E63" t="s">
        <v>5375</v>
      </c>
      <c r="F63" t="s">
        <v>63</v>
      </c>
      <c r="G63" t="s">
        <v>5359</v>
      </c>
      <c r="H63" s="2">
        <v>2.35</v>
      </c>
      <c r="I63" s="2">
        <v>2.3199999999999998</v>
      </c>
      <c r="J63" s="2">
        <v>2.119999885559082</v>
      </c>
      <c r="K63" s="2">
        <v>2.130000114440918</v>
      </c>
      <c r="L63" s="2">
        <v>2.214999914169312</v>
      </c>
      <c r="M63" s="2">
        <v>1.950000047683716</v>
      </c>
      <c r="N63" s="2">
        <v>1.860000014305115</v>
      </c>
      <c r="O63" s="9">
        <f t="shared" si="0"/>
        <v>2.1349999965940203</v>
      </c>
      <c r="P63" s="2">
        <f t="shared" si="1"/>
        <v>-4.2154582445985349E-2</v>
      </c>
      <c r="Q63" s="9">
        <f t="shared" si="2"/>
        <v>-0.12880561251878905</v>
      </c>
      <c r="R63" s="2">
        <f t="shared" si="3"/>
        <v>0.20140513802883667</v>
      </c>
      <c r="T63">
        <v>0.31</v>
      </c>
      <c r="U63" s="9">
        <v>2.231850122251811</v>
      </c>
      <c r="V63">
        <v>0.37</v>
      </c>
      <c r="W63">
        <v>-0.7</v>
      </c>
      <c r="X63" s="4">
        <v>0</v>
      </c>
      <c r="Y63" s="4">
        <v>6350000</v>
      </c>
      <c r="Z63" s="6">
        <v>0</v>
      </c>
      <c r="AA63" t="s">
        <v>132</v>
      </c>
      <c r="AB63">
        <v>0</v>
      </c>
      <c r="AC63">
        <v>1.41</v>
      </c>
      <c r="AD63">
        <v>0.01</v>
      </c>
      <c r="AE63">
        <v>0</v>
      </c>
      <c r="AF63">
        <v>1.1100000000000001</v>
      </c>
      <c r="AH63" s="2">
        <v>-0.62</v>
      </c>
      <c r="AI63" s="2">
        <v>-0.66</v>
      </c>
      <c r="AJ63">
        <v>0</v>
      </c>
      <c r="AM63" s="2">
        <v>5.51</v>
      </c>
      <c r="AN63" s="2">
        <v>5.21</v>
      </c>
      <c r="AO63" s="2">
        <v>6.9</v>
      </c>
    </row>
    <row r="64" spans="1:41" x14ac:dyDescent="0.25">
      <c r="A64" t="s">
        <v>6158</v>
      </c>
      <c r="B64">
        <v>8.64</v>
      </c>
      <c r="C64">
        <v>4.16</v>
      </c>
      <c r="D64" s="9">
        <v>-0.75294117922339687</v>
      </c>
      <c r="E64" t="s">
        <v>6159</v>
      </c>
      <c r="F64" t="s">
        <v>1295</v>
      </c>
      <c r="G64" t="s">
        <v>1295</v>
      </c>
      <c r="H64" s="2">
        <v>17.670000000000002</v>
      </c>
      <c r="I64" s="2">
        <v>17.77</v>
      </c>
      <c r="J64" s="2">
        <v>18.079999923706051</v>
      </c>
      <c r="K64" s="2">
        <v>17.89999961853027</v>
      </c>
      <c r="L64" s="2">
        <v>17.370000839233398</v>
      </c>
      <c r="M64" s="2">
        <v>17.20000076293945</v>
      </c>
      <c r="N64" s="2">
        <v>17.260000228881839</v>
      </c>
      <c r="O64" s="9">
        <f t="shared" si="0"/>
        <v>17.607143053327288</v>
      </c>
      <c r="P64" s="2">
        <f t="shared" si="1"/>
        <v>3.4076775409086933E-3</v>
      </c>
      <c r="Q64" s="9">
        <f t="shared" si="2"/>
        <v>-1.9716022264034922E-2</v>
      </c>
      <c r="R64" s="2">
        <f t="shared" si="3"/>
        <v>2.78295861290658E-2</v>
      </c>
      <c r="S64">
        <v>8.64</v>
      </c>
      <c r="T64">
        <v>4.16</v>
      </c>
      <c r="U64" s="9">
        <v>-0.75294117922339687</v>
      </c>
      <c r="V64">
        <v>1.05</v>
      </c>
      <c r="W64">
        <v>7.0000000000000007E-2</v>
      </c>
      <c r="X64" s="4">
        <v>1510000000</v>
      </c>
      <c r="Y64" s="4">
        <v>1870000000</v>
      </c>
      <c r="Z64" s="6">
        <v>0.80748663101604279</v>
      </c>
      <c r="AA64" t="s">
        <v>27</v>
      </c>
      <c r="AB64">
        <v>0.19</v>
      </c>
      <c r="AC64">
        <v>360.08</v>
      </c>
      <c r="AD64">
        <v>0.97</v>
      </c>
      <c r="AE64">
        <v>0.34</v>
      </c>
      <c r="AF64">
        <v>59.81</v>
      </c>
      <c r="AG64">
        <v>6.29</v>
      </c>
      <c r="AH64" s="2">
        <v>1.69</v>
      </c>
      <c r="AI64" s="2">
        <v>32.03</v>
      </c>
      <c r="AJ64">
        <v>0.28000000000000003</v>
      </c>
      <c r="AK64" s="2">
        <v>13.72</v>
      </c>
      <c r="AL64" s="2">
        <v>7.73</v>
      </c>
      <c r="AM64" s="2">
        <v>2.2599999999999998</v>
      </c>
      <c r="AN64" s="2">
        <v>10.78</v>
      </c>
      <c r="AO64" s="2">
        <v>4.3499999999999996</v>
      </c>
    </row>
    <row r="65" spans="1:41" x14ac:dyDescent="0.25">
      <c r="A65" t="s">
        <v>1293</v>
      </c>
      <c r="B65">
        <v>14.26</v>
      </c>
      <c r="C65">
        <v>2.4300000000000002</v>
      </c>
      <c r="D65" s="9">
        <v>-0.58366452423627113</v>
      </c>
      <c r="E65" t="s">
        <v>1294</v>
      </c>
      <c r="F65" t="s">
        <v>1288</v>
      </c>
      <c r="G65" t="s">
        <v>1288</v>
      </c>
      <c r="H65" s="2">
        <v>20.170000000000002</v>
      </c>
      <c r="I65" s="2">
        <v>19.95</v>
      </c>
      <c r="J65" s="2">
        <v>21.10000038146973</v>
      </c>
      <c r="K65" s="2">
        <v>21.440000534057621</v>
      </c>
      <c r="L65" s="2">
        <v>21.530000686645511</v>
      </c>
      <c r="M65" s="2">
        <v>20.739999771118161</v>
      </c>
      <c r="N65" s="2">
        <v>21.010000228881839</v>
      </c>
      <c r="O65" s="9">
        <f t="shared" si="0"/>
        <v>20.848571657453267</v>
      </c>
      <c r="P65" s="2">
        <f t="shared" si="1"/>
        <v>1.2950549428509895E-2</v>
      </c>
      <c r="Q65" s="9">
        <f t="shared" si="2"/>
        <v>7.7429079593979216E-3</v>
      </c>
      <c r="R65" s="2">
        <f t="shared" si="3"/>
        <v>-3.9091406998552777E-2</v>
      </c>
      <c r="S65">
        <v>14.26</v>
      </c>
      <c r="T65">
        <v>2.4300000000000002</v>
      </c>
      <c r="U65" s="9">
        <v>-0.58366452423627113</v>
      </c>
      <c r="V65">
        <v>1.34</v>
      </c>
      <c r="W65">
        <v>7.0000000000000007E-2</v>
      </c>
      <c r="X65" s="4">
        <v>71170000</v>
      </c>
      <c r="Y65" s="4">
        <v>60880000</v>
      </c>
      <c r="Z65" s="6">
        <v>1.1690210249671484</v>
      </c>
      <c r="AA65" t="s">
        <v>149</v>
      </c>
      <c r="AB65">
        <v>2.27</v>
      </c>
      <c r="AC65">
        <v>19.91</v>
      </c>
      <c r="AD65">
        <v>3.44</v>
      </c>
      <c r="AE65">
        <v>3.04</v>
      </c>
      <c r="AF65">
        <v>13.7</v>
      </c>
      <c r="AG65">
        <v>17.170000000000002</v>
      </c>
      <c r="AH65" s="2">
        <v>8.9</v>
      </c>
      <c r="AJ65">
        <v>0.52</v>
      </c>
      <c r="AK65" s="2">
        <v>49.77</v>
      </c>
      <c r="AL65" s="2">
        <v>8.5</v>
      </c>
      <c r="AM65" s="2">
        <v>4.62</v>
      </c>
      <c r="AN65" s="2">
        <v>9.9600000000000009</v>
      </c>
      <c r="AO65" s="2">
        <v>8.68</v>
      </c>
    </row>
    <row r="66" spans="1:41" x14ac:dyDescent="0.25">
      <c r="A66" t="s">
        <v>637</v>
      </c>
      <c r="C66">
        <v>1</v>
      </c>
      <c r="D66" s="9">
        <v>-1.3114755420843966E-2</v>
      </c>
      <c r="E66" t="s">
        <v>638</v>
      </c>
      <c r="F66" t="s">
        <v>34</v>
      </c>
      <c r="G66" t="s">
        <v>24</v>
      </c>
      <c r="H66" s="2">
        <v>2.99</v>
      </c>
      <c r="I66" s="2">
        <v>2.89</v>
      </c>
      <c r="J66" s="2">
        <v>3.0099999904632568</v>
      </c>
      <c r="K66" s="2">
        <v>2.9500000476837158</v>
      </c>
      <c r="L66" s="2">
        <v>3.0499999523162842</v>
      </c>
      <c r="M66" s="2">
        <v>3.1800000667572021</v>
      </c>
      <c r="N66" s="2">
        <v>3.279999971389771</v>
      </c>
      <c r="O66" s="9">
        <f t="shared" ref="O66:O129" si="4">AVERAGE(H66:N66)</f>
        <v>3.0500000040871762</v>
      </c>
      <c r="P66" s="2">
        <f t="shared" ref="P66:P129" si="5">(N66-M66)/O66</f>
        <v>3.2786853933955133E-2</v>
      </c>
      <c r="Q66" s="9">
        <f t="shared" ref="Q66:Q129" si="6">(N66-O66)/O66</f>
        <v>7.5409825244059508E-2</v>
      </c>
      <c r="R66" s="2">
        <f t="shared" ref="R66:R129" si="7">(((H66+I66)-(M66+N66))/2)/O66</f>
        <v>-9.5081973339301365E-2</v>
      </c>
      <c r="T66">
        <v>1</v>
      </c>
      <c r="U66" s="9">
        <v>-1.3114755420843966E-2</v>
      </c>
      <c r="V66">
        <v>2.0299999999999998</v>
      </c>
      <c r="W66">
        <v>-0.92</v>
      </c>
      <c r="X66" s="4">
        <v>844000</v>
      </c>
      <c r="Y66" s="4">
        <v>3820000</v>
      </c>
      <c r="Z66" s="6">
        <v>0.22094240837696336</v>
      </c>
      <c r="AA66" t="s">
        <v>45</v>
      </c>
      <c r="AB66">
        <v>4.91</v>
      </c>
      <c r="AC66">
        <v>3.5</v>
      </c>
      <c r="AD66">
        <v>5.28</v>
      </c>
      <c r="AE66">
        <v>4.93</v>
      </c>
      <c r="AF66">
        <v>2.83</v>
      </c>
      <c r="AG66">
        <v>-2156.71</v>
      </c>
      <c r="AH66" s="2">
        <v>-64.069999999999993</v>
      </c>
      <c r="AI66" s="2">
        <v>-72.39</v>
      </c>
      <c r="AJ66">
        <v>0.03</v>
      </c>
      <c r="AK66" s="2">
        <v>3.93</v>
      </c>
      <c r="AL66" s="2">
        <v>7.64</v>
      </c>
      <c r="AM66" s="2">
        <v>5.43</v>
      </c>
      <c r="AN66" s="2">
        <v>14.94</v>
      </c>
      <c r="AO66" s="2">
        <v>3.01</v>
      </c>
    </row>
    <row r="67" spans="1:41" x14ac:dyDescent="0.25">
      <c r="A67" t="s">
        <v>5376</v>
      </c>
      <c r="C67">
        <v>56.96</v>
      </c>
      <c r="D67" s="9">
        <v>-0.98240882624175363</v>
      </c>
      <c r="E67" t="s">
        <v>5377</v>
      </c>
      <c r="F67" t="s">
        <v>34</v>
      </c>
      <c r="G67" t="s">
        <v>5359</v>
      </c>
      <c r="H67" s="2">
        <v>22.78</v>
      </c>
      <c r="I67" s="2">
        <v>21.7</v>
      </c>
      <c r="J67" s="2">
        <v>23.430000305175781</v>
      </c>
      <c r="K67" s="2">
        <v>25</v>
      </c>
      <c r="L67" s="2">
        <v>23.989999771118161</v>
      </c>
      <c r="M67" s="2">
        <v>22.319999694824219</v>
      </c>
      <c r="N67" s="2">
        <v>23.930000305175781</v>
      </c>
      <c r="O67" s="9">
        <f t="shared" si="4"/>
        <v>23.307142868041996</v>
      </c>
      <c r="P67" s="2">
        <f t="shared" si="5"/>
        <v>6.9077562164822165E-2</v>
      </c>
      <c r="Q67" s="9">
        <f t="shared" si="6"/>
        <v>2.6723886349357174E-2</v>
      </c>
      <c r="R67" s="2">
        <f t="shared" si="7"/>
        <v>-3.7971192136702497E-2</v>
      </c>
      <c r="T67">
        <v>56.96</v>
      </c>
      <c r="U67" s="9">
        <v>-0.98240882624175363</v>
      </c>
      <c r="V67">
        <v>3.33</v>
      </c>
      <c r="W67">
        <v>0.38</v>
      </c>
      <c r="X67" s="4">
        <v>5420000</v>
      </c>
      <c r="Y67" s="4">
        <v>2690000</v>
      </c>
      <c r="Z67" s="6">
        <v>2.0148698884758365</v>
      </c>
      <c r="AA67" t="s">
        <v>27</v>
      </c>
      <c r="AB67">
        <v>0.51</v>
      </c>
      <c r="AC67">
        <v>150.36000000000001</v>
      </c>
      <c r="AD67">
        <v>1.1599999999999999</v>
      </c>
      <c r="AE67">
        <v>1.06</v>
      </c>
      <c r="AF67">
        <v>33.19</v>
      </c>
      <c r="AG67">
        <v>-8.68</v>
      </c>
      <c r="AH67" s="2">
        <v>-16.21</v>
      </c>
      <c r="AI67" s="2">
        <v>-52.3</v>
      </c>
      <c r="AJ67">
        <v>1.51</v>
      </c>
      <c r="AL67" s="2">
        <v>6.39</v>
      </c>
      <c r="AM67" s="2">
        <v>5.27</v>
      </c>
      <c r="AN67" s="2">
        <v>13.85</v>
      </c>
      <c r="AO67" s="2">
        <v>0.41</v>
      </c>
    </row>
    <row r="68" spans="1:41" x14ac:dyDescent="0.25">
      <c r="A68" t="s">
        <v>1678</v>
      </c>
      <c r="B68">
        <v>25.37</v>
      </c>
      <c r="C68">
        <v>1.0900000000000001</v>
      </c>
      <c r="D68" s="9">
        <v>-8.5099249395127266E-2</v>
      </c>
      <c r="E68" t="s">
        <v>1679</v>
      </c>
      <c r="F68" t="s">
        <v>266</v>
      </c>
      <c r="G68" t="s">
        <v>266</v>
      </c>
      <c r="H68" s="2">
        <v>21.23</v>
      </c>
      <c r="I68" s="2">
        <v>21.22</v>
      </c>
      <c r="J68" s="2">
        <v>21.309999465942379</v>
      </c>
      <c r="K68" s="2">
        <v>21.340000152587891</v>
      </c>
      <c r="L68" s="2">
        <v>21.340000152587891</v>
      </c>
      <c r="M68" s="2">
        <v>21.340000152587891</v>
      </c>
      <c r="N68" s="2">
        <v>21.340000152587891</v>
      </c>
      <c r="O68" s="9">
        <f t="shared" si="4"/>
        <v>21.302857153756275</v>
      </c>
      <c r="P68" s="2">
        <f t="shared" si="5"/>
        <v>0</v>
      </c>
      <c r="Q68" s="9">
        <f t="shared" si="6"/>
        <v>1.7435688820298242E-3</v>
      </c>
      <c r="R68" s="2">
        <f t="shared" si="7"/>
        <v>-5.3983440698991657E-3</v>
      </c>
      <c r="S68">
        <v>25.37</v>
      </c>
      <c r="T68">
        <v>1.0900000000000001</v>
      </c>
      <c r="U68" s="9">
        <v>-8.5099249395127266E-2</v>
      </c>
      <c r="V68">
        <v>0.46</v>
      </c>
      <c r="W68">
        <v>-0.01</v>
      </c>
      <c r="Z68" s="6" t="s">
        <v>6227</v>
      </c>
      <c r="AA68" t="s">
        <v>56</v>
      </c>
      <c r="AC68">
        <v>41.45</v>
      </c>
      <c r="AF68">
        <v>5.93</v>
      </c>
      <c r="AG68">
        <v>12.46</v>
      </c>
      <c r="AH68" s="2">
        <v>0.63</v>
      </c>
      <c r="AI68" s="2">
        <v>4.53</v>
      </c>
      <c r="AJ68">
        <v>0.05</v>
      </c>
      <c r="AM68" s="2">
        <v>4.04</v>
      </c>
      <c r="AN68" s="2">
        <v>6.36</v>
      </c>
      <c r="AO68" s="2">
        <v>19.489999999999998</v>
      </c>
    </row>
    <row r="69" spans="1:41" x14ac:dyDescent="0.25">
      <c r="A69" t="s">
        <v>1680</v>
      </c>
      <c r="B69">
        <v>9.8699999999999992</v>
      </c>
      <c r="C69">
        <v>0.67</v>
      </c>
      <c r="D69" s="9">
        <v>0.49263986214149175</v>
      </c>
      <c r="E69" t="s">
        <v>1681</v>
      </c>
      <c r="F69" t="s">
        <v>266</v>
      </c>
      <c r="G69" t="s">
        <v>266</v>
      </c>
      <c r="H69" s="2">
        <v>10.130000000000001</v>
      </c>
      <c r="I69" s="2">
        <v>9.99</v>
      </c>
      <c r="J69" s="2">
        <v>10.189999580383301</v>
      </c>
      <c r="K69" s="2">
        <v>10.22999954223633</v>
      </c>
      <c r="L69" s="2">
        <v>10.189999580383301</v>
      </c>
      <c r="M69" s="2">
        <v>10.170000076293951</v>
      </c>
      <c r="N69" s="2">
        <v>10.430000305175779</v>
      </c>
      <c r="O69" s="9">
        <f t="shared" si="4"/>
        <v>10.18999986921038</v>
      </c>
      <c r="P69" s="2">
        <f t="shared" si="5"/>
        <v>2.5515233780074243E-2</v>
      </c>
      <c r="Q69" s="9">
        <f t="shared" si="6"/>
        <v>2.3552545539335386E-2</v>
      </c>
      <c r="R69" s="2">
        <f t="shared" si="7"/>
        <v>-2.3552521473531884E-2</v>
      </c>
      <c r="S69">
        <v>9.8699999999999992</v>
      </c>
      <c r="T69">
        <v>0.67</v>
      </c>
      <c r="U69" s="9">
        <v>0.49263986214149175</v>
      </c>
      <c r="V69">
        <v>0.82</v>
      </c>
      <c r="W69">
        <v>0.33</v>
      </c>
      <c r="X69" s="4">
        <v>1730000</v>
      </c>
      <c r="Y69" s="4">
        <v>7190000</v>
      </c>
      <c r="Z69" s="6">
        <v>0.24061196105702365</v>
      </c>
      <c r="AA69" t="s">
        <v>45</v>
      </c>
      <c r="AC69">
        <v>28.1</v>
      </c>
      <c r="AF69">
        <v>19.28</v>
      </c>
      <c r="AG69">
        <v>89.46</v>
      </c>
      <c r="AH69" s="2">
        <v>3.33</v>
      </c>
      <c r="AI69" s="2">
        <v>4.6399999999999997</v>
      </c>
      <c r="AJ69">
        <v>0.14000000000000001</v>
      </c>
      <c r="AM69" s="2">
        <v>4.9400000000000004</v>
      </c>
      <c r="AN69" s="2">
        <v>9.39</v>
      </c>
      <c r="AO69" s="2">
        <v>15.21</v>
      </c>
    </row>
    <row r="70" spans="1:41" x14ac:dyDescent="0.25">
      <c r="A70" t="s">
        <v>2854</v>
      </c>
      <c r="C70">
        <v>1.4</v>
      </c>
      <c r="D70" s="9">
        <v>-0.36363635953441265</v>
      </c>
      <c r="E70" t="s">
        <v>2855</v>
      </c>
      <c r="F70" t="s">
        <v>178</v>
      </c>
      <c r="G70" t="s">
        <v>178</v>
      </c>
      <c r="H70" s="2">
        <v>4.26</v>
      </c>
      <c r="I70" s="2">
        <v>4.13</v>
      </c>
      <c r="J70" s="2">
        <v>4.2100000381469727</v>
      </c>
      <c r="K70" s="2">
        <v>4.1999998092651367</v>
      </c>
      <c r="L70" s="2">
        <v>4.1999998092651367</v>
      </c>
      <c r="M70" s="2">
        <v>4.1700000762939453</v>
      </c>
      <c r="N70" s="2">
        <v>4.4200000762939453</v>
      </c>
      <c r="O70" s="9">
        <f t="shared" si="4"/>
        <v>4.22714282989502</v>
      </c>
      <c r="P70" s="2">
        <f t="shared" si="5"/>
        <v>5.9141602273753473E-2</v>
      </c>
      <c r="Q70" s="9">
        <f t="shared" si="6"/>
        <v>4.562354624854606E-2</v>
      </c>
      <c r="R70" s="2">
        <f t="shared" si="7"/>
        <v>-2.3656658958086E-2</v>
      </c>
      <c r="T70">
        <v>1.4</v>
      </c>
      <c r="U70" s="9">
        <v>-0.36363635953441265</v>
      </c>
      <c r="V70">
        <v>0.79</v>
      </c>
      <c r="W70">
        <v>-0.92</v>
      </c>
      <c r="X70" s="4">
        <v>6040000</v>
      </c>
      <c r="Y70" s="4">
        <v>12890000</v>
      </c>
      <c r="Z70" s="6">
        <v>0.46858029480217223</v>
      </c>
      <c r="AA70" t="s">
        <v>183</v>
      </c>
      <c r="AB70">
        <v>0.75</v>
      </c>
      <c r="AC70">
        <v>39.520000000000003</v>
      </c>
      <c r="AD70">
        <v>3.06</v>
      </c>
      <c r="AE70">
        <v>1.05</v>
      </c>
      <c r="AF70">
        <v>22.78</v>
      </c>
      <c r="AG70">
        <v>-12370.97</v>
      </c>
      <c r="AH70" s="2">
        <v>-78.09</v>
      </c>
      <c r="AI70" s="2">
        <v>-112.37</v>
      </c>
      <c r="AJ70">
        <v>0.03</v>
      </c>
      <c r="AL70" s="2">
        <v>0.97</v>
      </c>
      <c r="AM70" s="2">
        <v>3.42</v>
      </c>
      <c r="AN70" s="2">
        <v>16.82</v>
      </c>
      <c r="AO70" s="2">
        <v>2.69</v>
      </c>
    </row>
    <row r="71" spans="1:41" x14ac:dyDescent="0.25">
      <c r="A71" t="s">
        <v>4856</v>
      </c>
      <c r="C71">
        <v>16.77</v>
      </c>
      <c r="D71" s="9">
        <v>-0.93986408510970632</v>
      </c>
      <c r="E71" t="s">
        <v>4857</v>
      </c>
      <c r="F71" t="s">
        <v>81</v>
      </c>
      <c r="G71" t="s">
        <v>1177</v>
      </c>
      <c r="H71" s="2">
        <v>11.22</v>
      </c>
      <c r="I71" s="2">
        <v>10.98</v>
      </c>
      <c r="J71" s="2">
        <v>11.22000026702881</v>
      </c>
      <c r="K71" s="2">
        <v>11.25</v>
      </c>
      <c r="L71" s="2">
        <v>11.079999923706049</v>
      </c>
      <c r="M71" s="2">
        <v>11.14999961853027</v>
      </c>
      <c r="N71" s="2">
        <v>11.090000152587891</v>
      </c>
      <c r="O71" s="9">
        <f t="shared" si="4"/>
        <v>11.141428565979002</v>
      </c>
      <c r="P71" s="2">
        <f t="shared" si="5"/>
        <v>-5.3852578766776021E-3</v>
      </c>
      <c r="Q71" s="9">
        <f t="shared" si="6"/>
        <v>-4.6159622248219401E-3</v>
      </c>
      <c r="R71" s="2">
        <f t="shared" si="7"/>
        <v>-1.795091665367729E-3</v>
      </c>
      <c r="T71">
        <v>16.77</v>
      </c>
      <c r="U71" s="9">
        <v>-0.93986408510970632</v>
      </c>
      <c r="V71">
        <v>1.3</v>
      </c>
      <c r="W71">
        <v>-0.01</v>
      </c>
      <c r="X71" s="4">
        <v>30860000</v>
      </c>
      <c r="Y71" s="4">
        <v>27300000</v>
      </c>
      <c r="Z71" s="6">
        <v>1.1304029304029304</v>
      </c>
      <c r="AA71" t="s">
        <v>26</v>
      </c>
      <c r="AB71">
        <v>0.1</v>
      </c>
      <c r="AC71">
        <v>434.93</v>
      </c>
      <c r="AD71">
        <v>0.6</v>
      </c>
      <c r="AE71">
        <v>0.23</v>
      </c>
      <c r="AF71">
        <v>63.65</v>
      </c>
      <c r="AG71">
        <v>-6.6</v>
      </c>
      <c r="AH71" s="2">
        <v>-6.3</v>
      </c>
      <c r="AI71" s="2">
        <v>-48.93</v>
      </c>
      <c r="AJ71">
        <v>0.95</v>
      </c>
      <c r="AK71" s="2">
        <v>8.0399999999999991</v>
      </c>
      <c r="AL71" s="2">
        <v>9.17</v>
      </c>
      <c r="AM71" s="2">
        <v>5.5</v>
      </c>
      <c r="AN71" s="2">
        <v>6.92</v>
      </c>
      <c r="AO71" s="2">
        <v>0.67</v>
      </c>
    </row>
    <row r="72" spans="1:41" x14ac:dyDescent="0.25">
      <c r="A72" t="s">
        <v>639</v>
      </c>
      <c r="B72">
        <v>15.55</v>
      </c>
      <c r="C72">
        <v>2.4500000000000002</v>
      </c>
      <c r="D72" s="9">
        <v>1.272836075634971</v>
      </c>
      <c r="E72" t="s">
        <v>640</v>
      </c>
      <c r="F72" t="s">
        <v>24</v>
      </c>
      <c r="G72" t="s">
        <v>24</v>
      </c>
      <c r="H72" s="2">
        <v>18.47</v>
      </c>
      <c r="I72" s="2">
        <v>18.170000000000002</v>
      </c>
      <c r="J72" s="2">
        <v>18.170000076293949</v>
      </c>
      <c r="K72" s="2">
        <v>17.89999961853027</v>
      </c>
      <c r="L72" s="2">
        <v>18.04999923706055</v>
      </c>
      <c r="M72" s="2">
        <v>17.29000091552734</v>
      </c>
      <c r="N72" s="2">
        <v>17.29999923706055</v>
      </c>
      <c r="O72" s="9">
        <f t="shared" si="4"/>
        <v>17.907142726353236</v>
      </c>
      <c r="P72" s="2">
        <f t="shared" si="5"/>
        <v>5.5834265052771902E-4</v>
      </c>
      <c r="Q72" s="9">
        <f t="shared" si="6"/>
        <v>-3.3905101364897043E-2</v>
      </c>
      <c r="R72" s="2">
        <f t="shared" si="7"/>
        <v>5.7239724917007725E-2</v>
      </c>
      <c r="S72">
        <v>15.55</v>
      </c>
      <c r="T72">
        <v>2.4500000000000002</v>
      </c>
      <c r="U72" s="9">
        <v>1.272836075634971</v>
      </c>
      <c r="V72">
        <v>0.96</v>
      </c>
      <c r="W72">
        <v>-0.05</v>
      </c>
      <c r="X72" s="4">
        <v>536179999.99999994</v>
      </c>
      <c r="Y72" s="4">
        <v>367560000</v>
      </c>
      <c r="Z72" s="6">
        <v>1.4587550331918597</v>
      </c>
      <c r="AA72" t="s">
        <v>70</v>
      </c>
      <c r="AB72">
        <v>0.62</v>
      </c>
      <c r="AC72">
        <v>73.790000000000006</v>
      </c>
      <c r="AD72">
        <v>1.28</v>
      </c>
      <c r="AE72">
        <v>1.17</v>
      </c>
      <c r="AF72">
        <v>37.01</v>
      </c>
      <c r="AG72">
        <v>19.53</v>
      </c>
      <c r="AH72" s="2">
        <v>6.17</v>
      </c>
      <c r="AI72" s="2">
        <v>13.39</v>
      </c>
      <c r="AJ72">
        <v>0.38</v>
      </c>
      <c r="AK72" s="2">
        <v>213.97</v>
      </c>
      <c r="AL72" s="2">
        <v>5.87</v>
      </c>
      <c r="AM72" s="2">
        <v>15.32</v>
      </c>
      <c r="AN72" s="2">
        <v>15.89</v>
      </c>
      <c r="AO72" s="2">
        <v>40.700000000000003</v>
      </c>
    </row>
    <row r="73" spans="1:41" x14ac:dyDescent="0.25">
      <c r="A73" t="s">
        <v>641</v>
      </c>
      <c r="C73">
        <v>0.69</v>
      </c>
      <c r="D73" s="9">
        <v>0.47410817354618912</v>
      </c>
      <c r="E73" t="s">
        <v>642</v>
      </c>
      <c r="F73" t="s">
        <v>24</v>
      </c>
      <c r="G73" t="s">
        <v>24</v>
      </c>
      <c r="H73" s="2">
        <v>1.22</v>
      </c>
      <c r="I73" s="2">
        <v>1.2</v>
      </c>
      <c r="J73" s="2">
        <v>1.2699999809265139</v>
      </c>
      <c r="K73" s="2">
        <v>1.309999942779541</v>
      </c>
      <c r="L73" s="2">
        <v>1.279999971389771</v>
      </c>
      <c r="M73" s="2">
        <v>1.220000028610229</v>
      </c>
      <c r="N73" s="2">
        <v>1.190000057220459</v>
      </c>
      <c r="O73" s="9">
        <f t="shared" si="4"/>
        <v>1.2414285687037876</v>
      </c>
      <c r="P73" s="2">
        <f t="shared" si="5"/>
        <v>-2.4165684716837089E-2</v>
      </c>
      <c r="Q73" s="9">
        <f t="shared" si="6"/>
        <v>-4.1426879306496585E-2</v>
      </c>
      <c r="R73" s="2">
        <f t="shared" si="7"/>
        <v>4.0275833911866165E-3</v>
      </c>
      <c r="T73">
        <v>0.69</v>
      </c>
      <c r="U73" s="9">
        <v>0.47410817354618912</v>
      </c>
      <c r="V73">
        <v>2.19</v>
      </c>
      <c r="W73">
        <v>-0.37</v>
      </c>
      <c r="X73" s="4">
        <v>477790</v>
      </c>
      <c r="Y73" s="4">
        <v>1140000</v>
      </c>
      <c r="Z73" s="6">
        <v>0.41911403508771927</v>
      </c>
      <c r="AA73" t="s">
        <v>45</v>
      </c>
      <c r="AB73">
        <v>4.5</v>
      </c>
      <c r="AC73">
        <v>21.41</v>
      </c>
      <c r="AD73">
        <v>4.93</v>
      </c>
      <c r="AE73">
        <v>4.5199999999999996</v>
      </c>
      <c r="AF73">
        <v>17.13</v>
      </c>
      <c r="AG73">
        <v>-144.07</v>
      </c>
      <c r="AH73" s="2">
        <v>-3.2</v>
      </c>
      <c r="AI73" s="2">
        <v>-4.05</v>
      </c>
      <c r="AJ73">
        <v>0.08</v>
      </c>
      <c r="AL73" s="2">
        <v>22.55</v>
      </c>
      <c r="AM73" s="2">
        <v>5.45</v>
      </c>
      <c r="AN73" s="2">
        <v>9.39</v>
      </c>
      <c r="AO73" s="2">
        <v>1.83</v>
      </c>
    </row>
    <row r="74" spans="1:41" x14ac:dyDescent="0.25">
      <c r="A74" t="s">
        <v>2856</v>
      </c>
      <c r="C74">
        <v>3.98</v>
      </c>
      <c r="D74" s="9">
        <v>-0.74908922684251067</v>
      </c>
      <c r="E74" t="s">
        <v>2857</v>
      </c>
      <c r="F74" t="s">
        <v>178</v>
      </c>
      <c r="G74" t="s">
        <v>178</v>
      </c>
      <c r="H74" s="2">
        <v>47.1</v>
      </c>
      <c r="I74" s="2">
        <v>45.7</v>
      </c>
      <c r="J74" s="2">
        <v>46.220001220703132</v>
      </c>
      <c r="K74" s="2">
        <v>46.569999694824219</v>
      </c>
      <c r="L74" s="2">
        <v>47.090000152587891</v>
      </c>
      <c r="M74" s="2">
        <v>45.360000610351563</v>
      </c>
      <c r="N74" s="2">
        <v>45.860000610351563</v>
      </c>
      <c r="O74" s="9">
        <f t="shared" si="4"/>
        <v>46.271428898402625</v>
      </c>
      <c r="P74" s="2">
        <f t="shared" si="5"/>
        <v>1.0805804184215735E-2</v>
      </c>
      <c r="Q74" s="9">
        <f t="shared" si="6"/>
        <v>-8.8916270330537846E-3</v>
      </c>
      <c r="R74" s="2">
        <f t="shared" si="7"/>
        <v>1.7073157420382051E-2</v>
      </c>
      <c r="T74">
        <v>3.98</v>
      </c>
      <c r="U74" s="9">
        <v>-0.74908922684251067</v>
      </c>
      <c r="V74">
        <v>0.98</v>
      </c>
      <c r="W74">
        <v>-0.36</v>
      </c>
      <c r="X74" s="4">
        <v>3760000</v>
      </c>
      <c r="Y74" s="4">
        <v>10040000</v>
      </c>
      <c r="Z74" s="6">
        <v>0.37450199203187251</v>
      </c>
      <c r="AA74" t="s">
        <v>27</v>
      </c>
      <c r="AB74">
        <v>9.1</v>
      </c>
      <c r="AC74">
        <v>9.7799999999999994</v>
      </c>
      <c r="AD74">
        <v>10.09</v>
      </c>
      <c r="AE74">
        <v>9.16</v>
      </c>
      <c r="AF74">
        <v>8.36</v>
      </c>
      <c r="AG74">
        <v>-1115.71</v>
      </c>
      <c r="AH74" s="2">
        <v>-39.28</v>
      </c>
      <c r="AI74" s="2">
        <v>-44.92</v>
      </c>
      <c r="AJ74">
        <v>0.03</v>
      </c>
      <c r="AK74" s="2">
        <v>0.17</v>
      </c>
      <c r="AL74" s="2">
        <v>10.41</v>
      </c>
      <c r="AM74" s="2">
        <v>5.32</v>
      </c>
      <c r="AN74" s="2">
        <v>11.53</v>
      </c>
      <c r="AO74" s="2">
        <v>11.61</v>
      </c>
    </row>
    <row r="75" spans="1:41" x14ac:dyDescent="0.25">
      <c r="A75" t="s">
        <v>2858</v>
      </c>
      <c r="C75">
        <v>2.75</v>
      </c>
      <c r="D75" s="9">
        <v>-0.62553331262592482</v>
      </c>
      <c r="E75" t="s">
        <v>2859</v>
      </c>
      <c r="F75" t="s">
        <v>178</v>
      </c>
      <c r="G75" t="s">
        <v>178</v>
      </c>
      <c r="H75" s="2">
        <v>4.59</v>
      </c>
      <c r="I75" s="2">
        <v>4.4800000000000004</v>
      </c>
      <c r="J75" s="2">
        <v>4.4800000190734863</v>
      </c>
      <c r="K75" s="2">
        <v>4.380000114440918</v>
      </c>
      <c r="L75" s="2">
        <v>4.190000057220459</v>
      </c>
      <c r="M75" s="2">
        <v>4.190000057220459</v>
      </c>
      <c r="N75" s="2">
        <v>4.1599998474121094</v>
      </c>
      <c r="O75" s="9">
        <f t="shared" si="4"/>
        <v>4.3528571564810621</v>
      </c>
      <c r="P75" s="2">
        <f t="shared" si="5"/>
        <v>-6.8920731211410549E-3</v>
      </c>
      <c r="Q75" s="9">
        <f t="shared" si="6"/>
        <v>-4.4305912676643508E-2</v>
      </c>
      <c r="R75" s="2">
        <f t="shared" si="7"/>
        <v>8.270431000652162E-2</v>
      </c>
      <c r="T75">
        <v>2.75</v>
      </c>
      <c r="U75" s="9">
        <v>-0.62553331262592482</v>
      </c>
      <c r="V75">
        <v>0.4</v>
      </c>
      <c r="W75">
        <v>-1.89</v>
      </c>
      <c r="X75" s="4">
        <v>942460000</v>
      </c>
      <c r="Z75" s="6" t="s">
        <v>6227</v>
      </c>
      <c r="AA75" t="s">
        <v>27</v>
      </c>
      <c r="AB75">
        <v>0.5</v>
      </c>
      <c r="AC75">
        <v>7.91</v>
      </c>
      <c r="AD75">
        <v>1.51</v>
      </c>
      <c r="AE75">
        <v>1.46</v>
      </c>
      <c r="AF75">
        <v>3</v>
      </c>
      <c r="AG75">
        <v>-6.08</v>
      </c>
      <c r="AH75" s="2">
        <v>-15.27</v>
      </c>
      <c r="AI75" s="2">
        <v>-30.84</v>
      </c>
      <c r="AJ75">
        <v>2.5099999999999998</v>
      </c>
      <c r="AL75" s="2">
        <v>6.02</v>
      </c>
      <c r="AM75" s="2">
        <v>5.31</v>
      </c>
      <c r="AN75" s="2">
        <v>7.15</v>
      </c>
      <c r="AO75" s="2">
        <v>1.63</v>
      </c>
    </row>
    <row r="76" spans="1:41" x14ac:dyDescent="0.25">
      <c r="A76" t="s">
        <v>1682</v>
      </c>
      <c r="C76">
        <v>0.7</v>
      </c>
      <c r="D76" s="9">
        <v>0.47273892620581603</v>
      </c>
      <c r="E76" t="s">
        <v>1683</v>
      </c>
      <c r="F76" t="s">
        <v>266</v>
      </c>
      <c r="G76" t="s">
        <v>266</v>
      </c>
      <c r="H76" s="2">
        <v>1.06</v>
      </c>
      <c r="I76" s="2">
        <v>1.1599999999999999</v>
      </c>
      <c r="J76" s="2">
        <v>1.1499999761581421</v>
      </c>
      <c r="K76" s="2">
        <v>1.0900000333786011</v>
      </c>
      <c r="L76" s="2">
        <v>1.1050000190734861</v>
      </c>
      <c r="M76" s="2">
        <v>1.129999995231628</v>
      </c>
      <c r="N76" s="2">
        <v>1.1000000238418579</v>
      </c>
      <c r="O76" s="9">
        <f t="shared" si="4"/>
        <v>1.1135714353833879</v>
      </c>
      <c r="P76" s="2">
        <f t="shared" si="5"/>
        <v>-2.6940320518765347E-2</v>
      </c>
      <c r="Q76" s="9">
        <f t="shared" si="6"/>
        <v>-1.2187284183396378E-2</v>
      </c>
      <c r="R76" s="2">
        <f t="shared" si="7"/>
        <v>-4.4900662659523314E-3</v>
      </c>
      <c r="T76">
        <v>0.7</v>
      </c>
      <c r="U76" s="9">
        <v>0.47273892620581603</v>
      </c>
      <c r="V76">
        <v>0.37</v>
      </c>
      <c r="W76">
        <v>3.98</v>
      </c>
      <c r="X76" s="4">
        <v>64500000</v>
      </c>
      <c r="Y76" s="4">
        <v>48110000</v>
      </c>
      <c r="Z76" s="6">
        <v>1.3406776138017045</v>
      </c>
      <c r="AA76" t="s">
        <v>1684</v>
      </c>
      <c r="AB76">
        <v>0.04</v>
      </c>
      <c r="AC76">
        <v>0.35</v>
      </c>
      <c r="AD76">
        <v>1.44</v>
      </c>
      <c r="AE76">
        <v>0.74</v>
      </c>
      <c r="AF76">
        <v>0.11</v>
      </c>
      <c r="AG76">
        <v>44.04</v>
      </c>
      <c r="AM76" s="2">
        <v>2.23</v>
      </c>
      <c r="AN76" s="2">
        <v>4.1100000000000003</v>
      </c>
      <c r="AO76" s="2">
        <v>1.64</v>
      </c>
    </row>
    <row r="77" spans="1:41" x14ac:dyDescent="0.25">
      <c r="A77" t="s">
        <v>1685</v>
      </c>
      <c r="B77">
        <v>27.54</v>
      </c>
      <c r="C77">
        <v>1.1200000000000001</v>
      </c>
      <c r="D77" s="9">
        <v>-0.110940334339535</v>
      </c>
      <c r="E77" t="s">
        <v>1686</v>
      </c>
      <c r="F77" t="s">
        <v>266</v>
      </c>
      <c r="G77" t="s">
        <v>266</v>
      </c>
      <c r="H77" s="2">
        <v>10.15</v>
      </c>
      <c r="I77" s="2">
        <v>10.1</v>
      </c>
      <c r="J77" s="2">
        <v>10.189999580383301</v>
      </c>
      <c r="K77" s="2">
        <v>10.310000419616699</v>
      </c>
      <c r="L77" s="2">
        <v>10.260000228881839</v>
      </c>
      <c r="M77" s="2">
        <v>10.27999973297119</v>
      </c>
      <c r="N77" s="2">
        <v>10.27999973297119</v>
      </c>
      <c r="O77" s="9">
        <f t="shared" si="4"/>
        <v>10.224285670689174</v>
      </c>
      <c r="P77" s="2">
        <f t="shared" si="5"/>
        <v>0</v>
      </c>
      <c r="Q77" s="9">
        <f t="shared" si="6"/>
        <v>5.449188733227227E-3</v>
      </c>
      <c r="R77" s="2">
        <f t="shared" si="7"/>
        <v>-1.5159957180729065E-2</v>
      </c>
      <c r="S77">
        <v>27.54</v>
      </c>
      <c r="T77">
        <v>1.1200000000000001</v>
      </c>
      <c r="U77" s="9">
        <v>-0.110940334339535</v>
      </c>
      <c r="V77">
        <v>0.76</v>
      </c>
      <c r="W77">
        <v>-0.09</v>
      </c>
      <c r="X77" s="4">
        <v>13660000000</v>
      </c>
      <c r="Z77" s="6" t="s">
        <v>6227</v>
      </c>
      <c r="AA77" t="s">
        <v>149</v>
      </c>
      <c r="AC77">
        <v>812.14</v>
      </c>
      <c r="AF77">
        <v>88.18</v>
      </c>
      <c r="AG77">
        <v>-7.12</v>
      </c>
      <c r="AH77" s="2">
        <v>0.59</v>
      </c>
      <c r="AI77" s="2">
        <v>4.41</v>
      </c>
      <c r="AJ77">
        <v>0.05</v>
      </c>
      <c r="AM77" s="2">
        <v>5.51</v>
      </c>
      <c r="AN77" s="2">
        <v>11.82</v>
      </c>
      <c r="AO77" s="2">
        <v>9.09</v>
      </c>
    </row>
    <row r="78" spans="1:41" x14ac:dyDescent="0.25">
      <c r="A78" t="s">
        <v>6160</v>
      </c>
      <c r="B78">
        <v>13.68</v>
      </c>
      <c r="C78">
        <v>0.7</v>
      </c>
      <c r="D78" s="9">
        <v>0.427783273041283</v>
      </c>
      <c r="E78" t="s">
        <v>6161</v>
      </c>
      <c r="F78" t="s">
        <v>1295</v>
      </c>
      <c r="G78" t="s">
        <v>1295</v>
      </c>
      <c r="H78" s="2">
        <v>35.97</v>
      </c>
      <c r="I78" s="2">
        <v>35.93</v>
      </c>
      <c r="J78" s="2">
        <v>35.979999542236328</v>
      </c>
      <c r="K78" s="2">
        <v>36.040000915527337</v>
      </c>
      <c r="L78" s="2">
        <v>36.040000915527337</v>
      </c>
      <c r="M78" s="2">
        <v>36</v>
      </c>
      <c r="N78" s="2">
        <v>35.990001678466797</v>
      </c>
      <c r="O78" s="9">
        <f t="shared" si="4"/>
        <v>35.992857578822544</v>
      </c>
      <c r="P78" s="2">
        <f t="shared" si="5"/>
        <v>-2.7778626665880319E-4</v>
      </c>
      <c r="Q78" s="9">
        <f t="shared" si="6"/>
        <v>-7.934630779157468E-5</v>
      </c>
      <c r="R78" s="2">
        <f t="shared" si="7"/>
        <v>-1.2502713666133905E-3</v>
      </c>
      <c r="S78">
        <v>13.68</v>
      </c>
      <c r="T78">
        <v>0.7</v>
      </c>
      <c r="U78" s="9">
        <v>0.427783273041283</v>
      </c>
      <c r="V78">
        <v>0.38</v>
      </c>
      <c r="W78">
        <v>0.05</v>
      </c>
      <c r="X78" s="4">
        <v>1380000000</v>
      </c>
      <c r="Y78" s="4">
        <v>1770000000</v>
      </c>
      <c r="Z78" s="6">
        <v>0.77966101694915257</v>
      </c>
      <c r="AA78" t="s">
        <v>56</v>
      </c>
      <c r="AB78">
        <v>0.02</v>
      </c>
      <c r="AC78">
        <v>66.86</v>
      </c>
      <c r="AD78">
        <v>0.52</v>
      </c>
      <c r="AE78">
        <v>0.24</v>
      </c>
      <c r="AF78">
        <v>30.52</v>
      </c>
      <c r="AG78">
        <v>8.7899999999999991</v>
      </c>
      <c r="AH78" s="2">
        <v>2.2400000000000002</v>
      </c>
      <c r="AI78" s="2">
        <v>4.96</v>
      </c>
      <c r="AJ78">
        <v>0.2</v>
      </c>
      <c r="AK78" s="2">
        <v>4.6500000000000004</v>
      </c>
      <c r="AL78" s="2">
        <v>6.29</v>
      </c>
      <c r="AM78" s="2">
        <v>5.12</v>
      </c>
      <c r="AN78" s="2">
        <v>7.92</v>
      </c>
      <c r="AO78" s="2">
        <v>51.39</v>
      </c>
    </row>
    <row r="79" spans="1:41" x14ac:dyDescent="0.25">
      <c r="A79" t="s">
        <v>2860</v>
      </c>
      <c r="C79">
        <v>0.48</v>
      </c>
      <c r="D79" s="9">
        <v>0.96036190345367467</v>
      </c>
      <c r="E79" t="s">
        <v>2861</v>
      </c>
      <c r="F79" t="s">
        <v>81</v>
      </c>
      <c r="G79" t="s">
        <v>178</v>
      </c>
      <c r="H79" s="2">
        <v>0.06</v>
      </c>
      <c r="I79" s="2">
        <v>7.0000000000000007E-2</v>
      </c>
      <c r="J79" s="2">
        <v>6.4999997615814209E-2</v>
      </c>
      <c r="K79" s="2">
        <v>6.8000003695487976E-2</v>
      </c>
      <c r="L79" s="2">
        <v>6.1999998986721039E-2</v>
      </c>
      <c r="M79" s="2">
        <v>7.1000002324581146E-2</v>
      </c>
      <c r="N79" s="2">
        <v>6.8199999630451202E-2</v>
      </c>
      <c r="O79" s="9">
        <f t="shared" si="4"/>
        <v>6.6314286036150791E-2</v>
      </c>
      <c r="P79" s="2">
        <f t="shared" si="5"/>
        <v>-4.2223220085692258E-2</v>
      </c>
      <c r="Q79" s="9">
        <f t="shared" si="6"/>
        <v>2.8436008393009426E-2</v>
      </c>
      <c r="R79" s="2">
        <f t="shared" si="7"/>
        <v>-6.9366666709018213E-2</v>
      </c>
      <c r="T79">
        <v>0.48</v>
      </c>
      <c r="U79" s="9">
        <v>0.96036190345367467</v>
      </c>
      <c r="V79">
        <v>1.98</v>
      </c>
      <c r="W79">
        <v>-0.35</v>
      </c>
      <c r="X79" s="4">
        <v>33690</v>
      </c>
      <c r="Y79" s="4">
        <v>409150</v>
      </c>
      <c r="Z79" s="6">
        <v>8.2341439569839914E-2</v>
      </c>
      <c r="AA79" t="s">
        <v>27</v>
      </c>
      <c r="AB79">
        <v>1.1100000000000001</v>
      </c>
      <c r="AC79">
        <v>8.7799999999999994</v>
      </c>
      <c r="AD79">
        <v>1.24</v>
      </c>
      <c r="AE79">
        <v>1.1200000000000001</v>
      </c>
      <c r="AF79">
        <v>6.35</v>
      </c>
      <c r="AG79">
        <v>-10243.49</v>
      </c>
      <c r="AH79" s="2">
        <v>-88.79</v>
      </c>
      <c r="AI79" s="2">
        <v>-161.5</v>
      </c>
      <c r="AJ79">
        <v>0</v>
      </c>
      <c r="AK79" s="2">
        <v>14.6</v>
      </c>
      <c r="AL79" s="2">
        <v>0.87</v>
      </c>
      <c r="AM79" s="2">
        <v>5.12</v>
      </c>
      <c r="AN79" s="2">
        <v>12.64</v>
      </c>
      <c r="AO79" s="2">
        <v>0.13</v>
      </c>
    </row>
    <row r="80" spans="1:41" x14ac:dyDescent="0.25">
      <c r="A80" t="s">
        <v>389</v>
      </c>
      <c r="B80">
        <v>4.3899999999999997</v>
      </c>
      <c r="C80">
        <v>0.86</v>
      </c>
      <c r="D80" s="9">
        <v>0.15251301702274694</v>
      </c>
      <c r="E80" t="s">
        <v>390</v>
      </c>
      <c r="F80" t="s">
        <v>81</v>
      </c>
      <c r="G80" t="s">
        <v>81</v>
      </c>
      <c r="H80" s="2">
        <v>10.78</v>
      </c>
      <c r="I80" s="2">
        <v>10.45</v>
      </c>
      <c r="J80" s="2">
        <v>10.659999847412109</v>
      </c>
      <c r="K80" s="2">
        <v>10.64999961853027</v>
      </c>
      <c r="L80" s="2">
        <v>10.819999694824221</v>
      </c>
      <c r="M80" s="2">
        <v>10.819999694824221</v>
      </c>
      <c r="N80" s="2">
        <v>10.829999923706049</v>
      </c>
      <c r="O80" s="9">
        <f t="shared" si="4"/>
        <v>10.715714111328124</v>
      </c>
      <c r="P80" s="2">
        <f t="shared" si="5"/>
        <v>9.332302801226363E-4</v>
      </c>
      <c r="Q80" s="9">
        <f t="shared" si="6"/>
        <v>1.0665253961666283E-2</v>
      </c>
      <c r="R80" s="2">
        <f t="shared" si="7"/>
        <v>-1.9597369534442421E-2</v>
      </c>
      <c r="S80">
        <v>4.3899999999999997</v>
      </c>
      <c r="T80">
        <v>0.86</v>
      </c>
      <c r="U80" s="9">
        <v>0.15251301702274694</v>
      </c>
      <c r="V80">
        <v>1.19</v>
      </c>
      <c r="W80">
        <v>0.49</v>
      </c>
      <c r="X80" s="4">
        <v>112230000</v>
      </c>
      <c r="Y80" s="4">
        <v>137830000</v>
      </c>
      <c r="Z80" s="6">
        <v>0.81426394834216065</v>
      </c>
      <c r="AA80" t="s">
        <v>70</v>
      </c>
      <c r="AB80">
        <v>0.39</v>
      </c>
      <c r="AC80">
        <v>84.84</v>
      </c>
      <c r="AD80">
        <v>2.87</v>
      </c>
      <c r="AE80">
        <v>0.71</v>
      </c>
      <c r="AF80">
        <v>37.229999999999997</v>
      </c>
      <c r="AG80">
        <v>18.100000000000001</v>
      </c>
      <c r="AH80" s="2">
        <v>8.02</v>
      </c>
      <c r="AI80" s="2">
        <v>19.87</v>
      </c>
      <c r="AJ80">
        <v>0.42</v>
      </c>
      <c r="AK80" s="2">
        <v>2.79</v>
      </c>
      <c r="AL80" s="2">
        <v>13.12</v>
      </c>
      <c r="AM80" s="2">
        <v>13.82</v>
      </c>
      <c r="AN80" s="2">
        <v>16.38</v>
      </c>
      <c r="AO80" s="2">
        <v>12.35</v>
      </c>
    </row>
    <row r="81" spans="1:41" x14ac:dyDescent="0.25">
      <c r="A81" t="s">
        <v>5378</v>
      </c>
      <c r="B81">
        <v>32.130000000000003</v>
      </c>
      <c r="C81">
        <v>6.57</v>
      </c>
      <c r="D81" s="9">
        <v>-0.84705733984837939</v>
      </c>
      <c r="E81" t="s">
        <v>5379</v>
      </c>
      <c r="F81" t="s">
        <v>24</v>
      </c>
      <c r="G81" t="s">
        <v>5359</v>
      </c>
      <c r="H81" s="2">
        <v>11.31</v>
      </c>
      <c r="I81" s="2">
        <v>11.28</v>
      </c>
      <c r="J81" s="2">
        <v>11.340000152587891</v>
      </c>
      <c r="K81" s="2">
        <v>11.340000152587891</v>
      </c>
      <c r="L81" s="2">
        <v>11.310000419616699</v>
      </c>
      <c r="M81" s="2">
        <v>11.30000019073486</v>
      </c>
      <c r="N81" s="2">
        <v>11.30000019073486</v>
      </c>
      <c r="O81" s="9">
        <f t="shared" si="4"/>
        <v>11.31142872946603</v>
      </c>
      <c r="P81" s="2">
        <f t="shared" si="5"/>
        <v>0</v>
      </c>
      <c r="Q81" s="9">
        <f t="shared" si="6"/>
        <v>-1.0103532457751544E-3</v>
      </c>
      <c r="R81" s="2">
        <f t="shared" si="7"/>
        <v>-4.4204767182366711E-4</v>
      </c>
      <c r="S81">
        <v>32.130000000000003</v>
      </c>
      <c r="T81">
        <v>6.57</v>
      </c>
      <c r="U81" s="9">
        <v>-0.84705733984837939</v>
      </c>
      <c r="V81">
        <v>0.45</v>
      </c>
      <c r="W81">
        <v>-0.05</v>
      </c>
      <c r="X81" s="4">
        <v>74830000</v>
      </c>
      <c r="Y81" s="4">
        <v>10280000</v>
      </c>
      <c r="Z81" s="6">
        <v>7.2791828793774318</v>
      </c>
      <c r="AA81" t="s">
        <v>31</v>
      </c>
      <c r="AB81">
        <v>0.84</v>
      </c>
      <c r="AC81">
        <v>789.17</v>
      </c>
      <c r="AD81">
        <v>3.06</v>
      </c>
      <c r="AE81">
        <v>2.25</v>
      </c>
      <c r="AF81">
        <v>82.16</v>
      </c>
      <c r="AG81">
        <v>0.45</v>
      </c>
      <c r="AH81" s="2">
        <v>0.7</v>
      </c>
      <c r="AI81" s="2">
        <v>7.18</v>
      </c>
      <c r="AJ81">
        <v>0.56000000000000005</v>
      </c>
      <c r="AK81" s="2">
        <v>3.12</v>
      </c>
      <c r="AL81" s="2">
        <v>5.31</v>
      </c>
      <c r="AM81" s="2">
        <v>3.32</v>
      </c>
      <c r="AN81" s="2">
        <v>8.7799999999999994</v>
      </c>
      <c r="AO81" s="2">
        <v>1.73</v>
      </c>
    </row>
    <row r="82" spans="1:41" x14ac:dyDescent="0.25">
      <c r="A82" t="s">
        <v>2862</v>
      </c>
      <c r="B82">
        <v>7.32</v>
      </c>
      <c r="C82">
        <v>0.91</v>
      </c>
      <c r="D82" s="9">
        <v>8.1488470275953351E-2</v>
      </c>
      <c r="E82" t="s">
        <v>2863</v>
      </c>
      <c r="F82" t="s">
        <v>178</v>
      </c>
      <c r="G82" t="s">
        <v>178</v>
      </c>
      <c r="H82" s="2">
        <v>10.08</v>
      </c>
      <c r="I82" s="2">
        <v>10.09</v>
      </c>
      <c r="J82" s="2">
        <v>10.44999980926514</v>
      </c>
      <c r="K82" s="2">
        <v>10.55000019073486</v>
      </c>
      <c r="L82" s="2">
        <v>10.814999580383301</v>
      </c>
      <c r="M82" s="2">
        <v>11.25</v>
      </c>
      <c r="N82" s="2">
        <v>11.069999694824221</v>
      </c>
      <c r="O82" s="9">
        <f t="shared" si="4"/>
        <v>10.614999896458217</v>
      </c>
      <c r="P82" s="2">
        <f t="shared" si="5"/>
        <v>-1.6957165043010324E-2</v>
      </c>
      <c r="Q82" s="9">
        <f t="shared" si="6"/>
        <v>4.2863853302327205E-2</v>
      </c>
      <c r="R82" s="2">
        <f t="shared" si="7"/>
        <v>-0.10127177182270074</v>
      </c>
      <c r="S82">
        <v>7.32</v>
      </c>
      <c r="T82">
        <v>0.91</v>
      </c>
      <c r="U82" s="9">
        <v>8.1488470275953351E-2</v>
      </c>
      <c r="V82">
        <v>0.48</v>
      </c>
      <c r="W82">
        <v>-0.25</v>
      </c>
      <c r="X82" s="4">
        <v>437080000</v>
      </c>
      <c r="Y82" s="4">
        <v>279560000</v>
      </c>
      <c r="Z82" s="6">
        <v>1.5634568607812276</v>
      </c>
      <c r="AA82" t="s">
        <v>31</v>
      </c>
      <c r="AB82">
        <v>0.12</v>
      </c>
      <c r="AC82">
        <v>149.33000000000001</v>
      </c>
      <c r="AD82">
        <v>1.1499999999999999</v>
      </c>
      <c r="AE82">
        <v>0.85</v>
      </c>
      <c r="AF82">
        <v>49.41</v>
      </c>
      <c r="AG82">
        <v>2.41</v>
      </c>
      <c r="AH82" s="2">
        <v>-14.23</v>
      </c>
      <c r="AI82" s="2">
        <v>-37.71</v>
      </c>
      <c r="AJ82">
        <v>0.67</v>
      </c>
      <c r="AK82" s="2">
        <v>23</v>
      </c>
      <c r="AL82" s="2">
        <v>8.1199999999999992</v>
      </c>
      <c r="AM82" s="2">
        <v>4.7</v>
      </c>
      <c r="AN82" s="2">
        <v>12.12</v>
      </c>
      <c r="AO82" s="2">
        <v>11.48</v>
      </c>
    </row>
    <row r="83" spans="1:41" x14ac:dyDescent="0.25">
      <c r="A83" t="s">
        <v>1687</v>
      </c>
      <c r="C83">
        <v>3.32</v>
      </c>
      <c r="D83" s="9">
        <v>-0.68583450168357418</v>
      </c>
      <c r="E83" t="s">
        <v>1688</v>
      </c>
      <c r="F83" t="s">
        <v>178</v>
      </c>
      <c r="G83" t="s">
        <v>266</v>
      </c>
      <c r="H83" s="2">
        <v>1.05</v>
      </c>
      <c r="I83" s="2">
        <v>1.07</v>
      </c>
      <c r="J83" s="2">
        <v>1.049999952316284</v>
      </c>
      <c r="K83" s="2">
        <v>1</v>
      </c>
      <c r="L83" s="2">
        <v>0.98000001907348633</v>
      </c>
      <c r="M83" s="2">
        <v>0.97000002861022949</v>
      </c>
      <c r="N83" s="2">
        <v>1.0099999904632571</v>
      </c>
      <c r="O83" s="9">
        <f t="shared" si="4"/>
        <v>1.0185714272090367</v>
      </c>
      <c r="P83" s="2">
        <f t="shared" si="5"/>
        <v>3.9270649838107581E-2</v>
      </c>
      <c r="Q83" s="9">
        <f t="shared" si="6"/>
        <v>-8.4151553016424564E-3</v>
      </c>
      <c r="R83" s="2">
        <f t="shared" si="7"/>
        <v>6.8723693393856616E-2</v>
      </c>
      <c r="T83">
        <v>3.32</v>
      </c>
      <c r="U83" s="9">
        <v>-0.68583450168357418</v>
      </c>
      <c r="V83">
        <v>2.2200000000000002</v>
      </c>
      <c r="W83">
        <v>0.17</v>
      </c>
      <c r="X83" s="4">
        <v>0</v>
      </c>
      <c r="Z83" s="6" t="s">
        <v>6227</v>
      </c>
      <c r="AA83" t="s">
        <v>26</v>
      </c>
      <c r="AB83">
        <v>23.7</v>
      </c>
      <c r="AC83">
        <v>0</v>
      </c>
      <c r="AD83">
        <v>39.520000000000003</v>
      </c>
      <c r="AE83">
        <v>23.7</v>
      </c>
      <c r="AF83">
        <v>0</v>
      </c>
      <c r="AG83">
        <v>-391.78</v>
      </c>
      <c r="AH83" s="2">
        <v>-11.64</v>
      </c>
      <c r="AI83" s="2">
        <v>-12.86</v>
      </c>
      <c r="AJ83">
        <v>0.03</v>
      </c>
      <c r="AK83" s="2">
        <v>2.44</v>
      </c>
      <c r="AL83" s="2">
        <v>0.63</v>
      </c>
      <c r="AM83" s="2">
        <v>0</v>
      </c>
      <c r="AN83" s="2">
        <v>-2.1</v>
      </c>
      <c r="AO83" s="2">
        <v>0.32</v>
      </c>
    </row>
    <row r="84" spans="1:41" x14ac:dyDescent="0.25">
      <c r="A84" t="s">
        <v>5089</v>
      </c>
      <c r="C84">
        <v>2.09</v>
      </c>
      <c r="D84" s="9">
        <v>-0.52169822286869827</v>
      </c>
      <c r="E84" t="s">
        <v>5090</v>
      </c>
      <c r="F84" t="s">
        <v>106</v>
      </c>
      <c r="G84" t="s">
        <v>106</v>
      </c>
      <c r="H84" s="2">
        <v>11.89</v>
      </c>
      <c r="I84" s="2">
        <v>11.9</v>
      </c>
      <c r="J84" s="2">
        <v>12.170000076293951</v>
      </c>
      <c r="K84" s="2">
        <v>12.260000228881839</v>
      </c>
      <c r="L84" s="2">
        <v>12.27999973297119</v>
      </c>
      <c r="M84" s="2">
        <v>12.27999973297119</v>
      </c>
      <c r="N84" s="2">
        <v>12.25</v>
      </c>
      <c r="O84" s="9">
        <f t="shared" si="4"/>
        <v>12.147142824445453</v>
      </c>
      <c r="P84" s="2">
        <f t="shared" si="5"/>
        <v>-2.4696945944207411E-3</v>
      </c>
      <c r="Q84" s="9">
        <f t="shared" si="6"/>
        <v>8.4676023852747265E-3</v>
      </c>
      <c r="R84" s="2">
        <f t="shared" si="7"/>
        <v>-3.0459826794906195E-2</v>
      </c>
      <c r="T84">
        <v>2.09</v>
      </c>
      <c r="U84" s="9">
        <v>-0.52169822286869827</v>
      </c>
      <c r="V84">
        <v>0.78</v>
      </c>
      <c r="W84">
        <v>0.03</v>
      </c>
      <c r="X84" s="4">
        <v>44170000</v>
      </c>
      <c r="Y84" s="4">
        <v>39540000</v>
      </c>
      <c r="Z84" s="6">
        <v>1.1170966110268084</v>
      </c>
      <c r="AA84" t="s">
        <v>27</v>
      </c>
      <c r="AC84">
        <v>195.45</v>
      </c>
      <c r="AF84">
        <v>60.04</v>
      </c>
      <c r="AG84">
        <v>1.76</v>
      </c>
      <c r="AH84" s="2">
        <v>0.12</v>
      </c>
      <c r="AI84" s="2">
        <v>-1.97</v>
      </c>
      <c r="AJ84">
        <v>0.28000000000000003</v>
      </c>
      <c r="AM84" s="2">
        <v>5.33</v>
      </c>
      <c r="AN84" s="2">
        <v>9.9700000000000006</v>
      </c>
      <c r="AO84" s="2">
        <v>5.81</v>
      </c>
    </row>
    <row r="85" spans="1:41" x14ac:dyDescent="0.25">
      <c r="A85" t="s">
        <v>5091</v>
      </c>
      <c r="C85">
        <v>1.43</v>
      </c>
      <c r="D85" s="9">
        <v>-0.28950459850801474</v>
      </c>
      <c r="E85" t="s">
        <v>5092</v>
      </c>
      <c r="F85" t="s">
        <v>106</v>
      </c>
      <c r="G85" t="s">
        <v>106</v>
      </c>
      <c r="H85" s="2">
        <v>19.75</v>
      </c>
      <c r="I85" s="2">
        <v>20.28</v>
      </c>
      <c r="J85" s="2">
        <v>21.010000228881839</v>
      </c>
      <c r="K85" s="2">
        <v>21.14999961853027</v>
      </c>
      <c r="L85" s="2">
        <v>20.930000305175781</v>
      </c>
      <c r="M85" s="2">
        <v>20.989999771118161</v>
      </c>
      <c r="N85" s="2">
        <v>20.620000839233398</v>
      </c>
      <c r="O85" s="9">
        <f t="shared" si="4"/>
        <v>20.675714394705636</v>
      </c>
      <c r="P85" s="2">
        <f t="shared" si="5"/>
        <v>-1.7895339663789634E-2</v>
      </c>
      <c r="Q85" s="9">
        <f t="shared" si="6"/>
        <v>-2.694637506044496E-3</v>
      </c>
      <c r="R85" s="2">
        <f t="shared" si="7"/>
        <v>-3.820909353333269E-2</v>
      </c>
      <c r="T85">
        <v>1.43</v>
      </c>
      <c r="U85" s="9">
        <v>-0.28950459850801474</v>
      </c>
      <c r="V85">
        <v>0.83</v>
      </c>
      <c r="W85">
        <v>1</v>
      </c>
      <c r="Y85" s="4">
        <v>253660000</v>
      </c>
      <c r="Z85" s="6" t="s">
        <v>6227</v>
      </c>
      <c r="AA85" t="s">
        <v>149</v>
      </c>
      <c r="AC85">
        <v>104.13</v>
      </c>
      <c r="AF85">
        <v>47.17</v>
      </c>
      <c r="AG85">
        <v>0.39</v>
      </c>
      <c r="AH85" s="2">
        <v>-0.76</v>
      </c>
      <c r="AI85" s="2">
        <v>-2.16</v>
      </c>
      <c r="AJ85">
        <v>0.42</v>
      </c>
      <c r="AM85" s="2">
        <v>5.35</v>
      </c>
      <c r="AN85" s="2">
        <v>9.9600000000000009</v>
      </c>
      <c r="AO85" s="2">
        <v>14.69</v>
      </c>
    </row>
    <row r="86" spans="1:41" x14ac:dyDescent="0.25">
      <c r="A86" t="s">
        <v>5380</v>
      </c>
      <c r="C86">
        <v>3.47</v>
      </c>
      <c r="D86" s="9">
        <v>-0.70476133755196846</v>
      </c>
      <c r="E86" t="s">
        <v>5381</v>
      </c>
      <c r="F86" t="s">
        <v>34</v>
      </c>
      <c r="G86" t="s">
        <v>5359</v>
      </c>
      <c r="H86" s="2">
        <v>24.83</v>
      </c>
      <c r="I86" s="2">
        <v>24.1</v>
      </c>
      <c r="J86" s="2">
        <v>24.520000457763668</v>
      </c>
      <c r="K86" s="2">
        <v>24.35000038146973</v>
      </c>
      <c r="L86" s="2">
        <v>23.530000686645511</v>
      </c>
      <c r="M86" s="2">
        <v>23</v>
      </c>
      <c r="N86" s="2">
        <v>23.059999465942379</v>
      </c>
      <c r="O86" s="9">
        <f t="shared" si="4"/>
        <v>23.9128572845459</v>
      </c>
      <c r="P86" s="2">
        <f t="shared" si="5"/>
        <v>2.5090881122413989E-3</v>
      </c>
      <c r="Q86" s="9">
        <f t="shared" si="6"/>
        <v>-3.5665241023066507E-2</v>
      </c>
      <c r="R86" s="2">
        <f t="shared" si="7"/>
        <v>6.0009569327217217E-2</v>
      </c>
      <c r="T86">
        <v>3.47</v>
      </c>
      <c r="U86" s="9">
        <v>-0.70476133755196846</v>
      </c>
      <c r="V86">
        <v>1.53</v>
      </c>
      <c r="W86">
        <v>-0.72</v>
      </c>
      <c r="X86" s="4">
        <v>130060000</v>
      </c>
      <c r="Y86" s="4">
        <v>11320000</v>
      </c>
      <c r="Z86" s="6">
        <v>11.489399293286219</v>
      </c>
      <c r="AA86" t="s">
        <v>434</v>
      </c>
      <c r="AB86">
        <v>7.33</v>
      </c>
      <c r="AC86">
        <v>6.74</v>
      </c>
      <c r="AD86">
        <v>8.84</v>
      </c>
      <c r="AE86">
        <v>8.6</v>
      </c>
      <c r="AF86">
        <v>5.67</v>
      </c>
      <c r="AG86">
        <v>-84.22</v>
      </c>
      <c r="AH86" s="2">
        <v>-26.12</v>
      </c>
      <c r="AI86" s="2">
        <v>-31.03</v>
      </c>
      <c r="AJ86">
        <v>0.28999999999999998</v>
      </c>
      <c r="AL86" s="2">
        <v>2.35</v>
      </c>
      <c r="AM86" s="2">
        <v>5.27</v>
      </c>
      <c r="AN86" s="2">
        <v>18.920000000000002</v>
      </c>
      <c r="AO86" s="2">
        <v>7.06</v>
      </c>
    </row>
    <row r="87" spans="1:41" x14ac:dyDescent="0.25">
      <c r="A87" t="s">
        <v>5382</v>
      </c>
      <c r="C87">
        <v>2.2400000000000002</v>
      </c>
      <c r="D87" s="9">
        <v>-0.56997302733233213</v>
      </c>
      <c r="E87" t="s">
        <v>5383</v>
      </c>
      <c r="F87" t="s">
        <v>34</v>
      </c>
      <c r="G87" t="s">
        <v>5359</v>
      </c>
      <c r="H87" s="2">
        <v>5.56</v>
      </c>
      <c r="I87" s="2">
        <v>5.37</v>
      </c>
      <c r="J87" s="2">
        <v>4.5999999046325684</v>
      </c>
      <c r="K87" s="2">
        <v>5.0399999618530273</v>
      </c>
      <c r="L87" s="2">
        <v>4.9099998474121094</v>
      </c>
      <c r="M87" s="2">
        <v>4.1500000953674316</v>
      </c>
      <c r="N87" s="2">
        <v>3.7400000095367432</v>
      </c>
      <c r="O87" s="9">
        <f t="shared" si="4"/>
        <v>4.7671428312574111</v>
      </c>
      <c r="P87" s="2">
        <f t="shared" si="5"/>
        <v>-8.6005412538173162E-2</v>
      </c>
      <c r="Q87" s="9">
        <f t="shared" si="6"/>
        <v>-0.21546298444969025</v>
      </c>
      <c r="R87" s="2">
        <f t="shared" si="7"/>
        <v>0.31884925653611851</v>
      </c>
      <c r="T87">
        <v>2.2400000000000002</v>
      </c>
      <c r="U87" s="9">
        <v>-0.56997302733233213</v>
      </c>
      <c r="V87">
        <v>-0.01</v>
      </c>
      <c r="W87">
        <v>-0.69</v>
      </c>
      <c r="X87" s="4">
        <v>790450</v>
      </c>
      <c r="Y87" s="4">
        <v>759230</v>
      </c>
      <c r="Z87" s="6">
        <v>1.0411206090381044</v>
      </c>
      <c r="AA87" t="s">
        <v>70</v>
      </c>
      <c r="AB87">
        <v>0.13</v>
      </c>
      <c r="AC87">
        <v>24.63</v>
      </c>
      <c r="AD87">
        <v>0.61</v>
      </c>
      <c r="AE87">
        <v>0.54</v>
      </c>
      <c r="AF87">
        <v>10.26</v>
      </c>
      <c r="AG87">
        <v>-20.47</v>
      </c>
      <c r="AH87" s="2">
        <v>-41.5</v>
      </c>
      <c r="AI87" s="2">
        <v>-99.23</v>
      </c>
      <c r="AJ87">
        <v>1.59</v>
      </c>
      <c r="AL87" s="2">
        <v>6.1</v>
      </c>
      <c r="AM87" s="2">
        <v>5.51</v>
      </c>
      <c r="AN87" s="2">
        <v>9.42</v>
      </c>
      <c r="AO87" s="2">
        <v>2.0499999999999998</v>
      </c>
    </row>
    <row r="88" spans="1:41" x14ac:dyDescent="0.25">
      <c r="A88" t="s">
        <v>1689</v>
      </c>
      <c r="C88">
        <v>62.07</v>
      </c>
      <c r="D88" s="9">
        <v>-0.98166099053791378</v>
      </c>
      <c r="E88" t="s">
        <v>1690</v>
      </c>
      <c r="F88" t="s">
        <v>266</v>
      </c>
      <c r="G88" t="s">
        <v>266</v>
      </c>
      <c r="H88" s="2">
        <v>0.95</v>
      </c>
      <c r="I88" s="2">
        <v>0.96</v>
      </c>
      <c r="J88" s="2">
        <v>0.93900001049041748</v>
      </c>
      <c r="K88" s="2">
        <v>1.1599999666213989</v>
      </c>
      <c r="L88" s="2">
        <v>1.2100000381469731</v>
      </c>
      <c r="M88" s="2">
        <v>1.205000042915344</v>
      </c>
      <c r="N88" s="2">
        <v>1.2100000381469731</v>
      </c>
      <c r="O88" s="9">
        <f t="shared" si="4"/>
        <v>1.0905714423315866</v>
      </c>
      <c r="P88" s="2">
        <f t="shared" si="5"/>
        <v>4.5847479931615913E-3</v>
      </c>
      <c r="Q88" s="9">
        <f t="shared" si="6"/>
        <v>0.10951010743510223</v>
      </c>
      <c r="R88" s="2">
        <f t="shared" si="7"/>
        <v>-0.23153003162390368</v>
      </c>
      <c r="T88">
        <v>62.07</v>
      </c>
      <c r="U88" s="9">
        <v>-0.98166099053791378</v>
      </c>
      <c r="V88">
        <v>0.32</v>
      </c>
      <c r="W88">
        <v>0.14000000000000001</v>
      </c>
      <c r="X88" s="4">
        <v>201390</v>
      </c>
      <c r="Y88" s="4">
        <v>152780</v>
      </c>
      <c r="Z88" s="6">
        <v>1.3181699175284722</v>
      </c>
      <c r="AA88" t="s">
        <v>39</v>
      </c>
      <c r="AB88">
        <v>0.13</v>
      </c>
      <c r="AC88">
        <v>18.7</v>
      </c>
      <c r="AD88">
        <v>0.41</v>
      </c>
      <c r="AE88">
        <v>0.17</v>
      </c>
      <c r="AF88">
        <v>7.09</v>
      </c>
      <c r="AG88">
        <v>-60</v>
      </c>
      <c r="AH88" s="2">
        <v>-34.42</v>
      </c>
      <c r="AI88" s="2">
        <v>-214.12</v>
      </c>
      <c r="AJ88">
        <v>0.51</v>
      </c>
      <c r="AL88" s="2">
        <v>24.91</v>
      </c>
      <c r="AM88" s="2">
        <v>2.23</v>
      </c>
      <c r="AN88" s="2">
        <v>4.78</v>
      </c>
      <c r="AO88" s="2">
        <v>0.02</v>
      </c>
    </row>
    <row r="89" spans="1:41" x14ac:dyDescent="0.25">
      <c r="A89" t="s">
        <v>2864</v>
      </c>
      <c r="C89">
        <v>3.46</v>
      </c>
      <c r="D89" s="9">
        <v>-0.70383476587387472</v>
      </c>
      <c r="E89" t="s">
        <v>2865</v>
      </c>
      <c r="F89" t="s">
        <v>178</v>
      </c>
      <c r="G89" t="s">
        <v>178</v>
      </c>
      <c r="H89" s="2">
        <v>0.39</v>
      </c>
      <c r="I89" s="2">
        <v>0.38</v>
      </c>
      <c r="J89" s="2">
        <v>0.37000000476837158</v>
      </c>
      <c r="K89" s="2">
        <v>0.37000000476837158</v>
      </c>
      <c r="L89" s="2">
        <v>0.37000000476837158</v>
      </c>
      <c r="M89" s="2">
        <v>0.36000001430511469</v>
      </c>
      <c r="N89" s="2">
        <v>0.35989999771118159</v>
      </c>
      <c r="O89" s="9">
        <f t="shared" si="4"/>
        <v>0.37141428947448729</v>
      </c>
      <c r="P89" s="2">
        <f t="shared" si="5"/>
        <v>-2.6928579962450715E-4</v>
      </c>
      <c r="Q89" s="9">
        <f t="shared" si="6"/>
        <v>-3.1001208326145006E-2</v>
      </c>
      <c r="R89" s="2">
        <f t="shared" si="7"/>
        <v>6.7444884867771282E-2</v>
      </c>
      <c r="T89">
        <v>3.46</v>
      </c>
      <c r="U89" s="9">
        <v>-0.70383476587387472</v>
      </c>
      <c r="V89">
        <v>1.1200000000000001</v>
      </c>
      <c r="W89">
        <v>-0.04</v>
      </c>
      <c r="X89" s="4">
        <v>0</v>
      </c>
      <c r="Y89" s="4">
        <v>5460000</v>
      </c>
      <c r="Z89" s="6">
        <v>0</v>
      </c>
      <c r="AA89" t="s">
        <v>39</v>
      </c>
      <c r="AB89">
        <v>1.1399999999999999</v>
      </c>
      <c r="AC89">
        <v>50.41</v>
      </c>
      <c r="AD89">
        <v>1.17</v>
      </c>
      <c r="AE89">
        <v>1.1399999999999999</v>
      </c>
      <c r="AF89">
        <v>19.57</v>
      </c>
      <c r="AG89">
        <v>-3672</v>
      </c>
      <c r="AH89" s="2">
        <v>-105.48</v>
      </c>
      <c r="AI89" s="2">
        <v>-138.84</v>
      </c>
      <c r="AJ89">
        <v>0.01</v>
      </c>
      <c r="AM89" s="2">
        <v>5.47</v>
      </c>
      <c r="AN89" s="2">
        <v>11.16</v>
      </c>
      <c r="AO89" s="2">
        <v>0.11</v>
      </c>
    </row>
    <row r="90" spans="1:41" x14ac:dyDescent="0.25">
      <c r="A90" t="s">
        <v>391</v>
      </c>
      <c r="C90">
        <v>0.23</v>
      </c>
      <c r="D90" s="9">
        <v>3.334365340617147</v>
      </c>
      <c r="E90" t="s">
        <v>392</v>
      </c>
      <c r="F90" t="s">
        <v>178</v>
      </c>
      <c r="G90" t="s">
        <v>81</v>
      </c>
      <c r="H90" s="2">
        <v>0.63</v>
      </c>
      <c r="I90" s="2">
        <v>0.65</v>
      </c>
      <c r="J90" s="2">
        <v>0.63999998569488525</v>
      </c>
      <c r="K90" s="2">
        <v>0.67900002002716064</v>
      </c>
      <c r="L90" s="2">
        <v>0.65399998426437378</v>
      </c>
      <c r="M90" s="2">
        <v>0.63099998235702515</v>
      </c>
      <c r="N90" s="2">
        <v>0.6380000114440918</v>
      </c>
      <c r="O90" s="9">
        <f t="shared" si="4"/>
        <v>0.64599999768393379</v>
      </c>
      <c r="P90" s="2">
        <f t="shared" si="5"/>
        <v>1.0835958377961993E-2</v>
      </c>
      <c r="Q90" s="9">
        <f t="shared" si="6"/>
        <v>-1.2383879672637585E-2</v>
      </c>
      <c r="R90" s="2">
        <f t="shared" si="7"/>
        <v>8.5139367169665362E-3</v>
      </c>
      <c r="T90">
        <v>0.23</v>
      </c>
      <c r="U90" s="9">
        <v>3.334365340617147</v>
      </c>
      <c r="V90">
        <v>1.73</v>
      </c>
      <c r="W90">
        <v>-0.38</v>
      </c>
      <c r="Z90" s="6" t="s">
        <v>6227</v>
      </c>
      <c r="AA90" t="s">
        <v>45</v>
      </c>
      <c r="AB90">
        <v>1.4</v>
      </c>
      <c r="AC90">
        <v>24.05</v>
      </c>
      <c r="AD90">
        <v>1.48</v>
      </c>
      <c r="AE90">
        <v>1.4</v>
      </c>
      <c r="AF90">
        <v>14.02</v>
      </c>
      <c r="AH90" s="2">
        <v>-44.29</v>
      </c>
      <c r="AI90" s="2">
        <v>-60.3</v>
      </c>
      <c r="AJ90">
        <v>0</v>
      </c>
      <c r="AK90" s="2">
        <v>0.78</v>
      </c>
      <c r="AL90" s="2">
        <v>13.86</v>
      </c>
      <c r="AM90" s="2">
        <v>5.5</v>
      </c>
      <c r="AN90" s="2">
        <v>10.43</v>
      </c>
      <c r="AO90" s="2">
        <v>2.8</v>
      </c>
    </row>
    <row r="91" spans="1:41" x14ac:dyDescent="0.25">
      <c r="A91" t="s">
        <v>5384</v>
      </c>
      <c r="C91">
        <v>2.34</v>
      </c>
      <c r="D91" s="9">
        <v>-0.57222222293794278</v>
      </c>
      <c r="E91" t="s">
        <v>5385</v>
      </c>
      <c r="F91" t="s">
        <v>34</v>
      </c>
      <c r="G91" t="s">
        <v>5359</v>
      </c>
      <c r="H91" s="2">
        <v>4.8899999999999997</v>
      </c>
      <c r="I91" s="2">
        <v>4.87</v>
      </c>
      <c r="J91" s="2">
        <v>4.8899998664855957</v>
      </c>
      <c r="K91" s="2">
        <v>4.8600001335144043</v>
      </c>
      <c r="L91" s="2">
        <v>4.9200000762939453</v>
      </c>
      <c r="M91" s="2">
        <v>4.8899998664855957</v>
      </c>
      <c r="N91" s="2">
        <v>4.880000114440918</v>
      </c>
      <c r="O91" s="9">
        <f t="shared" si="4"/>
        <v>4.8857142938886371</v>
      </c>
      <c r="P91" s="2">
        <f t="shared" si="5"/>
        <v>-2.0467328712172263E-3</v>
      </c>
      <c r="Q91" s="9">
        <f t="shared" si="6"/>
        <v>-1.1695688908511875E-3</v>
      </c>
      <c r="R91" s="2">
        <f t="shared" si="7"/>
        <v>-1.0233898591882971E-3</v>
      </c>
      <c r="T91">
        <v>2.34</v>
      </c>
      <c r="U91" s="9">
        <v>-0.57222222293794278</v>
      </c>
      <c r="V91">
        <v>1.21</v>
      </c>
      <c r="W91">
        <v>-0.01</v>
      </c>
      <c r="X91" s="4">
        <v>32439999.999999996</v>
      </c>
      <c r="Y91" s="4">
        <v>19240000</v>
      </c>
      <c r="Z91" s="6">
        <v>1.6860706860706858</v>
      </c>
      <c r="AA91" t="s">
        <v>45</v>
      </c>
      <c r="AB91">
        <v>0.32</v>
      </c>
      <c r="AC91">
        <v>19.940000000000001</v>
      </c>
      <c r="AD91">
        <v>1.4</v>
      </c>
      <c r="AE91">
        <v>0.88</v>
      </c>
      <c r="AF91">
        <v>12.63</v>
      </c>
      <c r="AG91">
        <v>-10.95</v>
      </c>
      <c r="AH91" s="2">
        <v>-2.6</v>
      </c>
      <c r="AI91" s="2">
        <v>-21.67</v>
      </c>
      <c r="AJ91">
        <v>0.61</v>
      </c>
      <c r="AK91" s="2">
        <v>2.97</v>
      </c>
      <c r="AL91" s="2">
        <v>4.1100000000000003</v>
      </c>
      <c r="AM91" s="2">
        <v>5.46</v>
      </c>
      <c r="AN91" s="2">
        <v>9.85</v>
      </c>
      <c r="AO91" s="2">
        <v>2.09</v>
      </c>
    </row>
    <row r="92" spans="1:41" x14ac:dyDescent="0.25">
      <c r="A92" t="s">
        <v>5386</v>
      </c>
      <c r="C92">
        <v>20.72</v>
      </c>
      <c r="D92" s="9">
        <v>-0.95139732736789995</v>
      </c>
      <c r="E92" t="s">
        <v>5387</v>
      </c>
      <c r="F92" t="s">
        <v>34</v>
      </c>
      <c r="G92" t="s">
        <v>5359</v>
      </c>
      <c r="H92" s="2">
        <v>8.07</v>
      </c>
      <c r="I92" s="2">
        <v>7.93</v>
      </c>
      <c r="J92" s="2">
        <v>8.3400001525878906</v>
      </c>
      <c r="K92" s="2">
        <v>8.25</v>
      </c>
      <c r="L92" s="2">
        <v>8.2600002288818359</v>
      </c>
      <c r="M92" s="2">
        <v>8.25</v>
      </c>
      <c r="N92" s="2">
        <v>8.5100002288818359</v>
      </c>
      <c r="O92" s="9">
        <f t="shared" si="4"/>
        <v>8.2300000871930798</v>
      </c>
      <c r="P92" s="2">
        <f t="shared" si="5"/>
        <v>3.1591765021537384E-2</v>
      </c>
      <c r="Q92" s="9">
        <f t="shared" si="6"/>
        <v>3.4021888058600597E-2</v>
      </c>
      <c r="R92" s="2">
        <f t="shared" si="7"/>
        <v>-4.6172552905831214E-2</v>
      </c>
      <c r="T92">
        <v>20.72</v>
      </c>
      <c r="U92" s="9">
        <v>-0.95139732736789995</v>
      </c>
      <c r="V92">
        <v>1.69</v>
      </c>
      <c r="W92">
        <v>-0.44</v>
      </c>
      <c r="X92" s="4">
        <v>12000000</v>
      </c>
      <c r="Y92" s="4">
        <v>183000</v>
      </c>
      <c r="Z92" s="6">
        <v>65.573770491803273</v>
      </c>
      <c r="AA92" t="s">
        <v>31</v>
      </c>
      <c r="AB92">
        <v>0.89</v>
      </c>
      <c r="AC92">
        <v>29.07</v>
      </c>
      <c r="AD92">
        <v>1.26</v>
      </c>
      <c r="AE92">
        <v>1.1499999999999999</v>
      </c>
      <c r="AF92">
        <v>4.2699999999999996</v>
      </c>
      <c r="AG92">
        <v>-68.7</v>
      </c>
      <c r="AH92" s="2">
        <v>-33.78</v>
      </c>
      <c r="AI92" s="2">
        <v>-140.09</v>
      </c>
      <c r="AJ92">
        <v>0.49</v>
      </c>
      <c r="AL92" s="2">
        <v>5.61</v>
      </c>
      <c r="AM92" s="2">
        <v>5.3</v>
      </c>
      <c r="AN92" s="2">
        <v>12.17</v>
      </c>
      <c r="AO92" s="2">
        <v>0.4</v>
      </c>
    </row>
    <row r="93" spans="1:41" x14ac:dyDescent="0.25">
      <c r="A93" t="s">
        <v>5388</v>
      </c>
      <c r="C93">
        <v>2.74</v>
      </c>
      <c r="D93" s="9">
        <v>-0.62480857484507168</v>
      </c>
      <c r="E93" t="s">
        <v>5389</v>
      </c>
      <c r="F93" t="s">
        <v>34</v>
      </c>
      <c r="G93" t="s">
        <v>5359</v>
      </c>
      <c r="H93" s="2">
        <v>7.45</v>
      </c>
      <c r="I93" s="2">
        <v>7.4</v>
      </c>
      <c r="J93" s="2">
        <v>7.6599998474121094</v>
      </c>
      <c r="K93" s="2">
        <v>7.6500000953674316</v>
      </c>
      <c r="L93" s="2">
        <v>7.4800000190734863</v>
      </c>
      <c r="M93" s="2">
        <v>7.25</v>
      </c>
      <c r="N93" s="2">
        <v>7.3499999046325684</v>
      </c>
      <c r="O93" s="9">
        <f t="shared" si="4"/>
        <v>7.4628571237836567</v>
      </c>
      <c r="P93" s="2">
        <f t="shared" si="5"/>
        <v>1.3399680976589374E-2</v>
      </c>
      <c r="Q93" s="9">
        <f t="shared" si="6"/>
        <v>-1.5122521747256758E-2</v>
      </c>
      <c r="R93" s="2">
        <f t="shared" si="7"/>
        <v>1.6749623583888432E-2</v>
      </c>
      <c r="T93">
        <v>2.74</v>
      </c>
      <c r="U93" s="9">
        <v>-0.62480857484507168</v>
      </c>
      <c r="V93">
        <v>0.99</v>
      </c>
      <c r="W93">
        <v>0.45</v>
      </c>
      <c r="X93" s="4">
        <v>8640000</v>
      </c>
      <c r="Y93" s="4">
        <v>5840000</v>
      </c>
      <c r="Z93" s="6">
        <v>1.4794520547945205</v>
      </c>
      <c r="AA93" t="s">
        <v>45</v>
      </c>
      <c r="AB93">
        <v>0.82</v>
      </c>
      <c r="AC93">
        <v>3.96</v>
      </c>
      <c r="AD93">
        <v>2.0699999999999998</v>
      </c>
      <c r="AE93">
        <v>1.65</v>
      </c>
      <c r="AF93">
        <v>2.95</v>
      </c>
      <c r="AG93">
        <v>-16.55</v>
      </c>
      <c r="AH93" s="2">
        <v>-26.83</v>
      </c>
      <c r="AI93" s="2">
        <v>-35.92</v>
      </c>
      <c r="AJ93">
        <v>1.1599999999999999</v>
      </c>
      <c r="AK93" s="2">
        <v>8.3800000000000008</v>
      </c>
      <c r="AL93" s="2">
        <v>6.16</v>
      </c>
      <c r="AM93" s="2">
        <v>5.44</v>
      </c>
      <c r="AN93" s="2">
        <v>10.96</v>
      </c>
      <c r="AO93" s="2">
        <v>2.8</v>
      </c>
    </row>
    <row r="94" spans="1:41" x14ac:dyDescent="0.25">
      <c r="A94" t="s">
        <v>4193</v>
      </c>
      <c r="C94">
        <v>1.42</v>
      </c>
      <c r="D94" s="9">
        <v>-0.21521520510130843</v>
      </c>
      <c r="E94" t="s">
        <v>4194</v>
      </c>
      <c r="F94" t="s">
        <v>63</v>
      </c>
      <c r="G94" t="s">
        <v>63</v>
      </c>
      <c r="H94" s="2">
        <v>3.75</v>
      </c>
      <c r="I94" s="2">
        <v>7.17</v>
      </c>
      <c r="J94" s="2">
        <v>6.369999885559082</v>
      </c>
      <c r="K94" s="2">
        <v>6.1999998092651367</v>
      </c>
      <c r="L94" s="2">
        <v>5.5999999046325684</v>
      </c>
      <c r="M94" s="2">
        <v>5.3899998664855957</v>
      </c>
      <c r="N94" s="2">
        <v>5.4800000190734863</v>
      </c>
      <c r="O94" s="9">
        <f t="shared" si="4"/>
        <v>5.7085713550022676</v>
      </c>
      <c r="P94" s="2">
        <f t="shared" si="5"/>
        <v>1.576579269855774E-2</v>
      </c>
      <c r="Q94" s="9">
        <f t="shared" si="6"/>
        <v>-4.0040024327363519E-2</v>
      </c>
      <c r="R94" s="2">
        <f t="shared" si="7"/>
        <v>4.3793894594226397E-3</v>
      </c>
      <c r="T94">
        <v>1.42</v>
      </c>
      <c r="U94" s="9">
        <v>-0.21521520510130843</v>
      </c>
      <c r="V94">
        <v>-0.33</v>
      </c>
      <c r="W94">
        <v>3.92</v>
      </c>
      <c r="X94" s="4">
        <v>7530000</v>
      </c>
      <c r="Y94" s="4">
        <v>5600000</v>
      </c>
      <c r="Z94" s="6">
        <v>1.3446428571428573</v>
      </c>
      <c r="AA94" t="s">
        <v>212</v>
      </c>
      <c r="AB94">
        <v>0.01</v>
      </c>
      <c r="AC94">
        <v>182.56</v>
      </c>
      <c r="AD94">
        <v>1.46</v>
      </c>
      <c r="AE94">
        <v>0.3</v>
      </c>
      <c r="AF94">
        <v>54.58</v>
      </c>
      <c r="AG94">
        <v>2.2000000000000002</v>
      </c>
      <c r="AH94" s="2">
        <v>-2.93</v>
      </c>
      <c r="AI94" s="2">
        <v>-9.83</v>
      </c>
      <c r="AJ94">
        <v>1.02</v>
      </c>
      <c r="AK94" s="2">
        <v>1.47</v>
      </c>
      <c r="AL94" s="2">
        <v>6.81</v>
      </c>
      <c r="AM94" s="2">
        <v>5.42</v>
      </c>
      <c r="AN94" s="2">
        <v>8.61</v>
      </c>
      <c r="AO94" s="2">
        <v>4.4800000000000004</v>
      </c>
    </row>
    <row r="95" spans="1:41" x14ac:dyDescent="0.25">
      <c r="A95" t="s">
        <v>643</v>
      </c>
      <c r="B95">
        <v>114.18</v>
      </c>
      <c r="C95">
        <v>3.04</v>
      </c>
      <c r="D95" s="9">
        <v>-0.66099475953147013</v>
      </c>
      <c r="E95" t="s">
        <v>644</v>
      </c>
      <c r="F95" t="s">
        <v>178</v>
      </c>
      <c r="G95" t="s">
        <v>24</v>
      </c>
      <c r="H95" s="2">
        <v>4.28</v>
      </c>
      <c r="I95" s="2">
        <v>4.32</v>
      </c>
      <c r="J95" s="2">
        <v>4.4899997711181641</v>
      </c>
      <c r="K95" s="2">
        <v>4.4899997711181641</v>
      </c>
      <c r="L95" s="2">
        <v>4.5199999809265137</v>
      </c>
      <c r="M95" s="2">
        <v>4.1700000762939453</v>
      </c>
      <c r="N95" s="2">
        <v>4.2899999618530273</v>
      </c>
      <c r="O95" s="9">
        <f t="shared" si="4"/>
        <v>4.3657142230442592</v>
      </c>
      <c r="P95" s="2">
        <f t="shared" si="5"/>
        <v>2.7486885175778828E-2</v>
      </c>
      <c r="Q95" s="9">
        <f t="shared" si="6"/>
        <v>-1.7342926568939605E-2</v>
      </c>
      <c r="R95" s="2">
        <f t="shared" si="7"/>
        <v>1.6034027274855076E-2</v>
      </c>
      <c r="S95">
        <v>114.18</v>
      </c>
      <c r="T95">
        <v>3.04</v>
      </c>
      <c r="U95" s="9">
        <v>-0.66099475953147013</v>
      </c>
      <c r="V95">
        <v>1.6</v>
      </c>
      <c r="W95">
        <v>-0.19</v>
      </c>
      <c r="X95" s="4">
        <v>0</v>
      </c>
      <c r="Y95" s="4">
        <v>4560000</v>
      </c>
      <c r="Z95" s="6">
        <v>0</v>
      </c>
      <c r="AA95" t="s">
        <v>45</v>
      </c>
      <c r="AB95">
        <v>0.39</v>
      </c>
      <c r="AC95">
        <v>118.17</v>
      </c>
      <c r="AD95">
        <v>0.86</v>
      </c>
      <c r="AE95">
        <v>0.39</v>
      </c>
      <c r="AF95">
        <v>47.81</v>
      </c>
      <c r="AG95">
        <v>-6.29</v>
      </c>
      <c r="AH95" s="2">
        <v>-1.6</v>
      </c>
      <c r="AI95" s="2">
        <v>-4.1100000000000003</v>
      </c>
      <c r="AJ95">
        <v>0.9</v>
      </c>
      <c r="AM95" s="2">
        <v>2.11</v>
      </c>
      <c r="AN95" s="2">
        <v>11.11</v>
      </c>
      <c r="AO95" s="2">
        <v>1.48</v>
      </c>
    </row>
    <row r="96" spans="1:41" x14ac:dyDescent="0.25">
      <c r="A96" t="s">
        <v>4195</v>
      </c>
      <c r="C96">
        <v>13.1</v>
      </c>
      <c r="D96" s="9">
        <v>-0.92444779094763396</v>
      </c>
      <c r="E96" t="s">
        <v>4196</v>
      </c>
      <c r="F96" t="s">
        <v>63</v>
      </c>
      <c r="G96" t="s">
        <v>63</v>
      </c>
      <c r="H96" s="2">
        <v>22.12</v>
      </c>
      <c r="I96" s="2">
        <v>22.51</v>
      </c>
      <c r="J96" s="2">
        <v>22.530000686645511</v>
      </c>
      <c r="K96" s="2">
        <v>22.739999771118161</v>
      </c>
      <c r="L96" s="2">
        <v>22.629999160766602</v>
      </c>
      <c r="M96" s="2">
        <v>23.120000839233398</v>
      </c>
      <c r="N96" s="2">
        <v>23.70999908447266</v>
      </c>
      <c r="O96" s="9">
        <f t="shared" si="4"/>
        <v>22.765714220319474</v>
      </c>
      <c r="P96" s="2">
        <f t="shared" si="5"/>
        <v>2.5916087653980128E-2</v>
      </c>
      <c r="Q96" s="9">
        <f t="shared" si="6"/>
        <v>4.1478376431096864E-2</v>
      </c>
      <c r="R96" s="2">
        <f t="shared" si="7"/>
        <v>-4.8318271555531707E-2</v>
      </c>
      <c r="T96">
        <v>13.1</v>
      </c>
      <c r="U96" s="9">
        <v>-0.92444779094763396</v>
      </c>
      <c r="V96">
        <v>0.66</v>
      </c>
      <c r="W96">
        <v>-0.41</v>
      </c>
      <c r="X96" s="4">
        <v>22910000</v>
      </c>
      <c r="Y96" s="4">
        <v>14000000</v>
      </c>
      <c r="Z96" s="6">
        <v>1.6364285714285713</v>
      </c>
      <c r="AA96" t="s">
        <v>39</v>
      </c>
      <c r="AB96">
        <v>0.15</v>
      </c>
      <c r="AC96">
        <v>666.11</v>
      </c>
      <c r="AD96">
        <v>2.2000000000000002</v>
      </c>
      <c r="AE96">
        <v>0.64</v>
      </c>
      <c r="AF96">
        <v>70.67</v>
      </c>
      <c r="AG96">
        <v>-0.5</v>
      </c>
      <c r="AH96" s="2">
        <v>-3.72</v>
      </c>
      <c r="AI96" s="2">
        <v>-81.790000000000006</v>
      </c>
      <c r="AJ96">
        <v>1.56</v>
      </c>
      <c r="AK96" s="2">
        <v>2.0099999999999998</v>
      </c>
      <c r="AL96" s="2">
        <v>11.44</v>
      </c>
      <c r="AM96" s="2">
        <v>2.12</v>
      </c>
      <c r="AN96" s="2">
        <v>4.91</v>
      </c>
      <c r="AO96" s="2">
        <v>1.72</v>
      </c>
    </row>
    <row r="97" spans="1:41" x14ac:dyDescent="0.25">
      <c r="A97" t="s">
        <v>5093</v>
      </c>
      <c r="C97">
        <v>4.82</v>
      </c>
      <c r="D97" s="9">
        <v>-0.79477020664254328</v>
      </c>
      <c r="E97" t="s">
        <v>5094</v>
      </c>
      <c r="F97" t="s">
        <v>106</v>
      </c>
      <c r="G97" t="s">
        <v>106</v>
      </c>
      <c r="H97" s="2">
        <v>8.75</v>
      </c>
      <c r="I97" s="2">
        <v>8.8000000000000007</v>
      </c>
      <c r="J97" s="2">
        <v>8.9099998474121094</v>
      </c>
      <c r="K97" s="2">
        <v>8.8199996948242188</v>
      </c>
      <c r="L97" s="2">
        <v>9.1400003433227539</v>
      </c>
      <c r="M97" s="2">
        <v>9.3299999237060547</v>
      </c>
      <c r="N97" s="2">
        <v>9.3500003814697266</v>
      </c>
      <c r="O97" s="9">
        <f t="shared" si="4"/>
        <v>9.014285741533552</v>
      </c>
      <c r="P97" s="2">
        <f t="shared" si="5"/>
        <v>2.2187512507529303E-3</v>
      </c>
      <c r="Q97" s="9">
        <f t="shared" si="6"/>
        <v>3.7242511449283304E-2</v>
      </c>
      <c r="R97" s="2">
        <f t="shared" si="7"/>
        <v>-6.2678305168942849E-2</v>
      </c>
      <c r="T97">
        <v>4.82</v>
      </c>
      <c r="U97" s="9">
        <v>-0.79477020664254328</v>
      </c>
      <c r="V97">
        <v>0.51</v>
      </c>
      <c r="W97">
        <v>-0.09</v>
      </c>
      <c r="X97" s="4">
        <v>0</v>
      </c>
      <c r="Y97" s="4">
        <v>126160000</v>
      </c>
      <c r="Z97" s="6">
        <v>0</v>
      </c>
      <c r="AA97" t="s">
        <v>128</v>
      </c>
      <c r="AC97">
        <v>270.25</v>
      </c>
      <c r="AF97">
        <v>64.73</v>
      </c>
      <c r="AG97">
        <v>-118.34</v>
      </c>
      <c r="AH97" s="2">
        <v>-10.51</v>
      </c>
      <c r="AI97" s="2">
        <v>-57.87</v>
      </c>
      <c r="AJ97">
        <v>0.09</v>
      </c>
      <c r="AM97" s="2">
        <v>5.44</v>
      </c>
      <c r="AN97" s="2">
        <v>10.69</v>
      </c>
      <c r="AO97" s="2">
        <v>1.85</v>
      </c>
    </row>
    <row r="98" spans="1:41" x14ac:dyDescent="0.25">
      <c r="A98" t="s">
        <v>1691</v>
      </c>
      <c r="C98">
        <v>0.57999999999999996</v>
      </c>
      <c r="D98" s="9">
        <v>0.74616395952373593</v>
      </c>
      <c r="E98" t="s">
        <v>1692</v>
      </c>
      <c r="F98" t="s">
        <v>266</v>
      </c>
      <c r="G98" t="s">
        <v>266</v>
      </c>
      <c r="H98" s="2">
        <v>3.37</v>
      </c>
      <c r="I98" s="2">
        <v>3.24</v>
      </c>
      <c r="J98" s="2">
        <v>3.2999999523162842</v>
      </c>
      <c r="K98" s="2">
        <v>3.2899999618530269</v>
      </c>
      <c r="L98" s="2">
        <v>3.2100000381469731</v>
      </c>
      <c r="M98" s="2">
        <v>3.2000000476837158</v>
      </c>
      <c r="N98" s="2">
        <v>3.2000000476837158</v>
      </c>
      <c r="O98" s="9">
        <f t="shared" si="4"/>
        <v>3.2585714353833879</v>
      </c>
      <c r="P98" s="2">
        <f t="shared" si="5"/>
        <v>0</v>
      </c>
      <c r="Q98" s="9">
        <f t="shared" si="6"/>
        <v>-1.7974559975476138E-2</v>
      </c>
      <c r="R98" s="2">
        <f t="shared" si="7"/>
        <v>3.2222694637329796E-2</v>
      </c>
      <c r="T98">
        <v>0.57999999999999996</v>
      </c>
      <c r="U98" s="9">
        <v>0.74616395952373593</v>
      </c>
      <c r="V98">
        <v>0.8</v>
      </c>
      <c r="W98">
        <v>-0.66</v>
      </c>
      <c r="X98" s="4">
        <v>3590000</v>
      </c>
      <c r="Z98" s="6" t="s">
        <v>6227</v>
      </c>
      <c r="AA98" t="s">
        <v>27</v>
      </c>
      <c r="AC98">
        <v>247.63</v>
      </c>
      <c r="AF98">
        <v>69.13</v>
      </c>
      <c r="AG98">
        <v>-77.959999999999994</v>
      </c>
      <c r="AH98" s="2">
        <v>-9.92</v>
      </c>
      <c r="AI98" s="2">
        <v>-43.97</v>
      </c>
      <c r="AJ98">
        <v>0.05</v>
      </c>
      <c r="AM98" s="2">
        <v>5.26</v>
      </c>
      <c r="AN98" s="2">
        <v>11.16</v>
      </c>
      <c r="AO98" s="2">
        <v>5.69</v>
      </c>
    </row>
    <row r="99" spans="1:41" x14ac:dyDescent="0.25">
      <c r="A99" t="s">
        <v>645</v>
      </c>
      <c r="C99">
        <v>1.8</v>
      </c>
      <c r="D99" s="9">
        <v>-0.43146984461443505</v>
      </c>
      <c r="E99" t="s">
        <v>646</v>
      </c>
      <c r="F99" t="s">
        <v>24</v>
      </c>
      <c r="G99" t="s">
        <v>24</v>
      </c>
      <c r="H99" s="2">
        <v>24.08</v>
      </c>
      <c r="I99" s="2">
        <v>23.76</v>
      </c>
      <c r="J99" s="2">
        <v>23.319999694824219</v>
      </c>
      <c r="K99" s="2">
        <v>23</v>
      </c>
      <c r="L99" s="2">
        <v>22.629999160766602</v>
      </c>
      <c r="M99" s="2">
        <v>22</v>
      </c>
      <c r="N99" s="2">
        <v>20.409999847412109</v>
      </c>
      <c r="O99" s="9">
        <f t="shared" si="4"/>
        <v>22.742856957571849</v>
      </c>
      <c r="P99" s="2">
        <f t="shared" si="5"/>
        <v>-6.991206758034535E-2</v>
      </c>
      <c r="Q99" s="9">
        <f t="shared" si="6"/>
        <v>-0.10257537628240038</v>
      </c>
      <c r="R99" s="2">
        <f t="shared" si="7"/>
        <v>0.11937814503072068</v>
      </c>
      <c r="T99">
        <v>1.8</v>
      </c>
      <c r="U99" s="9">
        <v>-0.43146984461443505</v>
      </c>
      <c r="V99">
        <v>2.31</v>
      </c>
      <c r="W99">
        <v>2.09</v>
      </c>
      <c r="X99" s="4">
        <v>4080000</v>
      </c>
      <c r="Y99" s="4">
        <v>32770000.000000004</v>
      </c>
      <c r="Z99" s="6">
        <v>0.12450411962160511</v>
      </c>
      <c r="AA99" t="s">
        <v>45</v>
      </c>
      <c r="AB99">
        <v>0.27</v>
      </c>
      <c r="AC99">
        <v>109.92</v>
      </c>
      <c r="AD99">
        <v>1.62</v>
      </c>
      <c r="AE99">
        <v>0.32</v>
      </c>
      <c r="AF99">
        <v>41.87</v>
      </c>
      <c r="AG99">
        <v>-1.52</v>
      </c>
      <c r="AH99" s="2">
        <v>-23.64</v>
      </c>
      <c r="AI99" s="2">
        <v>-52.97</v>
      </c>
      <c r="AJ99">
        <v>1.31</v>
      </c>
      <c r="AK99" s="2">
        <v>2.34</v>
      </c>
      <c r="AL99" s="2">
        <v>146.79</v>
      </c>
      <c r="AM99" s="2">
        <v>5.28</v>
      </c>
      <c r="AN99" s="2">
        <v>13.38</v>
      </c>
      <c r="AO99" s="2">
        <v>12.93</v>
      </c>
    </row>
    <row r="100" spans="1:41" x14ac:dyDescent="0.25">
      <c r="A100" t="s">
        <v>5095</v>
      </c>
      <c r="B100">
        <v>369.47</v>
      </c>
      <c r="C100">
        <v>1.32</v>
      </c>
      <c r="D100" s="9">
        <v>-0.23945290781852022</v>
      </c>
      <c r="E100" t="s">
        <v>5096</v>
      </c>
      <c r="F100" t="s">
        <v>106</v>
      </c>
      <c r="G100" t="s">
        <v>106</v>
      </c>
      <c r="H100" s="2">
        <v>21.72</v>
      </c>
      <c r="I100" s="2">
        <v>21.85</v>
      </c>
      <c r="J100" s="2">
        <v>22.370000839233398</v>
      </c>
      <c r="K100" s="2">
        <v>22.54000091552734</v>
      </c>
      <c r="L100" s="2">
        <v>22.420000076293949</v>
      </c>
      <c r="M100" s="2">
        <v>22.379999160766602</v>
      </c>
      <c r="N100" s="2">
        <v>22.45000076293945</v>
      </c>
      <c r="O100" s="9">
        <f t="shared" si="4"/>
        <v>22.247143107822961</v>
      </c>
      <c r="P100" s="2">
        <f t="shared" si="5"/>
        <v>3.1465434385699945E-3</v>
      </c>
      <c r="Q100" s="9">
        <f t="shared" si="6"/>
        <v>9.1183687781086938E-3</v>
      </c>
      <c r="R100" s="2">
        <f t="shared" si="7"/>
        <v>-2.8318241079300411E-2</v>
      </c>
      <c r="S100">
        <v>369.47</v>
      </c>
      <c r="T100">
        <v>1.32</v>
      </c>
      <c r="U100" s="9">
        <v>-0.23945290781852022</v>
      </c>
      <c r="V100">
        <v>0.83</v>
      </c>
      <c r="W100">
        <v>0.38</v>
      </c>
      <c r="X100" s="4">
        <v>54010000</v>
      </c>
      <c r="Y100" s="4">
        <v>238380000</v>
      </c>
      <c r="Z100" s="6">
        <v>0.22657102105881366</v>
      </c>
      <c r="AA100" t="s">
        <v>149</v>
      </c>
      <c r="AC100">
        <v>75.709999999999994</v>
      </c>
      <c r="AF100">
        <v>40.6</v>
      </c>
      <c r="AG100">
        <v>1.65</v>
      </c>
      <c r="AH100" s="2">
        <v>0.05</v>
      </c>
      <c r="AI100" s="2">
        <v>0.08</v>
      </c>
      <c r="AJ100">
        <v>0.08</v>
      </c>
      <c r="AM100" s="2">
        <v>4.8899999999999997</v>
      </c>
      <c r="AN100" s="2">
        <v>10.45</v>
      </c>
      <c r="AO100" s="2">
        <v>16.920000000000002</v>
      </c>
    </row>
    <row r="101" spans="1:41" x14ac:dyDescent="0.25">
      <c r="A101" t="s">
        <v>2866</v>
      </c>
      <c r="C101">
        <v>2.38</v>
      </c>
      <c r="D101" s="9">
        <v>-0.56862639718829833</v>
      </c>
      <c r="E101" t="s">
        <v>2867</v>
      </c>
      <c r="F101" t="s">
        <v>178</v>
      </c>
      <c r="G101" t="s">
        <v>178</v>
      </c>
      <c r="H101" s="2">
        <v>26.35</v>
      </c>
      <c r="I101" s="2">
        <v>26.11</v>
      </c>
      <c r="J101" s="2">
        <v>27.45999908447266</v>
      </c>
      <c r="K101" s="2">
        <v>27.340000152587891</v>
      </c>
      <c r="L101" s="2">
        <v>26.319999694824219</v>
      </c>
      <c r="M101" s="2">
        <v>26.629999160766602</v>
      </c>
      <c r="N101" s="2">
        <v>26.889999389648441</v>
      </c>
      <c r="O101" s="9">
        <f t="shared" si="4"/>
        <v>26.728571068899974</v>
      </c>
      <c r="P101" s="2">
        <f t="shared" si="5"/>
        <v>9.7274271868713069E-3</v>
      </c>
      <c r="Q101" s="9">
        <f t="shared" si="6"/>
        <v>6.0395417447622821E-3</v>
      </c>
      <c r="R101" s="2">
        <f t="shared" si="7"/>
        <v>-1.9828941616119526E-2</v>
      </c>
      <c r="T101">
        <v>2.38</v>
      </c>
      <c r="U101" s="9">
        <v>-0.56862639718829833</v>
      </c>
      <c r="V101">
        <v>1.46</v>
      </c>
      <c r="W101">
        <v>-0.11</v>
      </c>
      <c r="X101" s="4">
        <v>0</v>
      </c>
      <c r="Y101" s="4">
        <v>14570000</v>
      </c>
      <c r="Z101" s="6">
        <v>0</v>
      </c>
      <c r="AA101" t="s">
        <v>70</v>
      </c>
      <c r="AB101">
        <v>24.39</v>
      </c>
      <c r="AC101">
        <v>4.47</v>
      </c>
      <c r="AD101">
        <v>24.89</v>
      </c>
      <c r="AE101">
        <v>24.39</v>
      </c>
      <c r="AF101">
        <v>4.12</v>
      </c>
      <c r="AH101" s="2">
        <v>-26.71</v>
      </c>
      <c r="AI101" s="2">
        <v>-28.87</v>
      </c>
      <c r="AJ101">
        <v>0</v>
      </c>
      <c r="AM101" s="2">
        <v>5.26</v>
      </c>
      <c r="AN101" s="2">
        <v>4.1500000000000004</v>
      </c>
      <c r="AO101" s="2">
        <v>11.53</v>
      </c>
    </row>
    <row r="102" spans="1:41" x14ac:dyDescent="0.25">
      <c r="A102" t="s">
        <v>5390</v>
      </c>
      <c r="C102">
        <v>0.25</v>
      </c>
      <c r="D102" s="9">
        <v>3.5230768650100086</v>
      </c>
      <c r="E102" t="s">
        <v>5391</v>
      </c>
      <c r="F102" t="s">
        <v>34</v>
      </c>
      <c r="G102" t="s">
        <v>5359</v>
      </c>
      <c r="H102" s="2">
        <v>0.1</v>
      </c>
      <c r="I102" s="2">
        <v>0.09</v>
      </c>
      <c r="J102" s="2">
        <v>0.1040000021457672</v>
      </c>
      <c r="K102" s="2">
        <v>9.7000002861022949E-2</v>
      </c>
      <c r="L102" s="2">
        <v>9.2000000178813934E-2</v>
      </c>
      <c r="M102" s="2">
        <v>8.2000002264976501E-2</v>
      </c>
      <c r="N102" s="2">
        <v>8.5000000894069672E-2</v>
      </c>
      <c r="O102" s="9">
        <f t="shared" si="4"/>
        <v>9.2857144049235743E-2</v>
      </c>
      <c r="P102" s="2">
        <f t="shared" si="5"/>
        <v>3.2307677129316807E-2</v>
      </c>
      <c r="Q102" s="9">
        <f t="shared" si="6"/>
        <v>-8.4615386738579532E-2</v>
      </c>
      <c r="R102" s="2">
        <f t="shared" si="7"/>
        <v>0.12384613524597804</v>
      </c>
      <c r="T102">
        <v>0.25</v>
      </c>
      <c r="U102" s="9">
        <v>3.5230768650100086</v>
      </c>
      <c r="V102">
        <v>2.2400000000000002</v>
      </c>
      <c r="W102">
        <v>-0.67</v>
      </c>
      <c r="X102" s="4">
        <v>4450000</v>
      </c>
      <c r="Y102" s="4">
        <v>4800000</v>
      </c>
      <c r="Z102" s="6">
        <v>0.92708333333333337</v>
      </c>
      <c r="AA102" t="s">
        <v>414</v>
      </c>
      <c r="AB102">
        <v>0.83</v>
      </c>
      <c r="AC102">
        <v>106.23</v>
      </c>
      <c r="AD102">
        <v>1.57</v>
      </c>
      <c r="AE102">
        <v>1.08</v>
      </c>
      <c r="AF102">
        <v>43.39</v>
      </c>
      <c r="AG102">
        <v>-310.36</v>
      </c>
      <c r="AH102" s="2">
        <v>-59.14</v>
      </c>
      <c r="AI102" s="2">
        <v>-108.05</v>
      </c>
      <c r="AJ102">
        <v>0.23</v>
      </c>
      <c r="AK102" s="2">
        <v>4.99</v>
      </c>
      <c r="AL102" s="2">
        <v>6.87</v>
      </c>
      <c r="AM102" s="2">
        <v>5.27</v>
      </c>
      <c r="AN102" s="2">
        <v>19.170000000000002</v>
      </c>
      <c r="AO102" s="2">
        <v>0.42</v>
      </c>
    </row>
    <row r="103" spans="1:41" x14ac:dyDescent="0.25">
      <c r="A103" t="s">
        <v>2868</v>
      </c>
      <c r="C103">
        <v>5.74</v>
      </c>
      <c r="D103" s="9">
        <v>-0.82010279849889389</v>
      </c>
      <c r="E103" t="s">
        <v>2869</v>
      </c>
      <c r="F103" t="s">
        <v>178</v>
      </c>
      <c r="G103" t="s">
        <v>178</v>
      </c>
      <c r="H103" s="2">
        <v>2.41</v>
      </c>
      <c r="I103" s="2">
        <v>2.36</v>
      </c>
      <c r="J103" s="2">
        <v>2.5799999237060551</v>
      </c>
      <c r="K103" s="2">
        <v>2.470000028610229</v>
      </c>
      <c r="L103" s="2">
        <v>2.4800000190734859</v>
      </c>
      <c r="M103" s="2">
        <v>2.5699999332427979</v>
      </c>
      <c r="N103" s="2">
        <v>2.6400001049041748</v>
      </c>
      <c r="O103" s="9">
        <f t="shared" si="4"/>
        <v>2.5014285727909633</v>
      </c>
      <c r="P103" s="2">
        <f t="shared" si="5"/>
        <v>2.7984077747730537E-2</v>
      </c>
      <c r="Q103" s="9">
        <f t="shared" si="6"/>
        <v>5.5396957410860877E-2</v>
      </c>
      <c r="R103" s="2">
        <f t="shared" si="7"/>
        <v>-8.7949750581133732E-2</v>
      </c>
      <c r="T103">
        <v>5.74</v>
      </c>
      <c r="U103" s="9">
        <v>-0.82010279849889389</v>
      </c>
      <c r="V103">
        <v>1.44</v>
      </c>
      <c r="W103">
        <v>0.17</v>
      </c>
      <c r="X103" s="4">
        <v>16550000</v>
      </c>
      <c r="Y103" s="4">
        <v>9790000</v>
      </c>
      <c r="Z103" s="6">
        <v>1.6905005107252298</v>
      </c>
      <c r="AA103" t="s">
        <v>45</v>
      </c>
      <c r="AB103">
        <v>1.38</v>
      </c>
      <c r="AC103">
        <v>380.68</v>
      </c>
      <c r="AD103">
        <v>2.73</v>
      </c>
      <c r="AE103">
        <v>1.89</v>
      </c>
      <c r="AF103">
        <v>58.92</v>
      </c>
      <c r="AG103">
        <v>-56.76</v>
      </c>
      <c r="AH103" s="2">
        <v>-36.29</v>
      </c>
      <c r="AI103" s="2">
        <v>-128.19999999999999</v>
      </c>
      <c r="AJ103">
        <v>0.56000000000000005</v>
      </c>
      <c r="AK103" s="2">
        <v>1.93</v>
      </c>
      <c r="AL103" s="2">
        <v>6.34</v>
      </c>
      <c r="AM103" s="2">
        <v>5.27</v>
      </c>
      <c r="AN103" s="2">
        <v>14.87</v>
      </c>
      <c r="AO103" s="2">
        <v>0.45</v>
      </c>
    </row>
    <row r="104" spans="1:41" x14ac:dyDescent="0.25">
      <c r="A104" t="s">
        <v>1693</v>
      </c>
      <c r="B104">
        <v>12.39</v>
      </c>
      <c r="C104">
        <v>0.79</v>
      </c>
      <c r="D104" s="9">
        <v>0.27420570258965438</v>
      </c>
      <c r="E104" t="s">
        <v>1694</v>
      </c>
      <c r="F104" t="s">
        <v>63</v>
      </c>
      <c r="G104" t="s">
        <v>266</v>
      </c>
      <c r="H104" s="2">
        <v>45.46</v>
      </c>
      <c r="I104" s="2">
        <v>44.99</v>
      </c>
      <c r="J104" s="2">
        <v>46.069999694824219</v>
      </c>
      <c r="K104" s="2">
        <v>45.909999847412109</v>
      </c>
      <c r="L104" s="2">
        <v>45.360000610351563</v>
      </c>
      <c r="M104" s="2">
        <v>45.020000457763672</v>
      </c>
      <c r="N104" s="2">
        <v>45.709999084472663</v>
      </c>
      <c r="O104" s="9">
        <f t="shared" si="4"/>
        <v>45.502857099260602</v>
      </c>
      <c r="P104" s="2">
        <f t="shared" si="5"/>
        <v>1.5163852792887671E-2</v>
      </c>
      <c r="Q104" s="9">
        <f t="shared" si="6"/>
        <v>4.5522852501371225E-3</v>
      </c>
      <c r="R104" s="2">
        <f t="shared" si="7"/>
        <v>-3.076724848568631E-3</v>
      </c>
      <c r="S104">
        <v>12.39</v>
      </c>
      <c r="T104">
        <v>0.79</v>
      </c>
      <c r="U104" s="9">
        <v>0.27420570258965438</v>
      </c>
      <c r="V104">
        <v>1.44</v>
      </c>
      <c r="W104">
        <v>-0.3</v>
      </c>
      <c r="X104" s="4">
        <v>0</v>
      </c>
      <c r="Z104" s="6" t="s">
        <v>6227</v>
      </c>
      <c r="AA104" t="s">
        <v>128</v>
      </c>
      <c r="AB104">
        <v>0.18</v>
      </c>
      <c r="AC104">
        <v>269.31</v>
      </c>
      <c r="AD104">
        <v>0.18</v>
      </c>
      <c r="AE104">
        <v>0.18</v>
      </c>
      <c r="AF104">
        <v>63.44</v>
      </c>
      <c r="AG104">
        <v>15.43</v>
      </c>
      <c r="AH104" s="2">
        <v>1.86</v>
      </c>
      <c r="AI104" s="2">
        <v>8.36</v>
      </c>
      <c r="AJ104">
        <v>0.09</v>
      </c>
      <c r="AM104" s="2">
        <v>4.42</v>
      </c>
      <c r="AN104" s="2">
        <v>10.74</v>
      </c>
      <c r="AO104" s="2">
        <v>57.98</v>
      </c>
    </row>
    <row r="105" spans="1:41" x14ac:dyDescent="0.25">
      <c r="A105" t="s">
        <v>5392</v>
      </c>
      <c r="C105">
        <v>7.74</v>
      </c>
      <c r="D105" s="9">
        <v>-0.87469336389631447</v>
      </c>
      <c r="E105" t="s">
        <v>5393</v>
      </c>
      <c r="F105" t="s">
        <v>34</v>
      </c>
      <c r="G105" t="s">
        <v>5359</v>
      </c>
      <c r="H105" s="2">
        <v>40.659999999999997</v>
      </c>
      <c r="I105" s="2">
        <v>39.78</v>
      </c>
      <c r="J105" s="2">
        <v>41.770000457763672</v>
      </c>
      <c r="K105" s="2">
        <v>43</v>
      </c>
      <c r="L105" s="2">
        <v>44.709999084472663</v>
      </c>
      <c r="M105" s="2">
        <v>43.520000457763672</v>
      </c>
      <c r="N105" s="2">
        <v>48.220001220703132</v>
      </c>
      <c r="O105" s="9">
        <f t="shared" si="4"/>
        <v>43.094285888671877</v>
      </c>
      <c r="P105" s="2">
        <f t="shared" si="5"/>
        <v>0.10906320097938882</v>
      </c>
      <c r="Q105" s="9">
        <f t="shared" si="6"/>
        <v>0.11894187886702269</v>
      </c>
      <c r="R105" s="2">
        <f t="shared" si="7"/>
        <v>-0.13110788873098847</v>
      </c>
      <c r="T105">
        <v>7.74</v>
      </c>
      <c r="U105" s="9">
        <v>-0.87469336389631447</v>
      </c>
      <c r="V105">
        <v>1.91</v>
      </c>
      <c r="W105">
        <v>-0.96</v>
      </c>
      <c r="X105" s="4">
        <v>22230000</v>
      </c>
      <c r="Y105" s="4">
        <v>14600000</v>
      </c>
      <c r="Z105" s="6">
        <v>1.5226027397260273</v>
      </c>
      <c r="AA105" t="s">
        <v>917</v>
      </c>
      <c r="AB105">
        <v>12.97</v>
      </c>
      <c r="AC105">
        <v>0.25</v>
      </c>
      <c r="AD105">
        <v>13.91</v>
      </c>
      <c r="AE105">
        <v>13.32</v>
      </c>
      <c r="AF105">
        <v>0.23</v>
      </c>
      <c r="AG105">
        <v>-9.82</v>
      </c>
      <c r="AM105" s="2">
        <v>5.51</v>
      </c>
      <c r="AN105" s="2">
        <v>9.9600000000000009</v>
      </c>
      <c r="AO105" s="2">
        <v>5.4</v>
      </c>
    </row>
    <row r="106" spans="1:41" x14ac:dyDescent="0.25">
      <c r="A106" t="s">
        <v>393</v>
      </c>
      <c r="C106">
        <v>0.83</v>
      </c>
      <c r="D106" s="9">
        <v>0.21998717863005565</v>
      </c>
      <c r="E106" t="s">
        <v>394</v>
      </c>
      <c r="F106" t="s">
        <v>81</v>
      </c>
      <c r="G106" t="s">
        <v>81</v>
      </c>
      <c r="H106" s="2">
        <v>29.25</v>
      </c>
      <c r="I106" s="2">
        <v>28.31</v>
      </c>
      <c r="J106" s="2">
        <v>29.229999542236332</v>
      </c>
      <c r="K106" s="2">
        <v>28.590000152587891</v>
      </c>
      <c r="L106" s="2">
        <v>29.069999694824219</v>
      </c>
      <c r="M106" s="2">
        <v>29.110000610351559</v>
      </c>
      <c r="N106" s="2">
        <v>29.270000457763668</v>
      </c>
      <c r="O106" s="9">
        <f t="shared" si="4"/>
        <v>28.975714351109097</v>
      </c>
      <c r="P106" s="2">
        <f t="shared" si="5"/>
        <v>5.5218603232118453E-3</v>
      </c>
      <c r="Q106" s="9">
        <f t="shared" si="6"/>
        <v>1.0156302035856681E-2</v>
      </c>
      <c r="R106" s="2">
        <f t="shared" si="7"/>
        <v>-1.4149799003727375E-2</v>
      </c>
      <c r="T106">
        <v>0.83</v>
      </c>
      <c r="U106" s="9">
        <v>0.21998717863005565</v>
      </c>
      <c r="V106">
        <v>1.1200000000000001</v>
      </c>
      <c r="W106">
        <v>0.22</v>
      </c>
      <c r="X106" s="4">
        <v>4510000</v>
      </c>
      <c r="Y106" s="4">
        <v>6630000</v>
      </c>
      <c r="Z106" s="6">
        <v>0.68024132730015086</v>
      </c>
      <c r="AA106" t="s">
        <v>212</v>
      </c>
      <c r="AB106">
        <v>0.45</v>
      </c>
      <c r="AC106">
        <v>30.64</v>
      </c>
      <c r="AD106">
        <v>2.67</v>
      </c>
      <c r="AE106">
        <v>0.67</v>
      </c>
      <c r="AF106">
        <v>20.27</v>
      </c>
      <c r="AG106">
        <v>-15.02</v>
      </c>
      <c r="AH106" s="2">
        <v>6.23</v>
      </c>
      <c r="AI106" s="2">
        <v>10.14</v>
      </c>
      <c r="AJ106">
        <v>0.11</v>
      </c>
      <c r="AL106" s="2">
        <v>10.45</v>
      </c>
      <c r="AM106" s="2">
        <v>3.76</v>
      </c>
      <c r="AN106" s="2">
        <v>7.69</v>
      </c>
      <c r="AO106" s="2">
        <v>35.35</v>
      </c>
    </row>
    <row r="107" spans="1:41" x14ac:dyDescent="0.25">
      <c r="A107" t="s">
        <v>2870</v>
      </c>
      <c r="C107">
        <v>3.37</v>
      </c>
      <c r="D107" s="9">
        <v>-0.69277829592123252</v>
      </c>
      <c r="E107" t="s">
        <v>2871</v>
      </c>
      <c r="F107" t="s">
        <v>178</v>
      </c>
      <c r="G107" t="s">
        <v>178</v>
      </c>
      <c r="H107" s="2">
        <v>5.36</v>
      </c>
      <c r="I107" s="2">
        <v>5.23</v>
      </c>
      <c r="J107" s="2">
        <v>5.570000171661377</v>
      </c>
      <c r="K107" s="2">
        <v>5.440000057220459</v>
      </c>
      <c r="L107" s="2">
        <v>5.369999885559082</v>
      </c>
      <c r="M107" s="2">
        <v>5.25</v>
      </c>
      <c r="N107" s="2">
        <v>5.375</v>
      </c>
      <c r="O107" s="9">
        <f t="shared" si="4"/>
        <v>5.3707143020629884</v>
      </c>
      <c r="P107" s="2">
        <f t="shared" si="5"/>
        <v>2.3274371521118754E-2</v>
      </c>
      <c r="Q107" s="9">
        <f t="shared" si="6"/>
        <v>7.9797540810640363E-4</v>
      </c>
      <c r="R107" s="2">
        <f t="shared" si="7"/>
        <v>-3.2584120129566388E-3</v>
      </c>
      <c r="T107">
        <v>3.37</v>
      </c>
      <c r="U107" s="9">
        <v>-0.69277829592123252</v>
      </c>
      <c r="V107">
        <v>3.06</v>
      </c>
      <c r="W107">
        <v>1.5</v>
      </c>
      <c r="X107" s="4">
        <v>0</v>
      </c>
      <c r="Y107" s="4">
        <v>254430</v>
      </c>
      <c r="Z107" s="6">
        <v>0</v>
      </c>
      <c r="AA107" t="s">
        <v>38</v>
      </c>
      <c r="AB107">
        <v>2.91</v>
      </c>
      <c r="AC107">
        <v>15.9</v>
      </c>
      <c r="AD107">
        <v>4.55</v>
      </c>
      <c r="AE107">
        <v>2.91</v>
      </c>
      <c r="AF107">
        <v>12.41</v>
      </c>
      <c r="AH107" s="2">
        <v>-26.89</v>
      </c>
      <c r="AI107" s="2">
        <v>-33.19</v>
      </c>
      <c r="AJ107">
        <v>0</v>
      </c>
      <c r="AM107" s="2">
        <v>5.51</v>
      </c>
      <c r="AN107" s="2">
        <v>15.23</v>
      </c>
      <c r="AO107" s="2">
        <v>1.65</v>
      </c>
    </row>
    <row r="108" spans="1:41" x14ac:dyDescent="0.25">
      <c r="A108" t="s">
        <v>2872</v>
      </c>
      <c r="C108">
        <v>3.43</v>
      </c>
      <c r="D108" s="9">
        <v>-0.70468154308594722</v>
      </c>
      <c r="E108" t="s">
        <v>2873</v>
      </c>
      <c r="F108" t="s">
        <v>178</v>
      </c>
      <c r="G108" t="s">
        <v>178</v>
      </c>
      <c r="H108" s="2">
        <v>5.29</v>
      </c>
      <c r="I108" s="2">
        <v>5.07</v>
      </c>
      <c r="J108" s="2">
        <v>5.309999942779541</v>
      </c>
      <c r="K108" s="2">
        <v>5.3499999046325684</v>
      </c>
      <c r="L108" s="2">
        <v>5.2899999618530273</v>
      </c>
      <c r="M108" s="2">
        <v>5.2100000381469727</v>
      </c>
      <c r="N108" s="2">
        <v>5.2199997901916504</v>
      </c>
      <c r="O108" s="9">
        <f t="shared" si="4"/>
        <v>5.2485713768005366</v>
      </c>
      <c r="P108" s="2">
        <f t="shared" si="5"/>
        <v>1.905233124746692E-3</v>
      </c>
      <c r="Q108" s="9">
        <f t="shared" si="6"/>
        <v>-5.4436883025306476E-3</v>
      </c>
      <c r="R108" s="2">
        <f t="shared" si="7"/>
        <v>-6.6684649320035193E-3</v>
      </c>
      <c r="T108">
        <v>3.43</v>
      </c>
      <c r="U108" s="9">
        <v>-0.70468154308594722</v>
      </c>
      <c r="V108">
        <v>1.49</v>
      </c>
      <c r="W108">
        <v>-0.99</v>
      </c>
      <c r="X108" s="4">
        <v>0</v>
      </c>
      <c r="Y108" s="4">
        <v>4380000</v>
      </c>
      <c r="Z108" s="6">
        <v>0</v>
      </c>
      <c r="AA108" t="s">
        <v>31</v>
      </c>
      <c r="AB108">
        <v>3.41</v>
      </c>
      <c r="AC108">
        <v>23.98</v>
      </c>
      <c r="AD108">
        <v>3.52</v>
      </c>
      <c r="AE108">
        <v>3.41</v>
      </c>
      <c r="AF108">
        <v>6.33</v>
      </c>
      <c r="AG108">
        <v>-256.42</v>
      </c>
      <c r="AH108" s="2">
        <v>-25.11</v>
      </c>
      <c r="AI108" s="2">
        <v>-92.64</v>
      </c>
      <c r="AJ108">
        <v>0.09</v>
      </c>
      <c r="AM108" s="2">
        <v>5.32</v>
      </c>
      <c r="AN108" s="2">
        <v>9.76</v>
      </c>
      <c r="AO108" s="2">
        <v>1.55</v>
      </c>
    </row>
    <row r="109" spans="1:41" x14ac:dyDescent="0.25">
      <c r="A109" t="s">
        <v>5097</v>
      </c>
      <c r="B109">
        <v>26.6</v>
      </c>
      <c r="C109">
        <v>1.4</v>
      </c>
      <c r="D109" s="9">
        <v>-0.29027991508292678</v>
      </c>
      <c r="E109" t="s">
        <v>5098</v>
      </c>
      <c r="F109" t="s">
        <v>106</v>
      </c>
      <c r="G109" t="s">
        <v>106</v>
      </c>
      <c r="H109" s="2">
        <v>19.170000000000002</v>
      </c>
      <c r="I109" s="2">
        <v>19.07</v>
      </c>
      <c r="J109" s="2">
        <v>19.379999160766602</v>
      </c>
      <c r="K109" s="2">
        <v>19.569999694824219</v>
      </c>
      <c r="L109" s="2">
        <v>19.690000534057621</v>
      </c>
      <c r="M109" s="2">
        <v>19.60000038146973</v>
      </c>
      <c r="N109" s="2">
        <v>19.629999160766602</v>
      </c>
      <c r="O109" s="9">
        <f t="shared" si="4"/>
        <v>19.444285561697825</v>
      </c>
      <c r="P109" s="2">
        <f t="shared" si="5"/>
        <v>1.5428069702887058E-3</v>
      </c>
      <c r="Q109" s="9">
        <f t="shared" si="6"/>
        <v>9.5510631377787973E-3</v>
      </c>
      <c r="R109" s="2">
        <f t="shared" si="7"/>
        <v>-2.5457339100863369E-2</v>
      </c>
      <c r="S109">
        <v>26.6</v>
      </c>
      <c r="T109">
        <v>1.4</v>
      </c>
      <c r="U109" s="9">
        <v>-0.29027991508292678</v>
      </c>
      <c r="V109">
        <v>0.95</v>
      </c>
      <c r="W109">
        <v>0.15</v>
      </c>
      <c r="X109" s="4">
        <v>4580000</v>
      </c>
      <c r="Y109" s="4">
        <v>5240000</v>
      </c>
      <c r="Z109" s="6">
        <v>0.87404580152671751</v>
      </c>
      <c r="AA109" t="s">
        <v>27</v>
      </c>
      <c r="AB109">
        <v>0.3</v>
      </c>
      <c r="AC109">
        <v>46.91</v>
      </c>
      <c r="AD109">
        <v>1.64</v>
      </c>
      <c r="AE109">
        <v>0.34</v>
      </c>
      <c r="AF109">
        <v>28.61</v>
      </c>
      <c r="AG109">
        <v>17.84</v>
      </c>
      <c r="AH109" s="2">
        <v>2.35</v>
      </c>
      <c r="AI109" s="2">
        <v>3.97</v>
      </c>
      <c r="AJ109">
        <v>0.13</v>
      </c>
      <c r="AL109" s="2">
        <v>44.51</v>
      </c>
      <c r="AM109" s="2">
        <v>5.25</v>
      </c>
      <c r="AN109" s="2">
        <v>8.86</v>
      </c>
      <c r="AO109" s="2">
        <v>13.8</v>
      </c>
    </row>
    <row r="110" spans="1:41" x14ac:dyDescent="0.25">
      <c r="A110" t="s">
        <v>5394</v>
      </c>
      <c r="B110">
        <v>46.87</v>
      </c>
      <c r="C110">
        <v>4.37</v>
      </c>
      <c r="D110" s="9">
        <v>-0.76726342710997442</v>
      </c>
      <c r="E110" t="s">
        <v>5395</v>
      </c>
      <c r="F110" t="s">
        <v>34</v>
      </c>
      <c r="G110" t="s">
        <v>5359</v>
      </c>
      <c r="H110" s="2">
        <v>25.24</v>
      </c>
      <c r="I110" s="2">
        <v>24.3</v>
      </c>
      <c r="J110" s="2">
        <v>24.989999771118161</v>
      </c>
      <c r="K110" s="2">
        <v>24.45999908447266</v>
      </c>
      <c r="L110" s="2">
        <v>24.590000152587891</v>
      </c>
      <c r="M110" s="2">
        <v>24.04000091552734</v>
      </c>
      <c r="N110" s="2">
        <v>24.420000076293949</v>
      </c>
      <c r="O110" s="9">
        <f t="shared" si="4"/>
        <v>24.577142857142857</v>
      </c>
      <c r="P110" s="2">
        <f t="shared" si="5"/>
        <v>1.546148642970391E-2</v>
      </c>
      <c r="Q110" s="9">
        <f t="shared" si="6"/>
        <v>-6.3938587883187259E-3</v>
      </c>
      <c r="R110" s="2">
        <f t="shared" si="7"/>
        <v>2.1971614325886336E-2</v>
      </c>
      <c r="S110">
        <v>46.87</v>
      </c>
      <c r="T110">
        <v>4.37</v>
      </c>
      <c r="U110" s="9">
        <v>-0.76726342710997442</v>
      </c>
      <c r="V110">
        <v>2.36</v>
      </c>
      <c r="W110">
        <v>-0.54</v>
      </c>
      <c r="X110" s="4">
        <v>67110000</v>
      </c>
      <c r="Y110" s="4">
        <v>35350000</v>
      </c>
      <c r="Z110" s="6">
        <v>1.8984441301272985</v>
      </c>
      <c r="AA110" t="s">
        <v>27</v>
      </c>
      <c r="AB110">
        <v>1.64</v>
      </c>
      <c r="AC110">
        <v>20.29</v>
      </c>
      <c r="AD110">
        <v>4.6500000000000004</v>
      </c>
      <c r="AE110">
        <v>2.2799999999999998</v>
      </c>
      <c r="AF110">
        <v>15.54</v>
      </c>
      <c r="AG110">
        <v>-10.59</v>
      </c>
      <c r="AH110" s="2">
        <v>5.53</v>
      </c>
      <c r="AI110" s="2">
        <v>6.95</v>
      </c>
      <c r="AJ110">
        <v>0.7</v>
      </c>
      <c r="AK110" s="2">
        <v>2.5499999999999998</v>
      </c>
      <c r="AL110" s="2">
        <v>9.75</v>
      </c>
      <c r="AM110" s="2">
        <v>0.96</v>
      </c>
      <c r="AN110" s="2">
        <v>10.63</v>
      </c>
      <c r="AO110" s="2">
        <v>5.72</v>
      </c>
    </row>
    <row r="111" spans="1:41" x14ac:dyDescent="0.25">
      <c r="A111" t="s">
        <v>2874</v>
      </c>
      <c r="C111">
        <v>0.66</v>
      </c>
      <c r="D111" s="9">
        <v>0.56754171537889253</v>
      </c>
      <c r="E111" t="s">
        <v>2875</v>
      </c>
      <c r="F111" t="s">
        <v>178</v>
      </c>
      <c r="G111" t="s">
        <v>178</v>
      </c>
      <c r="H111" s="2">
        <v>13.75</v>
      </c>
      <c r="I111" s="2">
        <v>13.84</v>
      </c>
      <c r="J111" s="2">
        <v>13.829999923706049</v>
      </c>
      <c r="K111" s="2">
        <v>13.35999965667725</v>
      </c>
      <c r="L111" s="2">
        <v>13.10000038146973</v>
      </c>
      <c r="M111" s="2">
        <v>13.05000019073486</v>
      </c>
      <c r="N111" s="2">
        <v>13.159999847412109</v>
      </c>
      <c r="O111" s="9">
        <f t="shared" si="4"/>
        <v>13.441428571428572</v>
      </c>
      <c r="P111" s="2">
        <f t="shared" si="5"/>
        <v>8.1836284062147668E-3</v>
      </c>
      <c r="Q111" s="9">
        <f t="shared" si="6"/>
        <v>-2.0937411713415236E-2</v>
      </c>
      <c r="R111" s="2">
        <f t="shared" si="7"/>
        <v>5.1333827893353251E-2</v>
      </c>
      <c r="T111">
        <v>0.66</v>
      </c>
      <c r="U111" s="9">
        <v>0.56754171537889253</v>
      </c>
      <c r="V111">
        <v>0.55000000000000004</v>
      </c>
      <c r="W111">
        <v>0.18</v>
      </c>
      <c r="X111" s="4">
        <v>0</v>
      </c>
      <c r="Y111" s="4">
        <v>6820000</v>
      </c>
      <c r="Z111" s="6">
        <v>0</v>
      </c>
      <c r="AA111" t="s">
        <v>27</v>
      </c>
      <c r="AB111">
        <v>4.01</v>
      </c>
      <c r="AC111">
        <v>14.63</v>
      </c>
      <c r="AD111">
        <v>4.2300000000000004</v>
      </c>
      <c r="AE111">
        <v>4.01</v>
      </c>
      <c r="AF111">
        <v>9.0399999999999991</v>
      </c>
      <c r="AG111">
        <v>477</v>
      </c>
      <c r="AH111" s="2">
        <v>-70.47</v>
      </c>
      <c r="AI111" s="2">
        <v>-110.67</v>
      </c>
      <c r="AJ111">
        <v>7.0000000000000007E-2</v>
      </c>
      <c r="AM111" s="2">
        <v>5.16</v>
      </c>
      <c r="AN111" s="2">
        <v>12.26</v>
      </c>
      <c r="AO111" s="2">
        <v>21.07</v>
      </c>
    </row>
    <row r="112" spans="1:41" x14ac:dyDescent="0.25">
      <c r="A112" t="s">
        <v>5396</v>
      </c>
      <c r="C112">
        <v>14.33</v>
      </c>
      <c r="D112" s="9">
        <v>-0.92816545791175042</v>
      </c>
      <c r="E112" t="s">
        <v>5397</v>
      </c>
      <c r="F112" t="s">
        <v>178</v>
      </c>
      <c r="G112" t="s">
        <v>5359</v>
      </c>
      <c r="H112" s="2">
        <v>8.84</v>
      </c>
      <c r="I112" s="2">
        <v>9.02</v>
      </c>
      <c r="J112" s="2">
        <v>9.2700004577636719</v>
      </c>
      <c r="K112" s="2">
        <v>9.4200000762939453</v>
      </c>
      <c r="L112" s="2">
        <v>9.0600004196166992</v>
      </c>
      <c r="M112" s="2">
        <v>8.8400001525878906</v>
      </c>
      <c r="N112" s="2">
        <v>8.8900003433227539</v>
      </c>
      <c r="O112" s="9">
        <f t="shared" si="4"/>
        <v>9.0485716356549943</v>
      </c>
      <c r="P112" s="2">
        <f t="shared" si="5"/>
        <v>5.5257550857908356E-3</v>
      </c>
      <c r="Q112" s="9">
        <f t="shared" si="6"/>
        <v>-1.7524455650813005E-2</v>
      </c>
      <c r="R112" s="2">
        <f t="shared" si="7"/>
        <v>7.1834268061217984E-3</v>
      </c>
      <c r="T112">
        <v>14.33</v>
      </c>
      <c r="U112" s="9">
        <v>-0.92816545791175042</v>
      </c>
      <c r="V112">
        <v>0.4</v>
      </c>
      <c r="W112">
        <v>-0.09</v>
      </c>
      <c r="X112" s="4">
        <v>183210000</v>
      </c>
      <c r="Y112" s="4">
        <v>315370000</v>
      </c>
      <c r="Z112" s="6">
        <v>0.58093667755334999</v>
      </c>
      <c r="AA112" t="s">
        <v>27</v>
      </c>
      <c r="AB112">
        <v>0.98</v>
      </c>
      <c r="AC112">
        <v>176.22</v>
      </c>
      <c r="AD112">
        <v>1.61</v>
      </c>
      <c r="AE112">
        <v>1.47</v>
      </c>
      <c r="AF112">
        <v>30.7</v>
      </c>
      <c r="AG112">
        <v>-3.52</v>
      </c>
      <c r="AH112" s="2">
        <v>-20.37</v>
      </c>
      <c r="AI112" s="2">
        <v>-91.58</v>
      </c>
      <c r="AJ112">
        <v>2.98</v>
      </c>
      <c r="AL112" s="2">
        <v>16.399999999999999</v>
      </c>
      <c r="AM112" s="2">
        <v>5.26</v>
      </c>
      <c r="AN112" s="2">
        <v>8.64</v>
      </c>
      <c r="AO112" s="2">
        <v>0.65</v>
      </c>
    </row>
    <row r="113" spans="1:41" x14ac:dyDescent="0.25">
      <c r="A113" t="s">
        <v>2876</v>
      </c>
      <c r="C113">
        <v>7.55</v>
      </c>
      <c r="D113" s="9">
        <v>-0.86731557500216028</v>
      </c>
      <c r="E113" t="s">
        <v>2877</v>
      </c>
      <c r="F113" t="s">
        <v>178</v>
      </c>
      <c r="G113" t="s">
        <v>178</v>
      </c>
      <c r="H113" s="2">
        <v>5.59</v>
      </c>
      <c r="I113" s="2">
        <v>5.58</v>
      </c>
      <c r="J113" s="2">
        <v>5.5900001525878906</v>
      </c>
      <c r="K113" s="2">
        <v>5.5999999046325684</v>
      </c>
      <c r="L113" s="2">
        <v>5.5900001525878906</v>
      </c>
      <c r="M113" s="2">
        <v>5.5500001907348633</v>
      </c>
      <c r="N113" s="2">
        <v>5.5399999618530273</v>
      </c>
      <c r="O113" s="9">
        <f t="shared" si="4"/>
        <v>5.577142908913749</v>
      </c>
      <c r="P113" s="2">
        <f t="shared" si="5"/>
        <v>-1.7930738095043122E-3</v>
      </c>
      <c r="Q113" s="9">
        <f t="shared" si="6"/>
        <v>-6.6598521263203387E-3</v>
      </c>
      <c r="R113" s="2">
        <f t="shared" si="7"/>
        <v>7.1721174012098913E-3</v>
      </c>
      <c r="T113">
        <v>7.55</v>
      </c>
      <c r="U113" s="9">
        <v>-0.86731557500216028</v>
      </c>
      <c r="V113">
        <v>0.37</v>
      </c>
      <c r="W113">
        <v>-0.01</v>
      </c>
      <c r="X113" s="4">
        <v>37080000</v>
      </c>
      <c r="Y113" s="4">
        <v>10210000</v>
      </c>
      <c r="Z113" s="6">
        <v>3.6317335945151812</v>
      </c>
      <c r="AA113" t="s">
        <v>56</v>
      </c>
      <c r="AB113">
        <v>0.55000000000000004</v>
      </c>
      <c r="AC113">
        <v>186.15</v>
      </c>
      <c r="AD113">
        <v>2.79</v>
      </c>
      <c r="AE113">
        <v>2.41</v>
      </c>
      <c r="AF113">
        <v>48.01</v>
      </c>
      <c r="AG113">
        <v>-12.26</v>
      </c>
      <c r="AH113" s="2">
        <v>-9.6300000000000008</v>
      </c>
      <c r="AJ113">
        <v>0.65</v>
      </c>
      <c r="AK113" s="2">
        <v>6.02</v>
      </c>
      <c r="AL113" s="2">
        <v>3.34</v>
      </c>
      <c r="AM113" s="2">
        <v>5.26</v>
      </c>
      <c r="AN113" s="2">
        <v>12.93</v>
      </c>
      <c r="AO113" s="2">
        <v>0.74</v>
      </c>
    </row>
    <row r="114" spans="1:41" x14ac:dyDescent="0.25">
      <c r="A114" t="s">
        <v>4197</v>
      </c>
      <c r="C114">
        <v>0.88</v>
      </c>
      <c r="D114" s="9">
        <v>0.12077485795871218</v>
      </c>
      <c r="E114" t="s">
        <v>4198</v>
      </c>
      <c r="F114" t="s">
        <v>63</v>
      </c>
      <c r="G114" t="s">
        <v>63</v>
      </c>
      <c r="H114" s="2">
        <v>7.03</v>
      </c>
      <c r="I114" s="2">
        <v>7</v>
      </c>
      <c r="J114" s="2">
        <v>7.1500000953674316</v>
      </c>
      <c r="K114" s="2">
        <v>7.3299999237060547</v>
      </c>
      <c r="L114" s="2">
        <v>7.4499998092651367</v>
      </c>
      <c r="M114" s="2">
        <v>7.2600002288818359</v>
      </c>
      <c r="N114" s="2">
        <v>7.369999885559082</v>
      </c>
      <c r="O114" s="9">
        <f t="shared" si="4"/>
        <v>7.2271428489685059</v>
      </c>
      <c r="P114" s="2">
        <f t="shared" si="5"/>
        <v>1.5220351800981186E-2</v>
      </c>
      <c r="Q114" s="9">
        <f t="shared" si="6"/>
        <v>1.9766737641136484E-2</v>
      </c>
      <c r="R114" s="2">
        <f t="shared" si="7"/>
        <v>-4.1510187841835161E-2</v>
      </c>
      <c r="T114">
        <v>0.88</v>
      </c>
      <c r="U114" s="9">
        <v>0.12077485795871218</v>
      </c>
      <c r="V114">
        <v>0.8</v>
      </c>
      <c r="W114">
        <v>-0.21</v>
      </c>
      <c r="X114" s="4">
        <v>0</v>
      </c>
      <c r="Z114" s="6" t="s">
        <v>6227</v>
      </c>
      <c r="AA114" t="s">
        <v>27</v>
      </c>
      <c r="AB114">
        <v>7.0000000000000007E-2</v>
      </c>
      <c r="AC114">
        <v>62.1</v>
      </c>
      <c r="AD114">
        <v>1.37</v>
      </c>
      <c r="AE114">
        <v>7.0000000000000007E-2</v>
      </c>
      <c r="AF114">
        <v>26.54</v>
      </c>
      <c r="AG114">
        <v>4.28</v>
      </c>
      <c r="AH114" s="2">
        <v>-2.83</v>
      </c>
      <c r="AI114" s="2">
        <v>-6.7</v>
      </c>
      <c r="AJ114">
        <v>0.27</v>
      </c>
      <c r="AM114" s="2">
        <v>5.29</v>
      </c>
      <c r="AN114" s="2">
        <v>11.25</v>
      </c>
      <c r="AO114" s="2">
        <v>8.1</v>
      </c>
    </row>
    <row r="115" spans="1:41" x14ac:dyDescent="0.25">
      <c r="A115" t="s">
        <v>4199</v>
      </c>
      <c r="B115">
        <v>9.6199999999999992</v>
      </c>
      <c r="C115">
        <v>1.07</v>
      </c>
      <c r="D115" s="9">
        <v>-5.6405076168024905E-2</v>
      </c>
      <c r="E115" t="s">
        <v>4200</v>
      </c>
      <c r="F115" t="s">
        <v>63</v>
      </c>
      <c r="G115" t="s">
        <v>63</v>
      </c>
      <c r="H115" s="2">
        <v>34.99</v>
      </c>
      <c r="I115" s="2">
        <v>34.53</v>
      </c>
      <c r="J115" s="2">
        <v>35.720001220703132</v>
      </c>
      <c r="K115" s="2">
        <v>35.279998779296882</v>
      </c>
      <c r="L115" s="2">
        <v>35.779998779296882</v>
      </c>
      <c r="M115" s="2">
        <v>35.75</v>
      </c>
      <c r="N115" s="2">
        <v>35.799999237060547</v>
      </c>
      <c r="O115" s="9">
        <f t="shared" si="4"/>
        <v>35.407142573765348</v>
      </c>
      <c r="P115" s="2">
        <f t="shared" si="5"/>
        <v>1.4121229058905596E-3</v>
      </c>
      <c r="Q115" s="9">
        <f t="shared" si="6"/>
        <v>1.1095407161895141E-2</v>
      </c>
      <c r="R115" s="2">
        <f t="shared" si="7"/>
        <v>-2.8666521632342186E-2</v>
      </c>
      <c r="S115">
        <v>9.6199999999999992</v>
      </c>
      <c r="T115">
        <v>1.07</v>
      </c>
      <c r="U115" s="9">
        <v>-5.6405076168024905E-2</v>
      </c>
      <c r="V115">
        <v>1.1299999999999999</v>
      </c>
      <c r="W115">
        <v>-0.33</v>
      </c>
      <c r="X115" s="4">
        <v>370000000</v>
      </c>
      <c r="Y115" s="4">
        <v>203000000</v>
      </c>
      <c r="Z115" s="6">
        <v>1.8226600985221675</v>
      </c>
      <c r="AA115" t="s">
        <v>195</v>
      </c>
      <c r="AB115">
        <v>0.51</v>
      </c>
      <c r="AC115">
        <v>91.69</v>
      </c>
      <c r="AD115">
        <v>0.68</v>
      </c>
      <c r="AE115">
        <v>0.57999999999999996</v>
      </c>
      <c r="AF115">
        <v>25.26</v>
      </c>
      <c r="AG115">
        <v>7.59</v>
      </c>
      <c r="AH115" s="2">
        <v>1.49</v>
      </c>
      <c r="AI115" s="2">
        <v>5.5</v>
      </c>
      <c r="AJ115">
        <v>0.7</v>
      </c>
      <c r="AL115" s="2">
        <v>29.18</v>
      </c>
      <c r="AM115" s="2">
        <v>4.05</v>
      </c>
      <c r="AN115" s="2">
        <v>10.1</v>
      </c>
      <c r="AO115" s="2">
        <v>33.409999999999997</v>
      </c>
    </row>
    <row r="116" spans="1:41" x14ac:dyDescent="0.25">
      <c r="A116" t="s">
        <v>2878</v>
      </c>
      <c r="B116">
        <v>11.12</v>
      </c>
      <c r="C116">
        <v>3.61</v>
      </c>
      <c r="D116" s="9">
        <v>-0.72542063875898843</v>
      </c>
      <c r="E116" t="s">
        <v>2879</v>
      </c>
      <c r="F116" t="s">
        <v>178</v>
      </c>
      <c r="G116" t="s">
        <v>178</v>
      </c>
      <c r="H116" s="2">
        <v>28.26</v>
      </c>
      <c r="I116" s="2">
        <v>27.99</v>
      </c>
      <c r="J116" s="2">
        <v>27.95000076293945</v>
      </c>
      <c r="K116" s="2">
        <v>28.510000228881839</v>
      </c>
      <c r="L116" s="2">
        <v>28.190000534057621</v>
      </c>
      <c r="M116" s="2">
        <v>28.069999694824219</v>
      </c>
      <c r="N116" s="2">
        <v>28.35000038146973</v>
      </c>
      <c r="O116" s="9">
        <f t="shared" si="4"/>
        <v>28.188571657453263</v>
      </c>
      <c r="P116" s="2">
        <f t="shared" si="5"/>
        <v>9.9331278664301238E-3</v>
      </c>
      <c r="Q116" s="9">
        <f t="shared" si="6"/>
        <v>5.7267436597407094E-3</v>
      </c>
      <c r="R116" s="2">
        <f t="shared" si="7"/>
        <v>-3.0154077751753708E-3</v>
      </c>
      <c r="S116">
        <v>11.12</v>
      </c>
      <c r="T116">
        <v>3.61</v>
      </c>
      <c r="U116" s="9">
        <v>-0.72542063875898843</v>
      </c>
      <c r="V116">
        <v>0.17</v>
      </c>
      <c r="W116">
        <v>0.53</v>
      </c>
      <c r="X116" s="4">
        <v>366420000</v>
      </c>
      <c r="Y116" s="4">
        <v>104750000</v>
      </c>
      <c r="Z116" s="6">
        <v>3.4980429594272078</v>
      </c>
      <c r="AA116" t="s">
        <v>56</v>
      </c>
      <c r="AB116">
        <v>1.7</v>
      </c>
      <c r="AC116">
        <v>28.66</v>
      </c>
      <c r="AD116">
        <v>2.99</v>
      </c>
      <c r="AE116">
        <v>2.41</v>
      </c>
      <c r="AF116">
        <v>16.68</v>
      </c>
      <c r="AG116">
        <v>22.89</v>
      </c>
      <c r="AH116" s="2">
        <v>13.14</v>
      </c>
      <c r="AI116" s="2">
        <v>22.52</v>
      </c>
      <c r="AJ116">
        <v>0.69</v>
      </c>
      <c r="AK116" s="2">
        <v>1.31</v>
      </c>
      <c r="AL116" s="2">
        <v>4.3</v>
      </c>
      <c r="AM116" s="2">
        <v>4.8600000000000003</v>
      </c>
      <c r="AN116" s="2">
        <v>7.46</v>
      </c>
      <c r="AO116" s="2">
        <v>7.74</v>
      </c>
    </row>
    <row r="117" spans="1:41" x14ac:dyDescent="0.25">
      <c r="A117" t="s">
        <v>5398</v>
      </c>
      <c r="C117">
        <v>10.199999999999999</v>
      </c>
      <c r="D117" s="9">
        <v>-0.89935713731895073</v>
      </c>
      <c r="E117" t="s">
        <v>5399</v>
      </c>
      <c r="F117" t="s">
        <v>34</v>
      </c>
      <c r="G117" t="s">
        <v>5359</v>
      </c>
      <c r="H117" s="2">
        <v>31.69</v>
      </c>
      <c r="I117" s="2">
        <v>31.88</v>
      </c>
      <c r="J117" s="2">
        <v>33.700000762939453</v>
      </c>
      <c r="K117" s="2">
        <v>33.540000915527337</v>
      </c>
      <c r="L117" s="2">
        <v>33.299999237060547</v>
      </c>
      <c r="M117" s="2">
        <v>32.610000610351563</v>
      </c>
      <c r="N117" s="2">
        <v>33.5</v>
      </c>
      <c r="O117" s="9">
        <f t="shared" si="4"/>
        <v>32.888571646554126</v>
      </c>
      <c r="P117" s="2">
        <f t="shared" si="5"/>
        <v>2.7061053280545446E-2</v>
      </c>
      <c r="Q117" s="9">
        <f t="shared" si="6"/>
        <v>1.8590906288565908E-2</v>
      </c>
      <c r="R117" s="2">
        <f t="shared" si="7"/>
        <v>-3.8615246621962813E-2</v>
      </c>
      <c r="T117">
        <v>10.199999999999999</v>
      </c>
      <c r="U117" s="9">
        <v>-0.89935713731895073</v>
      </c>
      <c r="V117">
        <v>1.18</v>
      </c>
      <c r="W117">
        <v>-0.09</v>
      </c>
      <c r="X117" s="4">
        <v>31270000</v>
      </c>
      <c r="Y117" s="4">
        <v>5790000</v>
      </c>
      <c r="Z117" s="6">
        <v>5.4006908462867012</v>
      </c>
      <c r="AA117" t="s">
        <v>27</v>
      </c>
      <c r="AB117">
        <v>2.16</v>
      </c>
      <c r="AC117">
        <v>5.81</v>
      </c>
      <c r="AD117">
        <v>3.75</v>
      </c>
      <c r="AE117">
        <v>2.93</v>
      </c>
      <c r="AF117">
        <v>4.71</v>
      </c>
      <c r="AG117">
        <v>-14.99</v>
      </c>
      <c r="AH117" s="2">
        <v>-11.85</v>
      </c>
      <c r="AI117" s="2">
        <v>-15.99</v>
      </c>
      <c r="AJ117">
        <v>0.68</v>
      </c>
      <c r="AL117" s="2">
        <v>11.05</v>
      </c>
      <c r="AM117" s="2">
        <v>5.28</v>
      </c>
      <c r="AN117" s="2">
        <v>10.3</v>
      </c>
      <c r="AO117" s="2">
        <v>3.31</v>
      </c>
    </row>
    <row r="118" spans="1:41" x14ac:dyDescent="0.25">
      <c r="A118" t="s">
        <v>2880</v>
      </c>
      <c r="C118">
        <v>0.76</v>
      </c>
      <c r="D118" s="9">
        <v>0.2980675290067577</v>
      </c>
      <c r="E118" t="s">
        <v>2881</v>
      </c>
      <c r="F118" t="s">
        <v>178</v>
      </c>
      <c r="G118" t="s">
        <v>178</v>
      </c>
      <c r="H118" s="2">
        <v>0.75</v>
      </c>
      <c r="I118" s="2">
        <v>0.7</v>
      </c>
      <c r="J118" s="2">
        <v>0.72000002861022949</v>
      </c>
      <c r="K118" s="2">
        <v>0.80000001192092896</v>
      </c>
      <c r="L118" s="2">
        <v>0.69999998807907104</v>
      </c>
      <c r="M118" s="2">
        <v>0.75</v>
      </c>
      <c r="N118" s="2">
        <v>0.70300000905990601</v>
      </c>
      <c r="O118" s="9">
        <f t="shared" si="4"/>
        <v>0.73185714823859083</v>
      </c>
      <c r="P118" s="2">
        <f t="shared" si="5"/>
        <v>-6.4220170634681911E-2</v>
      </c>
      <c r="Q118" s="9">
        <f t="shared" si="6"/>
        <v>-3.9430016155662634E-2</v>
      </c>
      <c r="R118" s="2">
        <f t="shared" si="7"/>
        <v>-2.0495864986263858E-3</v>
      </c>
      <c r="T118">
        <v>0.76</v>
      </c>
      <c r="U118" s="9">
        <v>0.2980675290067577</v>
      </c>
      <c r="V118">
        <v>0.92</v>
      </c>
      <c r="W118">
        <v>-0.73</v>
      </c>
      <c r="Y118" s="4">
        <v>16120000.000000002</v>
      </c>
      <c r="Z118" s="6" t="s">
        <v>6227</v>
      </c>
      <c r="AA118" t="s">
        <v>70</v>
      </c>
      <c r="AB118">
        <v>3.43</v>
      </c>
      <c r="AC118">
        <v>47.3</v>
      </c>
      <c r="AD118">
        <v>3.57</v>
      </c>
      <c r="AE118">
        <v>3.43</v>
      </c>
      <c r="AF118">
        <v>25.4</v>
      </c>
      <c r="AH118" s="2">
        <v>-86.62</v>
      </c>
      <c r="AI118" s="2">
        <v>-121.54</v>
      </c>
      <c r="AM118" s="2">
        <v>5.28</v>
      </c>
      <c r="AN118" s="2">
        <v>10.56</v>
      </c>
      <c r="AO118" s="2">
        <v>0.95</v>
      </c>
    </row>
    <row r="119" spans="1:41" x14ac:dyDescent="0.25">
      <c r="A119" t="s">
        <v>2882</v>
      </c>
      <c r="C119">
        <v>0.96</v>
      </c>
      <c r="D119" s="9">
        <v>1.715818058459178E-2</v>
      </c>
      <c r="E119" t="s">
        <v>2883</v>
      </c>
      <c r="F119" t="s">
        <v>178</v>
      </c>
      <c r="G119" t="s">
        <v>178</v>
      </c>
      <c r="H119" s="2">
        <v>2.74</v>
      </c>
      <c r="I119" s="2">
        <v>2.59</v>
      </c>
      <c r="J119" s="2">
        <v>2.6099998950958252</v>
      </c>
      <c r="K119" s="2">
        <v>2.7999999523162842</v>
      </c>
      <c r="L119" s="2">
        <v>2.6800000667572021</v>
      </c>
      <c r="M119" s="2">
        <v>2.5699999332427979</v>
      </c>
      <c r="N119" s="2">
        <v>2.660000085830688</v>
      </c>
      <c r="O119" s="9">
        <f t="shared" si="4"/>
        <v>2.6642857047489708</v>
      </c>
      <c r="P119" s="2">
        <f t="shared" si="5"/>
        <v>3.3780218250418458E-2</v>
      </c>
      <c r="Q119" s="9">
        <f t="shared" si="6"/>
        <v>-1.6085432994831573E-3</v>
      </c>
      <c r="R119" s="2">
        <f t="shared" si="7"/>
        <v>1.8766752519872067E-2</v>
      </c>
      <c r="T119">
        <v>0.96</v>
      </c>
      <c r="U119" s="9">
        <v>1.715818058459178E-2</v>
      </c>
      <c r="V119">
        <v>1.4</v>
      </c>
      <c r="W119">
        <v>-0.73</v>
      </c>
      <c r="Y119" s="4">
        <v>5780000</v>
      </c>
      <c r="Z119" s="6" t="s">
        <v>6227</v>
      </c>
      <c r="AA119" t="s">
        <v>27</v>
      </c>
      <c r="AB119">
        <v>12.46</v>
      </c>
      <c r="AC119">
        <v>20.77</v>
      </c>
      <c r="AD119">
        <v>12.8</v>
      </c>
      <c r="AE119">
        <v>12.46</v>
      </c>
      <c r="AF119">
        <v>16.350000000000001</v>
      </c>
      <c r="AG119">
        <v>-295454.53000000003</v>
      </c>
      <c r="AH119" s="2">
        <v>-39.28</v>
      </c>
      <c r="AI119" s="2">
        <v>-55.06</v>
      </c>
      <c r="AJ119">
        <v>0</v>
      </c>
      <c r="AM119" s="2">
        <v>5.28</v>
      </c>
      <c r="AN119" s="2">
        <v>13.92</v>
      </c>
      <c r="AO119" s="2">
        <v>2.71</v>
      </c>
    </row>
    <row r="120" spans="1:41" x14ac:dyDescent="0.25">
      <c r="A120" t="s">
        <v>32</v>
      </c>
      <c r="C120">
        <v>2.72</v>
      </c>
      <c r="D120" s="9">
        <v>-0.62372013651877123</v>
      </c>
      <c r="E120" t="s">
        <v>33</v>
      </c>
      <c r="F120" t="s">
        <v>34</v>
      </c>
      <c r="G120" t="s">
        <v>25</v>
      </c>
      <c r="H120" s="2">
        <v>3.33</v>
      </c>
      <c r="I120" s="2">
        <v>3.36</v>
      </c>
      <c r="J120" s="2">
        <v>3.4300000667572021</v>
      </c>
      <c r="K120" s="2">
        <v>3.4800000190734859</v>
      </c>
      <c r="L120" s="2">
        <v>3.2899999618530269</v>
      </c>
      <c r="M120" s="2">
        <v>3.2599999904632568</v>
      </c>
      <c r="N120" s="2">
        <v>3.2899999618530269</v>
      </c>
      <c r="O120" s="9">
        <f t="shared" si="4"/>
        <v>3.3485714285714283</v>
      </c>
      <c r="P120" s="2">
        <f t="shared" si="5"/>
        <v>8.9590358245900375E-3</v>
      </c>
      <c r="Q120" s="9">
        <f t="shared" si="6"/>
        <v>-1.7491478968805884E-2</v>
      </c>
      <c r="R120" s="2">
        <f t="shared" si="7"/>
        <v>2.0904443980076948E-2</v>
      </c>
      <c r="T120">
        <v>2.72</v>
      </c>
      <c r="U120" s="9">
        <v>-0.62372013651877123</v>
      </c>
      <c r="V120">
        <v>1.57</v>
      </c>
      <c r="W120">
        <v>0.19</v>
      </c>
      <c r="X120" s="4">
        <v>15020000</v>
      </c>
      <c r="Y120" s="4">
        <v>709000</v>
      </c>
      <c r="Z120" s="6">
        <v>21.184767277856135</v>
      </c>
      <c r="AA120" t="s">
        <v>35</v>
      </c>
      <c r="AB120">
        <v>1.45</v>
      </c>
      <c r="AC120">
        <v>86.06</v>
      </c>
      <c r="AD120">
        <v>2.4300000000000002</v>
      </c>
      <c r="AE120">
        <v>1.87</v>
      </c>
      <c r="AF120">
        <v>31.16</v>
      </c>
      <c r="AG120">
        <v>-11.47</v>
      </c>
      <c r="AH120" s="2">
        <v>-32.340000000000003</v>
      </c>
      <c r="AI120" s="2">
        <v>-75.84</v>
      </c>
      <c r="AJ120">
        <v>0.56000000000000005</v>
      </c>
      <c r="AK120" s="2">
        <v>2.79</v>
      </c>
      <c r="AL120" s="2">
        <v>3.44</v>
      </c>
      <c r="AM120" s="2">
        <v>6.41</v>
      </c>
      <c r="AN120" s="2">
        <v>6.68</v>
      </c>
      <c r="AO120" s="2">
        <v>1.26</v>
      </c>
    </row>
    <row r="121" spans="1:41" x14ac:dyDescent="0.25">
      <c r="A121" t="s">
        <v>2884</v>
      </c>
      <c r="C121">
        <v>3.55</v>
      </c>
      <c r="D121" s="9">
        <v>-0.72021821884035064</v>
      </c>
      <c r="E121" t="s">
        <v>2885</v>
      </c>
      <c r="F121" t="s">
        <v>178</v>
      </c>
      <c r="G121" t="s">
        <v>178</v>
      </c>
      <c r="H121" s="2">
        <v>12.99</v>
      </c>
      <c r="I121" s="2">
        <v>12.89</v>
      </c>
      <c r="J121" s="2">
        <v>12.760000228881839</v>
      </c>
      <c r="K121" s="2">
        <v>13</v>
      </c>
      <c r="L121" s="2">
        <v>12.60000038146973</v>
      </c>
      <c r="M121" s="2">
        <v>12.810000419616699</v>
      </c>
      <c r="N121" s="2">
        <v>12.77000045776367</v>
      </c>
      <c r="O121" s="9">
        <f t="shared" si="4"/>
        <v>12.831428783961707</v>
      </c>
      <c r="P121" s="2">
        <f t="shared" si="5"/>
        <v>-3.1173427781500044E-3</v>
      </c>
      <c r="Q121" s="9">
        <f t="shared" si="6"/>
        <v>-4.7873332917389138E-3</v>
      </c>
      <c r="R121" s="2">
        <f t="shared" si="7"/>
        <v>1.1690012377834616E-2</v>
      </c>
      <c r="T121">
        <v>3.55</v>
      </c>
      <c r="U121" s="9">
        <v>-0.72021821884035064</v>
      </c>
      <c r="V121">
        <v>0.89</v>
      </c>
      <c r="W121">
        <v>0.04</v>
      </c>
      <c r="X121" s="4">
        <v>0</v>
      </c>
      <c r="Z121" s="6" t="s">
        <v>6227</v>
      </c>
      <c r="AA121" t="s">
        <v>205</v>
      </c>
      <c r="AB121">
        <v>2.35</v>
      </c>
      <c r="AC121">
        <v>90.22</v>
      </c>
      <c r="AD121">
        <v>2.56</v>
      </c>
      <c r="AE121">
        <v>2.35</v>
      </c>
      <c r="AF121">
        <v>36.36</v>
      </c>
      <c r="AH121" s="2">
        <v>-156.72999999999999</v>
      </c>
      <c r="AI121" s="2">
        <v>-245.36</v>
      </c>
      <c r="AJ121">
        <v>0</v>
      </c>
      <c r="AM121" s="2">
        <v>5.27</v>
      </c>
      <c r="AN121" s="2">
        <v>9.9600000000000009</v>
      </c>
      <c r="AO121" s="2">
        <v>3.59</v>
      </c>
    </row>
    <row r="122" spans="1:41" x14ac:dyDescent="0.25">
      <c r="A122" t="s">
        <v>4201</v>
      </c>
      <c r="B122">
        <v>14.04</v>
      </c>
      <c r="C122">
        <v>1.32</v>
      </c>
      <c r="D122" s="9">
        <v>-0.24652114636757083</v>
      </c>
      <c r="E122" t="s">
        <v>4202</v>
      </c>
      <c r="F122" t="s">
        <v>63</v>
      </c>
      <c r="G122" t="s">
        <v>63</v>
      </c>
      <c r="H122" s="2">
        <v>21.02</v>
      </c>
      <c r="I122" s="2">
        <v>20.66</v>
      </c>
      <c r="J122" s="2">
        <v>20.889999389648441</v>
      </c>
      <c r="K122" s="2">
        <v>21.319999694824219</v>
      </c>
      <c r="L122" s="2">
        <v>20.940000534057621</v>
      </c>
      <c r="M122" s="2">
        <v>20.75</v>
      </c>
      <c r="N122" s="2">
        <v>21.020000457763668</v>
      </c>
      <c r="O122" s="9">
        <f t="shared" si="4"/>
        <v>20.942857153756279</v>
      </c>
      <c r="P122" s="2">
        <f t="shared" si="5"/>
        <v>1.2892245589100121E-2</v>
      </c>
      <c r="Q122" s="9">
        <f t="shared" si="6"/>
        <v>3.6835138319965639E-3</v>
      </c>
      <c r="R122" s="2">
        <f t="shared" si="7"/>
        <v>-2.1487148840990357E-3</v>
      </c>
      <c r="S122">
        <v>14.04</v>
      </c>
      <c r="T122">
        <v>1.32</v>
      </c>
      <c r="U122" s="9">
        <v>-0.24652114636757083</v>
      </c>
      <c r="V122">
        <v>0.8</v>
      </c>
      <c r="W122">
        <v>-1.3</v>
      </c>
      <c r="X122" s="4">
        <v>82400000</v>
      </c>
      <c r="Y122" s="4">
        <v>32880000.000000004</v>
      </c>
      <c r="Z122" s="6">
        <v>2.5060827250608271</v>
      </c>
      <c r="AA122" t="s">
        <v>27</v>
      </c>
      <c r="AB122">
        <v>0.49</v>
      </c>
      <c r="AC122">
        <v>97.62</v>
      </c>
      <c r="AD122">
        <v>3.9</v>
      </c>
      <c r="AE122">
        <v>1.78</v>
      </c>
      <c r="AF122">
        <v>43.54</v>
      </c>
      <c r="AG122">
        <v>0.85</v>
      </c>
      <c r="AH122" s="2">
        <v>3.23</v>
      </c>
      <c r="AI122" s="2">
        <v>7.59</v>
      </c>
      <c r="AJ122">
        <v>0.96</v>
      </c>
      <c r="AK122" s="2">
        <v>3.27</v>
      </c>
      <c r="AL122" s="2">
        <v>6.71</v>
      </c>
      <c r="AM122" s="2">
        <v>4.3899999999999997</v>
      </c>
      <c r="AN122" s="2">
        <v>11.44</v>
      </c>
      <c r="AO122" s="2">
        <v>15.78</v>
      </c>
    </row>
    <row r="123" spans="1:41" x14ac:dyDescent="0.25">
      <c r="A123" t="s">
        <v>5400</v>
      </c>
      <c r="B123">
        <v>22.46</v>
      </c>
      <c r="C123">
        <v>1.21</v>
      </c>
      <c r="D123" s="9">
        <v>-0.16622587725697174</v>
      </c>
      <c r="E123" t="s">
        <v>5401</v>
      </c>
      <c r="F123" t="s">
        <v>34</v>
      </c>
      <c r="G123" t="s">
        <v>5359</v>
      </c>
      <c r="H123" s="2">
        <v>14.9</v>
      </c>
      <c r="I123" s="2">
        <v>14.45</v>
      </c>
      <c r="J123" s="2">
        <v>14.689999580383301</v>
      </c>
      <c r="K123" s="2">
        <v>14.30000019073486</v>
      </c>
      <c r="L123" s="2">
        <v>14.39999961853027</v>
      </c>
      <c r="M123" s="2">
        <v>14.5</v>
      </c>
      <c r="N123" s="2">
        <v>14.85000038146973</v>
      </c>
      <c r="O123" s="9">
        <f t="shared" si="4"/>
        <v>14.584285681588309</v>
      </c>
      <c r="P123" s="2">
        <f t="shared" si="5"/>
        <v>2.39984589654317E-2</v>
      </c>
      <c r="Q123" s="9">
        <f t="shared" si="6"/>
        <v>1.8219246775786107E-2</v>
      </c>
      <c r="R123" s="2">
        <f t="shared" si="7"/>
        <v>-1.3078108075450976E-8</v>
      </c>
      <c r="S123">
        <v>22.46</v>
      </c>
      <c r="T123">
        <v>1.21</v>
      </c>
      <c r="U123" s="9">
        <v>-0.16622587725697174</v>
      </c>
      <c r="V123">
        <v>0.81</v>
      </c>
      <c r="W123">
        <v>-0.2</v>
      </c>
      <c r="X123" s="4">
        <v>17860000</v>
      </c>
      <c r="Y123" s="4">
        <v>7010000</v>
      </c>
      <c r="Z123" s="6">
        <v>2.5477888730385163</v>
      </c>
      <c r="AA123" t="s">
        <v>414</v>
      </c>
      <c r="AB123">
        <v>0.17</v>
      </c>
      <c r="AC123">
        <v>18.100000000000001</v>
      </c>
      <c r="AD123">
        <v>3.07</v>
      </c>
      <c r="AE123">
        <v>0.95</v>
      </c>
      <c r="AF123">
        <v>13.04</v>
      </c>
      <c r="AG123">
        <v>3.58</v>
      </c>
      <c r="AH123" s="2">
        <v>3.78</v>
      </c>
      <c r="AI123" s="2">
        <v>5.69</v>
      </c>
      <c r="AJ123">
        <v>1.1000000000000001</v>
      </c>
      <c r="AK123" s="2">
        <v>1.92</v>
      </c>
      <c r="AL123" s="2">
        <v>7.84</v>
      </c>
      <c r="AM123" s="2">
        <v>4.6500000000000004</v>
      </c>
      <c r="AN123" s="2">
        <v>7.4</v>
      </c>
      <c r="AO123" s="2">
        <v>12.16</v>
      </c>
    </row>
    <row r="124" spans="1:41" x14ac:dyDescent="0.25">
      <c r="A124" t="s">
        <v>4203</v>
      </c>
      <c r="C124">
        <v>0.53</v>
      </c>
      <c r="D124" s="9">
        <v>0.91491600485982749</v>
      </c>
      <c r="E124" t="s">
        <v>4204</v>
      </c>
      <c r="F124" t="s">
        <v>34</v>
      </c>
      <c r="G124" t="s">
        <v>63</v>
      </c>
      <c r="H124" s="2">
        <v>0.42</v>
      </c>
      <c r="I124" s="2">
        <v>0.42</v>
      </c>
      <c r="J124" s="2">
        <v>0.40999999642372131</v>
      </c>
      <c r="K124" s="2">
        <v>0.40400001406669622</v>
      </c>
      <c r="L124" s="2">
        <v>0.41200000047683721</v>
      </c>
      <c r="M124" s="2">
        <v>0.38999998569488531</v>
      </c>
      <c r="N124" s="2">
        <v>0.3953000009059906</v>
      </c>
      <c r="O124" s="9">
        <f t="shared" si="4"/>
        <v>0.40732857108116149</v>
      </c>
      <c r="P124" s="2">
        <f t="shared" si="5"/>
        <v>1.301164609454623E-2</v>
      </c>
      <c r="Q124" s="9">
        <f t="shared" si="6"/>
        <v>-2.9530386594890157E-2</v>
      </c>
      <c r="R124" s="2">
        <f t="shared" si="7"/>
        <v>6.7144827643608837E-2</v>
      </c>
      <c r="T124">
        <v>0.53</v>
      </c>
      <c r="U124" s="9">
        <v>0.91491600485982749</v>
      </c>
      <c r="V124">
        <v>1.58</v>
      </c>
      <c r="W124">
        <v>-1.62</v>
      </c>
      <c r="X124" s="4">
        <v>16070000</v>
      </c>
      <c r="Y124" s="4">
        <v>18250000</v>
      </c>
      <c r="Z124" s="6">
        <v>0.88054794520547941</v>
      </c>
      <c r="AA124" t="s">
        <v>205</v>
      </c>
      <c r="AB124">
        <v>0.06</v>
      </c>
      <c r="AC124">
        <v>191.94</v>
      </c>
      <c r="AD124">
        <v>0.86</v>
      </c>
      <c r="AE124">
        <v>0.36</v>
      </c>
      <c r="AF124">
        <v>37.81</v>
      </c>
      <c r="AG124">
        <v>-159.63</v>
      </c>
      <c r="AH124" s="2">
        <v>-46.26</v>
      </c>
      <c r="AI124" s="2">
        <v>-118.71</v>
      </c>
      <c r="AJ124">
        <v>0.84</v>
      </c>
      <c r="AK124" s="2">
        <v>3.58</v>
      </c>
      <c r="AL124" s="2">
        <v>6.41</v>
      </c>
      <c r="AM124" s="2">
        <v>5.31</v>
      </c>
      <c r="AN124" s="2">
        <v>13.83</v>
      </c>
      <c r="AO124" s="2">
        <v>0.78</v>
      </c>
    </row>
    <row r="125" spans="1:41" x14ac:dyDescent="0.25">
      <c r="A125" t="s">
        <v>1695</v>
      </c>
      <c r="B125">
        <v>66.12</v>
      </c>
      <c r="C125">
        <v>1.19</v>
      </c>
      <c r="D125" s="9">
        <v>-0.14262581180274356</v>
      </c>
      <c r="E125" t="s">
        <v>1696</v>
      </c>
      <c r="F125" t="s">
        <v>266</v>
      </c>
      <c r="G125" t="s">
        <v>266</v>
      </c>
      <c r="H125" s="2">
        <v>21.49</v>
      </c>
      <c r="I125" s="2">
        <v>21.53</v>
      </c>
      <c r="J125" s="2">
        <v>22.479999542236332</v>
      </c>
      <c r="K125" s="2">
        <v>22.069999694824219</v>
      </c>
      <c r="L125" s="2">
        <v>22.090000152587891</v>
      </c>
      <c r="M125" s="2">
        <v>22.229999542236332</v>
      </c>
      <c r="N125" s="2">
        <v>22.5</v>
      </c>
      <c r="O125" s="9">
        <f t="shared" si="4"/>
        <v>22.055714133126397</v>
      </c>
      <c r="P125" s="2">
        <f t="shared" si="5"/>
        <v>1.224174633992664E-2</v>
      </c>
      <c r="Q125" s="9">
        <f t="shared" si="6"/>
        <v>2.0143798754006858E-2</v>
      </c>
      <c r="R125" s="2">
        <f t="shared" si="7"/>
        <v>-3.8765453975212992E-2</v>
      </c>
      <c r="S125">
        <v>66.12</v>
      </c>
      <c r="T125">
        <v>1.19</v>
      </c>
      <c r="U125" s="9">
        <v>-0.14262581180274356</v>
      </c>
      <c r="V125">
        <v>1.1499999999999999</v>
      </c>
      <c r="W125">
        <v>-0.02</v>
      </c>
      <c r="Z125" s="6" t="s">
        <v>6227</v>
      </c>
      <c r="AA125" t="s">
        <v>56</v>
      </c>
      <c r="AC125">
        <v>165.91</v>
      </c>
      <c r="AF125">
        <v>14.21</v>
      </c>
      <c r="AG125">
        <v>12.08</v>
      </c>
      <c r="AH125" s="2">
        <v>0.17</v>
      </c>
      <c r="AI125" s="2">
        <v>1.9</v>
      </c>
      <c r="AJ125">
        <v>7.0000000000000007E-2</v>
      </c>
      <c r="AM125" s="2">
        <v>3.57</v>
      </c>
      <c r="AN125" s="2">
        <v>8.83</v>
      </c>
      <c r="AO125" s="2">
        <v>18.91</v>
      </c>
    </row>
    <row r="126" spans="1:41" x14ac:dyDescent="0.25">
      <c r="A126" t="s">
        <v>2886</v>
      </c>
      <c r="C126">
        <v>3.23</v>
      </c>
      <c r="D126" s="9">
        <v>-0.68127912004728808</v>
      </c>
      <c r="E126" t="s">
        <v>2887</v>
      </c>
      <c r="F126" t="s">
        <v>178</v>
      </c>
      <c r="G126" t="s">
        <v>178</v>
      </c>
      <c r="H126" s="2">
        <v>6.87</v>
      </c>
      <c r="I126" s="2">
        <v>6.76</v>
      </c>
      <c r="J126" s="2">
        <v>6.940000057220459</v>
      </c>
      <c r="K126" s="2">
        <v>6.8600001335144043</v>
      </c>
      <c r="L126" s="2">
        <v>6.6999998092651367</v>
      </c>
      <c r="M126" s="2">
        <v>6.4800000190734863</v>
      </c>
      <c r="N126" s="2">
        <v>6.6100001335144043</v>
      </c>
      <c r="O126" s="9">
        <f t="shared" si="4"/>
        <v>6.7457143075125554</v>
      </c>
      <c r="P126" s="2">
        <f t="shared" si="5"/>
        <v>1.9271512031889589E-2</v>
      </c>
      <c r="Q126" s="9">
        <f t="shared" si="6"/>
        <v>-2.0118577190114499E-2</v>
      </c>
      <c r="R126" s="2">
        <f t="shared" si="7"/>
        <v>4.0025401521283095E-2</v>
      </c>
      <c r="T126">
        <v>3.23</v>
      </c>
      <c r="U126" s="9">
        <v>-0.68127912004728808</v>
      </c>
      <c r="V126">
        <v>1.82</v>
      </c>
      <c r="W126">
        <v>0.33</v>
      </c>
      <c r="X126" s="4">
        <v>424000</v>
      </c>
      <c r="Y126" s="4">
        <v>2690000</v>
      </c>
      <c r="Z126" s="6">
        <v>0.15762081784386617</v>
      </c>
      <c r="AA126" t="s">
        <v>31</v>
      </c>
      <c r="AB126">
        <v>10.88</v>
      </c>
      <c r="AC126">
        <v>1.22</v>
      </c>
      <c r="AD126">
        <v>11.3</v>
      </c>
      <c r="AE126">
        <v>10.91</v>
      </c>
      <c r="AF126">
        <v>1.07</v>
      </c>
      <c r="AG126">
        <v>-492800</v>
      </c>
      <c r="AH126" s="2">
        <v>-56.83</v>
      </c>
      <c r="AI126" s="2">
        <v>-63.29</v>
      </c>
      <c r="AJ126">
        <v>0</v>
      </c>
      <c r="AL126" s="2">
        <v>1.46</v>
      </c>
      <c r="AM126" s="2">
        <v>5.3</v>
      </c>
      <c r="AN126" s="2">
        <v>11.94</v>
      </c>
      <c r="AO126" s="2">
        <v>2.15</v>
      </c>
    </row>
    <row r="127" spans="1:41" x14ac:dyDescent="0.25">
      <c r="A127" t="s">
        <v>4205</v>
      </c>
      <c r="C127">
        <v>1.77</v>
      </c>
      <c r="D127" s="9">
        <v>-0.42955178602597638</v>
      </c>
      <c r="E127" t="s">
        <v>4206</v>
      </c>
      <c r="F127" t="s">
        <v>63</v>
      </c>
      <c r="G127" t="s">
        <v>63</v>
      </c>
      <c r="H127" s="2">
        <v>6.3</v>
      </c>
      <c r="I127" s="2">
        <v>6.18</v>
      </c>
      <c r="J127" s="2">
        <v>6.7199997901916504</v>
      </c>
      <c r="K127" s="2">
        <v>6.9000000953674316</v>
      </c>
      <c r="L127" s="2">
        <v>6.8299999237060547</v>
      </c>
      <c r="M127" s="2">
        <v>6.7699999809265137</v>
      </c>
      <c r="N127" s="2">
        <v>6.929999828338623</v>
      </c>
      <c r="O127" s="9">
        <f t="shared" si="4"/>
        <v>6.6614285169328964</v>
      </c>
      <c r="P127" s="2">
        <f t="shared" si="5"/>
        <v>2.4018849261145819E-2</v>
      </c>
      <c r="Q127" s="9">
        <f t="shared" si="6"/>
        <v>4.0317374977910027E-2</v>
      </c>
      <c r="R127" s="2">
        <f t="shared" si="7"/>
        <v>-9.1571935821571915E-2</v>
      </c>
      <c r="T127">
        <v>1.77</v>
      </c>
      <c r="U127" s="9">
        <v>-0.42955178602597638</v>
      </c>
      <c r="V127">
        <v>0.16</v>
      </c>
      <c r="W127">
        <v>-1.74</v>
      </c>
      <c r="X127" s="4">
        <v>251900000</v>
      </c>
      <c r="Y127" s="4">
        <v>93800000</v>
      </c>
      <c r="Z127" s="6">
        <v>2.6855010660980811</v>
      </c>
      <c r="AA127" t="s">
        <v>45</v>
      </c>
      <c r="AB127">
        <v>0.01</v>
      </c>
      <c r="AC127">
        <v>680.43</v>
      </c>
      <c r="AD127">
        <v>1.37</v>
      </c>
      <c r="AE127">
        <v>0.42</v>
      </c>
      <c r="AF127">
        <v>53.53</v>
      </c>
      <c r="AG127">
        <v>-2.44</v>
      </c>
      <c r="AH127" s="2">
        <v>-1.21</v>
      </c>
      <c r="AI127" s="2">
        <v>-15.98</v>
      </c>
      <c r="AJ127">
        <v>1.27</v>
      </c>
      <c r="AK127" s="2">
        <v>2.69</v>
      </c>
      <c r="AL127" s="2">
        <v>8.01</v>
      </c>
      <c r="AM127" s="2">
        <v>6.54</v>
      </c>
      <c r="AN127" s="2">
        <v>11.32</v>
      </c>
      <c r="AO127" s="2">
        <v>3.8</v>
      </c>
    </row>
    <row r="128" spans="1:41" x14ac:dyDescent="0.25">
      <c r="A128" t="s">
        <v>1697</v>
      </c>
      <c r="B128">
        <v>1.54</v>
      </c>
      <c r="C128">
        <v>1.61</v>
      </c>
      <c r="D128" s="9">
        <v>-0.31885520966909353</v>
      </c>
      <c r="E128" t="s">
        <v>1698</v>
      </c>
      <c r="F128" t="s">
        <v>266</v>
      </c>
      <c r="G128" t="s">
        <v>266</v>
      </c>
      <c r="H128" s="2">
        <v>4.12</v>
      </c>
      <c r="I128" s="2">
        <v>4.16</v>
      </c>
      <c r="J128" s="2">
        <v>4.6399998664855957</v>
      </c>
      <c r="K128" s="2">
        <v>4.4099998474121094</v>
      </c>
      <c r="L128" s="2">
        <v>4.2300000190734863</v>
      </c>
      <c r="M128" s="2">
        <v>4.119999885559082</v>
      </c>
      <c r="N128" s="2">
        <v>4.0199999809265137</v>
      </c>
      <c r="O128" s="9">
        <f t="shared" si="4"/>
        <v>4.2428570856366843</v>
      </c>
      <c r="P128" s="2">
        <f t="shared" si="5"/>
        <v>-2.3569001409709831E-2</v>
      </c>
      <c r="Q128" s="9">
        <f t="shared" si="6"/>
        <v>-5.2525244242755023E-2</v>
      </c>
      <c r="R128" s="2">
        <f t="shared" si="7"/>
        <v>1.6498332454838859E-2</v>
      </c>
      <c r="S128">
        <v>1.54</v>
      </c>
      <c r="T128">
        <v>1.61</v>
      </c>
      <c r="U128" s="9">
        <v>-0.31885520966909353</v>
      </c>
      <c r="V128">
        <v>1.41</v>
      </c>
      <c r="W128">
        <v>-0.25</v>
      </c>
      <c r="X128" s="4">
        <v>0</v>
      </c>
      <c r="Z128" s="6" t="s">
        <v>6227</v>
      </c>
      <c r="AA128" t="s">
        <v>39</v>
      </c>
      <c r="AB128">
        <v>0.08</v>
      </c>
      <c r="AC128">
        <v>30.77</v>
      </c>
      <c r="AD128">
        <v>0.46</v>
      </c>
      <c r="AE128">
        <v>0.08</v>
      </c>
      <c r="AF128">
        <v>19.14</v>
      </c>
      <c r="AG128">
        <v>-64.81</v>
      </c>
      <c r="AH128" s="2">
        <v>-20.12</v>
      </c>
      <c r="AI128" s="2">
        <v>-48.9</v>
      </c>
      <c r="AJ128">
        <v>0.31</v>
      </c>
      <c r="AM128" s="2">
        <v>5.26</v>
      </c>
      <c r="AN128" s="2">
        <v>8.0299999999999994</v>
      </c>
      <c r="AO128" s="2">
        <v>2.89</v>
      </c>
    </row>
    <row r="129" spans="1:41" x14ac:dyDescent="0.25">
      <c r="A129" t="s">
        <v>4858</v>
      </c>
      <c r="B129">
        <v>7.87</v>
      </c>
      <c r="C129">
        <v>0.48</v>
      </c>
      <c r="D129" s="9">
        <v>1.1355311142166282</v>
      </c>
      <c r="E129" t="s">
        <v>4859</v>
      </c>
      <c r="F129" t="s">
        <v>1177</v>
      </c>
      <c r="G129" t="s">
        <v>1177</v>
      </c>
      <c r="H129" s="2">
        <v>2.88</v>
      </c>
      <c r="I129" s="2">
        <v>2.68</v>
      </c>
      <c r="J129" s="2">
        <v>2.779999971389771</v>
      </c>
      <c r="K129" s="2">
        <v>2.7599999904632568</v>
      </c>
      <c r="L129" s="2">
        <v>2.7100000381469731</v>
      </c>
      <c r="M129" s="2">
        <v>2.630000114440918</v>
      </c>
      <c r="N129" s="2">
        <v>2.6700000762939449</v>
      </c>
      <c r="O129" s="9">
        <f t="shared" si="4"/>
        <v>2.7300000272478377</v>
      </c>
      <c r="P129" s="2">
        <f t="shared" si="5"/>
        <v>1.4652000532524384E-2</v>
      </c>
      <c r="Q129" s="9">
        <f t="shared" si="6"/>
        <v>-2.1978003793054871E-2</v>
      </c>
      <c r="R129" s="2">
        <f t="shared" si="7"/>
        <v>4.7619012210642304E-2</v>
      </c>
      <c r="S129">
        <v>7.87</v>
      </c>
      <c r="T129">
        <v>0.48</v>
      </c>
      <c r="U129" s="9">
        <v>1.1355311142166282</v>
      </c>
      <c r="V129">
        <v>2</v>
      </c>
      <c r="W129">
        <v>-1.01</v>
      </c>
      <c r="Z129" s="6" t="s">
        <v>6227</v>
      </c>
      <c r="AA129" t="s">
        <v>161</v>
      </c>
      <c r="AB129">
        <v>0.8</v>
      </c>
      <c r="AC129">
        <v>9.6999999999999993</v>
      </c>
      <c r="AD129">
        <v>2.2599999999999998</v>
      </c>
      <c r="AE129">
        <v>0.8</v>
      </c>
      <c r="AF129">
        <v>6.93</v>
      </c>
      <c r="AG129">
        <v>33.67</v>
      </c>
      <c r="AM129" s="2">
        <v>3.78</v>
      </c>
      <c r="AN129" s="2">
        <v>12.68</v>
      </c>
      <c r="AO129" s="2">
        <v>5.83</v>
      </c>
    </row>
    <row r="130" spans="1:41" x14ac:dyDescent="0.25">
      <c r="A130" t="s">
        <v>1296</v>
      </c>
      <c r="C130">
        <v>0.45</v>
      </c>
      <c r="D130" s="9">
        <v>1.2838383970386142</v>
      </c>
      <c r="E130" t="s">
        <v>1297</v>
      </c>
      <c r="F130" t="s">
        <v>1177</v>
      </c>
      <c r="G130" t="s">
        <v>1288</v>
      </c>
      <c r="H130" s="2">
        <v>1.44</v>
      </c>
      <c r="I130" s="2">
        <v>1.4</v>
      </c>
      <c r="J130" s="2">
        <v>1.450000047683716</v>
      </c>
      <c r="K130" s="2">
        <v>1.429999947547913</v>
      </c>
      <c r="L130" s="2">
        <v>1.419999957084656</v>
      </c>
      <c r="M130" s="2">
        <v>1.379999995231628</v>
      </c>
      <c r="N130" s="2">
        <v>1.379999995231628</v>
      </c>
      <c r="O130" s="9">
        <f t="shared" ref="O130:O193" si="8">AVERAGE(H130:N130)</f>
        <v>1.414285706111363</v>
      </c>
      <c r="P130" s="2">
        <f t="shared" ref="P130:P193" si="9">(N130-M130)/O130</f>
        <v>0</v>
      </c>
      <c r="Q130" s="9">
        <f t="shared" ref="Q130:Q193" si="10">(N130-O130)/O130</f>
        <v>-2.4242421974273471E-2</v>
      </c>
      <c r="R130" s="2">
        <f t="shared" ref="R130:R193" si="11">(((H130+I130)-(M130+N130))/2)/O130</f>
        <v>2.828283181787478E-2</v>
      </c>
      <c r="T130">
        <v>0.45</v>
      </c>
      <c r="U130" s="9">
        <v>1.2838383970386142</v>
      </c>
      <c r="V130">
        <v>1.06</v>
      </c>
      <c r="W130">
        <v>-0.27</v>
      </c>
      <c r="X130" s="4">
        <v>64080000</v>
      </c>
      <c r="Y130" s="4">
        <v>20130000</v>
      </c>
      <c r="Z130" s="6">
        <v>3.1833084947839048</v>
      </c>
      <c r="AA130" t="s">
        <v>128</v>
      </c>
      <c r="AB130">
        <v>0.55000000000000004</v>
      </c>
      <c r="AC130">
        <v>42.23</v>
      </c>
      <c r="AD130">
        <v>3.09</v>
      </c>
      <c r="AE130">
        <v>1.83</v>
      </c>
      <c r="AF130">
        <v>25.96</v>
      </c>
      <c r="AG130">
        <v>-1.31</v>
      </c>
      <c r="AH130" s="2">
        <v>-8.25</v>
      </c>
      <c r="AI130" s="2">
        <v>-14.53</v>
      </c>
      <c r="AJ130">
        <v>2.36</v>
      </c>
      <c r="AK130" s="2">
        <v>17.62</v>
      </c>
      <c r="AL130" s="2">
        <v>16.77</v>
      </c>
      <c r="AM130" s="2">
        <v>5.27</v>
      </c>
      <c r="AN130" s="2">
        <v>10.77</v>
      </c>
      <c r="AO130" s="2">
        <v>3.23</v>
      </c>
    </row>
    <row r="131" spans="1:41" x14ac:dyDescent="0.25">
      <c r="A131" t="s">
        <v>2888</v>
      </c>
      <c r="C131">
        <v>5.01</v>
      </c>
      <c r="D131" s="9">
        <v>-0.79376082904845469</v>
      </c>
      <c r="E131" t="s">
        <v>2889</v>
      </c>
      <c r="F131" t="s">
        <v>178</v>
      </c>
      <c r="G131" t="s">
        <v>178</v>
      </c>
      <c r="H131" s="2">
        <v>2.75</v>
      </c>
      <c r="I131" s="2">
        <v>2.56</v>
      </c>
      <c r="J131" s="2">
        <v>2.5399999618530269</v>
      </c>
      <c r="K131" s="2">
        <v>2.369999885559082</v>
      </c>
      <c r="L131" s="2">
        <v>2.4600000381469731</v>
      </c>
      <c r="M131" s="2">
        <v>2.3199999332427979</v>
      </c>
      <c r="N131" s="2">
        <v>2.309999942779541</v>
      </c>
      <c r="O131" s="9">
        <f t="shared" si="8"/>
        <v>2.4728571087973461</v>
      </c>
      <c r="P131" s="2">
        <f t="shared" si="9"/>
        <v>-4.0439014562067641E-3</v>
      </c>
      <c r="Q131" s="9">
        <f t="shared" si="10"/>
        <v>-6.5857895888294715E-2</v>
      </c>
      <c r="R131" s="2">
        <f t="shared" si="11"/>
        <v>0.13749280570205979</v>
      </c>
      <c r="T131">
        <v>5.01</v>
      </c>
      <c r="U131" s="9">
        <v>-0.79376082904845469</v>
      </c>
      <c r="V131">
        <v>2.77</v>
      </c>
      <c r="W131">
        <v>1.55</v>
      </c>
      <c r="X131" s="4">
        <v>865000</v>
      </c>
      <c r="Y131" s="4">
        <v>2940000</v>
      </c>
      <c r="Z131" s="6">
        <v>0.29421768707482993</v>
      </c>
      <c r="AA131" t="s">
        <v>39</v>
      </c>
      <c r="AB131">
        <v>0.14000000000000001</v>
      </c>
      <c r="AC131">
        <v>33.54</v>
      </c>
      <c r="AD131">
        <v>0.73</v>
      </c>
      <c r="AE131">
        <v>0.16</v>
      </c>
      <c r="AF131">
        <v>11.92</v>
      </c>
      <c r="AG131">
        <v>27.16</v>
      </c>
      <c r="AH131" s="2">
        <v>-35.72</v>
      </c>
      <c r="AI131" s="2">
        <v>-222.66</v>
      </c>
      <c r="AJ131">
        <v>0.04</v>
      </c>
      <c r="AL131" s="2">
        <v>4.93</v>
      </c>
      <c r="AM131" s="2">
        <v>0</v>
      </c>
      <c r="AN131" s="2">
        <v>8.5299999999999994</v>
      </c>
      <c r="AO131" s="2">
        <v>0.51</v>
      </c>
    </row>
    <row r="132" spans="1:41" x14ac:dyDescent="0.25">
      <c r="A132" t="s">
        <v>2890</v>
      </c>
      <c r="C132">
        <v>0.72</v>
      </c>
      <c r="D132" s="9">
        <v>0.35530112787887064</v>
      </c>
      <c r="E132" t="s">
        <v>2891</v>
      </c>
      <c r="F132" t="s">
        <v>178</v>
      </c>
      <c r="G132" t="s">
        <v>178</v>
      </c>
      <c r="H132" s="2">
        <v>0.77</v>
      </c>
      <c r="I132" s="2">
        <v>0.77</v>
      </c>
      <c r="J132" s="2">
        <v>0.75</v>
      </c>
      <c r="K132" s="2">
        <v>0.78100001811981201</v>
      </c>
      <c r="L132" s="2">
        <v>0.76599997282028198</v>
      </c>
      <c r="M132" s="2">
        <v>0.75999999046325684</v>
      </c>
      <c r="N132" s="2">
        <v>0.77450001239776611</v>
      </c>
      <c r="O132" s="9">
        <f t="shared" si="8"/>
        <v>0.76735714197158811</v>
      </c>
      <c r="P132" s="2">
        <f t="shared" si="9"/>
        <v>1.8896053925104603E-2</v>
      </c>
      <c r="Q132" s="9">
        <f t="shared" si="10"/>
        <v>9.3084041777804615E-3</v>
      </c>
      <c r="R132" s="2">
        <f t="shared" si="11"/>
        <v>3.5837270797049068E-3</v>
      </c>
      <c r="T132">
        <v>0.72</v>
      </c>
      <c r="U132" s="9">
        <v>0.35530112787887064</v>
      </c>
      <c r="V132">
        <v>0.96</v>
      </c>
      <c r="W132">
        <v>-0.15</v>
      </c>
      <c r="X132" s="4">
        <v>0</v>
      </c>
      <c r="Y132" s="4">
        <v>110000</v>
      </c>
      <c r="Z132" s="6">
        <v>0</v>
      </c>
      <c r="AA132" t="s">
        <v>27</v>
      </c>
      <c r="AB132">
        <v>54.94</v>
      </c>
      <c r="AC132">
        <v>7.48</v>
      </c>
      <c r="AD132">
        <v>55.08</v>
      </c>
      <c r="AE132">
        <v>54.94</v>
      </c>
      <c r="AF132">
        <v>6.87</v>
      </c>
      <c r="AH132" s="2">
        <v>-67.849999999999994</v>
      </c>
      <c r="AI132" s="2">
        <v>-80.33</v>
      </c>
      <c r="AJ132">
        <v>0</v>
      </c>
      <c r="AM132" s="2">
        <v>5.28</v>
      </c>
      <c r="AN132" s="2">
        <v>12.95</v>
      </c>
      <c r="AO132" s="2">
        <v>1.04</v>
      </c>
    </row>
    <row r="133" spans="1:41" x14ac:dyDescent="0.25">
      <c r="A133" t="s">
        <v>2892</v>
      </c>
      <c r="C133">
        <v>0.79</v>
      </c>
      <c r="D133" s="9">
        <v>0.2576832215099184</v>
      </c>
      <c r="E133" t="s">
        <v>2893</v>
      </c>
      <c r="F133" t="s">
        <v>178</v>
      </c>
      <c r="G133" t="s">
        <v>178</v>
      </c>
      <c r="H133" s="2">
        <v>2.5</v>
      </c>
      <c r="I133" s="2">
        <v>2.33</v>
      </c>
      <c r="J133" s="2">
        <v>2.3900001049041748</v>
      </c>
      <c r="K133" s="2">
        <v>2.5699999332427979</v>
      </c>
      <c r="L133" s="2">
        <v>2.4900000095367432</v>
      </c>
      <c r="M133" s="2">
        <v>2.339999914169312</v>
      </c>
      <c r="N133" s="2">
        <v>2.2999999523162842</v>
      </c>
      <c r="O133" s="9">
        <f t="shared" si="8"/>
        <v>2.4171428448813299</v>
      </c>
      <c r="P133" s="2">
        <f t="shared" si="9"/>
        <v>-1.6548447659075604E-2</v>
      </c>
      <c r="Q133" s="9">
        <f t="shared" si="10"/>
        <v>-4.8463371874406906E-2</v>
      </c>
      <c r="R133" s="2">
        <f t="shared" si="11"/>
        <v>3.9302628290412943E-2</v>
      </c>
      <c r="T133">
        <v>0.79</v>
      </c>
      <c r="U133" s="9">
        <v>0.2576832215099184</v>
      </c>
      <c r="V133">
        <v>2.08</v>
      </c>
      <c r="W133">
        <v>-4</v>
      </c>
      <c r="X133" s="4">
        <v>0</v>
      </c>
      <c r="Y133" s="4">
        <v>8150000</v>
      </c>
      <c r="Z133" s="6">
        <v>0</v>
      </c>
      <c r="AA133" t="s">
        <v>70</v>
      </c>
      <c r="AB133">
        <v>4.08</v>
      </c>
      <c r="AC133">
        <v>9.17</v>
      </c>
      <c r="AD133">
        <v>4.3899999999999997</v>
      </c>
      <c r="AE133">
        <v>4.08</v>
      </c>
      <c r="AF133">
        <v>6.81</v>
      </c>
      <c r="AH133" s="2">
        <v>-74.45</v>
      </c>
      <c r="AI133" s="2">
        <v>-92.17</v>
      </c>
      <c r="AJ133">
        <v>0</v>
      </c>
      <c r="AM133" s="2">
        <v>5.28</v>
      </c>
      <c r="AN133" s="2">
        <v>14.18</v>
      </c>
      <c r="AO133" s="2">
        <v>3.04</v>
      </c>
    </row>
    <row r="134" spans="1:41" x14ac:dyDescent="0.25">
      <c r="A134" t="s">
        <v>1298</v>
      </c>
      <c r="B134">
        <v>18.079999999999998</v>
      </c>
      <c r="C134">
        <v>3.35</v>
      </c>
      <c r="D134" s="9">
        <v>-0.69876350902045814</v>
      </c>
      <c r="E134" t="s">
        <v>1299</v>
      </c>
      <c r="F134" t="s">
        <v>1288</v>
      </c>
      <c r="G134" t="s">
        <v>1288</v>
      </c>
      <c r="H134" s="2">
        <v>14.61</v>
      </c>
      <c r="I134" s="2">
        <v>14.64</v>
      </c>
      <c r="J134" s="2">
        <v>14.789999961853029</v>
      </c>
      <c r="K134" s="2">
        <v>14.77000045776367</v>
      </c>
      <c r="L134" s="2">
        <v>14.590000152587891</v>
      </c>
      <c r="M134" s="2">
        <v>14.579999923706049</v>
      </c>
      <c r="N134" s="2">
        <v>14.72999954223633</v>
      </c>
      <c r="O134" s="9">
        <f t="shared" si="8"/>
        <v>14.67285714830671</v>
      </c>
      <c r="P134" s="2">
        <f t="shared" si="9"/>
        <v>1.0222931840346509E-2</v>
      </c>
      <c r="Q134" s="9">
        <f t="shared" si="10"/>
        <v>3.8944285596220559E-3</v>
      </c>
      <c r="R134" s="2">
        <f t="shared" si="11"/>
        <v>-2.0445733689059792E-3</v>
      </c>
      <c r="S134">
        <v>18.079999999999998</v>
      </c>
      <c r="T134">
        <v>3.35</v>
      </c>
      <c r="U134" s="9">
        <v>-0.69876350902045814</v>
      </c>
      <c r="V134">
        <v>0.95</v>
      </c>
      <c r="W134">
        <v>-0.12</v>
      </c>
      <c r="X134" s="4">
        <v>102640000</v>
      </c>
      <c r="Y134" s="4">
        <v>18870000</v>
      </c>
      <c r="Z134" s="6">
        <v>5.4393216746157922</v>
      </c>
      <c r="AA134" t="s">
        <v>56</v>
      </c>
      <c r="AB134">
        <v>0</v>
      </c>
      <c r="AC134">
        <v>149.81</v>
      </c>
      <c r="AD134">
        <v>0.89</v>
      </c>
      <c r="AE134">
        <v>0.89</v>
      </c>
      <c r="AF134">
        <v>55.18</v>
      </c>
      <c r="AG134">
        <v>31.89</v>
      </c>
      <c r="AH134" s="2">
        <v>6.74</v>
      </c>
      <c r="AI134" s="2">
        <v>18.14</v>
      </c>
      <c r="AJ134">
        <v>0.19</v>
      </c>
      <c r="AL134" s="2">
        <v>11.01</v>
      </c>
      <c r="AM134" s="2">
        <v>3.92</v>
      </c>
      <c r="AN134" s="2">
        <v>9.0299999999999994</v>
      </c>
      <c r="AO134" s="2">
        <v>4.42</v>
      </c>
    </row>
    <row r="135" spans="1:41" x14ac:dyDescent="0.25">
      <c r="A135" t="s">
        <v>1699</v>
      </c>
      <c r="B135">
        <v>11.46</v>
      </c>
      <c r="C135">
        <v>1.54</v>
      </c>
      <c r="D135" s="9">
        <v>-0.33931528328666927</v>
      </c>
      <c r="E135" t="s">
        <v>1700</v>
      </c>
      <c r="F135" t="s">
        <v>266</v>
      </c>
      <c r="G135" t="s">
        <v>266</v>
      </c>
      <c r="H135" s="2">
        <v>30.48</v>
      </c>
      <c r="I135" s="2">
        <v>31.05</v>
      </c>
      <c r="J135" s="2">
        <v>32.479999542236328</v>
      </c>
      <c r="K135" s="2">
        <v>32.150001525878913</v>
      </c>
      <c r="L135" s="2">
        <v>31.989999771118161</v>
      </c>
      <c r="M135" s="2">
        <v>32.479999542236328</v>
      </c>
      <c r="N135" s="2">
        <v>32.819999694824219</v>
      </c>
      <c r="O135" s="9">
        <f t="shared" si="8"/>
        <v>31.921428582327707</v>
      </c>
      <c r="P135" s="2">
        <f t="shared" si="9"/>
        <v>1.0651157159555228E-2</v>
      </c>
      <c r="Q135" s="9">
        <f t="shared" si="10"/>
        <v>2.8149464244027526E-2</v>
      </c>
      <c r="R135" s="2">
        <f t="shared" si="11"/>
        <v>-5.9051229918132282E-2</v>
      </c>
      <c r="S135">
        <v>11.46</v>
      </c>
      <c r="T135">
        <v>1.54</v>
      </c>
      <c r="U135" s="9">
        <v>-0.33931528328666927</v>
      </c>
      <c r="V135">
        <v>1.2</v>
      </c>
      <c r="W135">
        <v>0.01</v>
      </c>
      <c r="Z135" s="6" t="s">
        <v>6227</v>
      </c>
      <c r="AA135" t="s">
        <v>56</v>
      </c>
      <c r="AC135">
        <v>15.79</v>
      </c>
      <c r="AF135">
        <v>1.24</v>
      </c>
      <c r="AG135">
        <v>33.44</v>
      </c>
      <c r="AH135" s="2">
        <v>1.23</v>
      </c>
      <c r="AI135" s="2">
        <v>16.86</v>
      </c>
      <c r="AJ135">
        <v>0.05</v>
      </c>
      <c r="AM135" s="2">
        <v>3.71</v>
      </c>
      <c r="AN135" s="2">
        <v>8.19</v>
      </c>
      <c r="AO135" s="2">
        <v>21.09</v>
      </c>
    </row>
    <row r="136" spans="1:41" x14ac:dyDescent="0.25">
      <c r="A136" t="s">
        <v>1701</v>
      </c>
      <c r="B136">
        <v>4.87</v>
      </c>
      <c r="C136">
        <v>0.38</v>
      </c>
      <c r="D136" s="9">
        <v>1.6491930287413445</v>
      </c>
      <c r="E136" t="s">
        <v>1702</v>
      </c>
      <c r="F136" t="s">
        <v>266</v>
      </c>
      <c r="G136" t="s">
        <v>266</v>
      </c>
      <c r="H136" s="2">
        <v>11.4</v>
      </c>
      <c r="I136" s="2">
        <v>11.26</v>
      </c>
      <c r="J136" s="2">
        <v>11.5</v>
      </c>
      <c r="K136" s="2">
        <v>11.460000038146971</v>
      </c>
      <c r="L136" s="2">
        <v>11.319999694824221</v>
      </c>
      <c r="M136" s="2">
        <v>11.310000419616699</v>
      </c>
      <c r="N136" s="2">
        <v>11.680000305175779</v>
      </c>
      <c r="O136" s="9">
        <f t="shared" si="8"/>
        <v>11.418571493966239</v>
      </c>
      <c r="P136" s="2">
        <f t="shared" si="9"/>
        <v>3.2403342725891265E-2</v>
      </c>
      <c r="Q136" s="9">
        <f t="shared" si="10"/>
        <v>2.2895054022097613E-2</v>
      </c>
      <c r="R136" s="2">
        <f t="shared" si="11"/>
        <v>-1.4450175530575701E-2</v>
      </c>
      <c r="S136">
        <v>4.87</v>
      </c>
      <c r="T136">
        <v>0.38</v>
      </c>
      <c r="U136" s="9">
        <v>1.6491930287413445</v>
      </c>
      <c r="V136">
        <v>0.86</v>
      </c>
      <c r="W136">
        <v>-0.44</v>
      </c>
      <c r="X136" s="4">
        <v>954000000</v>
      </c>
      <c r="Z136" s="6" t="s">
        <v>6227</v>
      </c>
      <c r="AA136" t="s">
        <v>31</v>
      </c>
      <c r="AC136">
        <v>35.86</v>
      </c>
      <c r="AF136">
        <v>6.29</v>
      </c>
      <c r="AG136">
        <v>-0.95</v>
      </c>
      <c r="AH136" s="2">
        <v>0.85</v>
      </c>
      <c r="AI136" s="2">
        <v>5.27</v>
      </c>
      <c r="AJ136">
        <v>0.04</v>
      </c>
      <c r="AM136" s="2">
        <v>2.1</v>
      </c>
      <c r="AN136" s="2">
        <v>8.7799999999999994</v>
      </c>
      <c r="AO136" s="2">
        <v>30.25</v>
      </c>
    </row>
    <row r="137" spans="1:41" x14ac:dyDescent="0.25">
      <c r="A137" t="s">
        <v>4207</v>
      </c>
      <c r="C137">
        <v>3.48</v>
      </c>
      <c r="D137" s="9">
        <v>-0.69937369964461027</v>
      </c>
      <c r="E137" t="s">
        <v>4208</v>
      </c>
      <c r="F137" t="s">
        <v>63</v>
      </c>
      <c r="G137" t="s">
        <v>63</v>
      </c>
      <c r="H137" s="2">
        <v>5.69</v>
      </c>
      <c r="I137" s="2">
        <v>5.1100000000000003</v>
      </c>
      <c r="J137" s="2">
        <v>5</v>
      </c>
      <c r="K137" s="2">
        <v>4.6500000953674316</v>
      </c>
      <c r="L137" s="2">
        <v>4.6700000762939453</v>
      </c>
      <c r="M137" s="2">
        <v>4.320000171661377</v>
      </c>
      <c r="N137" s="2">
        <v>4.0900001525878906</v>
      </c>
      <c r="O137" s="9">
        <f t="shared" si="8"/>
        <v>4.7900000708443775</v>
      </c>
      <c r="P137" s="2">
        <f t="shared" si="9"/>
        <v>-4.8016704733146717E-2</v>
      </c>
      <c r="Q137" s="9">
        <f t="shared" si="10"/>
        <v>-0.14613776782952978</v>
      </c>
      <c r="R137" s="2">
        <f t="shared" si="11"/>
        <v>0.24947804179566807</v>
      </c>
      <c r="T137">
        <v>3.48</v>
      </c>
      <c r="U137" s="9">
        <v>-0.69937369964461027</v>
      </c>
      <c r="V137">
        <v>1.47</v>
      </c>
      <c r="W137">
        <v>2.15</v>
      </c>
      <c r="X137" s="4">
        <v>0</v>
      </c>
      <c r="Z137" s="6" t="s">
        <v>6227</v>
      </c>
      <c r="AA137" t="s">
        <v>42</v>
      </c>
      <c r="AB137">
        <v>0.15</v>
      </c>
      <c r="AC137">
        <v>1.54</v>
      </c>
      <c r="AD137">
        <v>0.25</v>
      </c>
      <c r="AE137">
        <v>0.15</v>
      </c>
      <c r="AF137">
        <v>1.19</v>
      </c>
      <c r="AH137" s="2">
        <v>2.17</v>
      </c>
      <c r="AJ137">
        <v>0</v>
      </c>
      <c r="AM137" s="2">
        <v>15.99</v>
      </c>
      <c r="AN137" s="2">
        <v>11.97</v>
      </c>
      <c r="AO137" s="2">
        <v>1.44</v>
      </c>
    </row>
    <row r="138" spans="1:41" x14ac:dyDescent="0.25">
      <c r="A138" t="s">
        <v>647</v>
      </c>
      <c r="C138">
        <v>8.36</v>
      </c>
      <c r="D138" s="9">
        <v>-0.17860852400492175</v>
      </c>
      <c r="E138" t="s">
        <v>648</v>
      </c>
      <c r="F138" t="s">
        <v>24</v>
      </c>
      <c r="G138" t="s">
        <v>24</v>
      </c>
      <c r="H138" s="2">
        <v>1.42</v>
      </c>
      <c r="I138" s="2">
        <v>1.32</v>
      </c>
      <c r="J138" s="2">
        <v>1.320000052452087</v>
      </c>
      <c r="K138" s="2">
        <v>1.360000014305115</v>
      </c>
      <c r="L138" s="2">
        <v>1.4800000190734861</v>
      </c>
      <c r="M138" s="2">
        <v>1.4800000190734861</v>
      </c>
      <c r="N138" s="2">
        <v>1.25</v>
      </c>
      <c r="O138" s="9">
        <f t="shared" si="8"/>
        <v>1.3757143007005965</v>
      </c>
      <c r="P138" s="2">
        <f t="shared" si="9"/>
        <v>-0.16718588950943974</v>
      </c>
      <c r="Q138" s="9">
        <f t="shared" si="10"/>
        <v>-9.1381110624913359E-2</v>
      </c>
      <c r="R138" s="2">
        <f t="shared" si="11"/>
        <v>3.6344686252884383E-3</v>
      </c>
      <c r="T138">
        <v>8.36</v>
      </c>
      <c r="U138" s="9">
        <v>-0.17860852400492175</v>
      </c>
      <c r="V138">
        <v>0.71</v>
      </c>
      <c r="W138">
        <v>0.43</v>
      </c>
      <c r="X138" s="4">
        <v>2280000</v>
      </c>
      <c r="Y138" s="4">
        <v>1390000</v>
      </c>
      <c r="Z138" s="6">
        <v>1.6402877697841727</v>
      </c>
      <c r="AA138" t="s">
        <v>42</v>
      </c>
      <c r="AB138">
        <v>0.49</v>
      </c>
      <c r="AC138">
        <v>167.61</v>
      </c>
      <c r="AD138">
        <v>1.28</v>
      </c>
      <c r="AE138">
        <v>0.73</v>
      </c>
      <c r="AF138">
        <v>52.39</v>
      </c>
      <c r="AG138">
        <v>52.4</v>
      </c>
      <c r="AM138" s="2">
        <v>2.44</v>
      </c>
      <c r="AN138" s="2">
        <v>17.05</v>
      </c>
      <c r="AO138" s="2">
        <v>1.1299999999999999</v>
      </c>
    </row>
    <row r="139" spans="1:41" x14ac:dyDescent="0.25">
      <c r="A139" t="s">
        <v>4860</v>
      </c>
      <c r="B139">
        <v>21.96</v>
      </c>
      <c r="C139">
        <v>4.05</v>
      </c>
      <c r="D139" s="9">
        <v>-0.75449640444177601</v>
      </c>
      <c r="E139" t="s">
        <v>4861</v>
      </c>
      <c r="F139" t="s">
        <v>1177</v>
      </c>
      <c r="G139" t="s">
        <v>1177</v>
      </c>
      <c r="H139" s="2">
        <v>10.93</v>
      </c>
      <c r="I139" s="2">
        <v>10.93</v>
      </c>
      <c r="J139" s="2">
        <v>11.10000038146973</v>
      </c>
      <c r="K139" s="2">
        <v>11.170000076293951</v>
      </c>
      <c r="L139" s="2">
        <v>11.159999847412109</v>
      </c>
      <c r="M139" s="2">
        <v>11.239999771118161</v>
      </c>
      <c r="N139" s="2">
        <v>11.310000419616699</v>
      </c>
      <c r="O139" s="9">
        <f t="shared" si="8"/>
        <v>11.120000070844378</v>
      </c>
      <c r="P139" s="2">
        <f t="shared" si="9"/>
        <v>6.2950223068859506E-3</v>
      </c>
      <c r="Q139" s="9">
        <f t="shared" si="10"/>
        <v>1.7086362190813671E-2</v>
      </c>
      <c r="R139" s="2">
        <f t="shared" si="11"/>
        <v>-3.1025188234664564E-2</v>
      </c>
      <c r="S139">
        <v>21.96</v>
      </c>
      <c r="T139">
        <v>4.05</v>
      </c>
      <c r="U139" s="9">
        <v>-0.75449640444177601</v>
      </c>
      <c r="V139">
        <v>0.74</v>
      </c>
      <c r="W139">
        <v>0.39</v>
      </c>
      <c r="X139" s="4">
        <v>1850000000</v>
      </c>
      <c r="Y139" s="4">
        <v>2580000000</v>
      </c>
      <c r="Z139" s="6">
        <v>0.71705426356589153</v>
      </c>
      <c r="AA139" t="s">
        <v>161</v>
      </c>
      <c r="AB139">
        <v>0.1</v>
      </c>
      <c r="AC139">
        <v>169.47</v>
      </c>
      <c r="AD139">
        <v>0.75</v>
      </c>
      <c r="AE139">
        <v>0.41</v>
      </c>
      <c r="AF139">
        <v>40.54</v>
      </c>
      <c r="AG139">
        <v>7.27</v>
      </c>
      <c r="AH139" s="2">
        <v>4.3499999999999996</v>
      </c>
      <c r="AI139" s="2">
        <v>18.3</v>
      </c>
      <c r="AJ139">
        <v>0.81</v>
      </c>
      <c r="AK139" s="2">
        <v>5.15</v>
      </c>
      <c r="AL139" s="2">
        <v>7.33</v>
      </c>
      <c r="AM139" s="2">
        <v>4.47</v>
      </c>
      <c r="AN139" s="2">
        <v>6.9</v>
      </c>
      <c r="AO139" s="2">
        <v>2.73</v>
      </c>
    </row>
    <row r="140" spans="1:41" x14ac:dyDescent="0.25">
      <c r="A140" t="s">
        <v>36</v>
      </c>
      <c r="B140">
        <v>2.34</v>
      </c>
      <c r="C140">
        <v>0.44</v>
      </c>
      <c r="D140" s="9">
        <v>1.2996424582147692</v>
      </c>
      <c r="E140" t="s">
        <v>37</v>
      </c>
      <c r="F140" t="s">
        <v>30</v>
      </c>
      <c r="G140" t="s">
        <v>25</v>
      </c>
      <c r="H140" s="2">
        <v>10.29</v>
      </c>
      <c r="I140" s="2">
        <v>10.38</v>
      </c>
      <c r="J140" s="2">
        <v>10.430000305175779</v>
      </c>
      <c r="K140" s="2">
        <v>10.69999980926514</v>
      </c>
      <c r="L140" s="2">
        <v>10.36999988555908</v>
      </c>
      <c r="M140" s="2">
        <v>10.159999847412109</v>
      </c>
      <c r="N140" s="2">
        <v>10.39000034332275</v>
      </c>
      <c r="O140" s="9">
        <f t="shared" si="8"/>
        <v>10.388571455819266</v>
      </c>
      <c r="P140" s="2">
        <f t="shared" si="9"/>
        <v>2.2139761649500309E-2</v>
      </c>
      <c r="Q140" s="9">
        <f t="shared" si="10"/>
        <v>1.3754417626730403E-4</v>
      </c>
      <c r="R140" s="2">
        <f t="shared" si="11"/>
        <v>5.7755683625741842E-3</v>
      </c>
      <c r="S140">
        <v>2.34</v>
      </c>
      <c r="T140">
        <v>0.44</v>
      </c>
      <c r="U140" s="9">
        <v>1.2996424582147692</v>
      </c>
      <c r="V140">
        <v>1.1000000000000001</v>
      </c>
      <c r="W140">
        <v>-0.06</v>
      </c>
      <c r="X140" s="4">
        <v>643280000</v>
      </c>
      <c r="Y140" s="4">
        <v>109670000</v>
      </c>
      <c r="Z140" s="6">
        <v>5.8655967903711135</v>
      </c>
      <c r="AA140" t="s">
        <v>38</v>
      </c>
      <c r="AB140">
        <v>0.99</v>
      </c>
      <c r="AC140">
        <v>197.31</v>
      </c>
      <c r="AD140">
        <v>2.13</v>
      </c>
      <c r="AE140">
        <v>1.79</v>
      </c>
      <c r="AF140">
        <v>51.11</v>
      </c>
      <c r="AG140">
        <v>-4.67</v>
      </c>
      <c r="AH140" s="2">
        <v>1.1299999999999999</v>
      </c>
      <c r="AI140" s="2">
        <v>5.65</v>
      </c>
      <c r="AJ140">
        <v>0.49</v>
      </c>
      <c r="AL140" s="2">
        <v>3.89</v>
      </c>
      <c r="AM140" s="2">
        <v>2.74</v>
      </c>
      <c r="AN140" s="2">
        <v>13.44</v>
      </c>
      <c r="AO140" s="2">
        <v>23.89</v>
      </c>
    </row>
    <row r="141" spans="1:41" x14ac:dyDescent="0.25">
      <c r="A141" t="s">
        <v>5099</v>
      </c>
      <c r="B141">
        <v>74.209999999999994</v>
      </c>
      <c r="C141">
        <v>2.08</v>
      </c>
      <c r="D141" s="9">
        <v>-0.52168946048619447</v>
      </c>
      <c r="E141" t="s">
        <v>5100</v>
      </c>
      <c r="F141" t="s">
        <v>106</v>
      </c>
      <c r="G141" t="s">
        <v>106</v>
      </c>
      <c r="H141" s="2">
        <v>38.61</v>
      </c>
      <c r="I141" s="2">
        <v>38.35</v>
      </c>
      <c r="J141" s="2">
        <v>38.569999694824219</v>
      </c>
      <c r="K141" s="2">
        <v>38.610000610351563</v>
      </c>
      <c r="L141" s="2">
        <v>38.830001831054688</v>
      </c>
      <c r="M141" s="2">
        <v>39.220001220703132</v>
      </c>
      <c r="N141" s="2">
        <v>39.139999389648438</v>
      </c>
      <c r="O141" s="9">
        <f t="shared" si="8"/>
        <v>38.761428963797435</v>
      </c>
      <c r="P141" s="2">
        <f t="shared" si="9"/>
        <v>-2.0639546372094551E-3</v>
      </c>
      <c r="Q141" s="9">
        <f t="shared" si="10"/>
        <v>9.7666787827812313E-3</v>
      </c>
      <c r="R141" s="2">
        <f t="shared" si="11"/>
        <v>-1.8059197606712759E-2</v>
      </c>
      <c r="S141">
        <v>74.209999999999994</v>
      </c>
      <c r="T141">
        <v>2.08</v>
      </c>
      <c r="U141" s="9">
        <v>-0.52168946048619447</v>
      </c>
      <c r="V141">
        <v>0.51</v>
      </c>
      <c r="W141">
        <v>0.22</v>
      </c>
      <c r="X141" s="4">
        <v>43460000</v>
      </c>
      <c r="Y141" s="4">
        <v>599360000</v>
      </c>
      <c r="Z141" s="6">
        <v>7.2510678056593697E-2</v>
      </c>
      <c r="AA141" t="s">
        <v>27</v>
      </c>
      <c r="AC141">
        <v>64.739999999999995</v>
      </c>
      <c r="AF141">
        <v>37.53</v>
      </c>
      <c r="AG141">
        <v>22.58</v>
      </c>
      <c r="AH141" s="2">
        <v>2.84</v>
      </c>
      <c r="AI141" s="2">
        <v>5.24</v>
      </c>
      <c r="AJ141">
        <v>0.13</v>
      </c>
      <c r="AM141" s="2">
        <v>5.63</v>
      </c>
      <c r="AN141" s="2">
        <v>9.9</v>
      </c>
      <c r="AO141" s="2">
        <v>18.54</v>
      </c>
    </row>
    <row r="142" spans="1:41" x14ac:dyDescent="0.25">
      <c r="A142" t="s">
        <v>2894</v>
      </c>
      <c r="C142">
        <v>2.11</v>
      </c>
      <c r="D142" s="9">
        <v>-0.52773359531029052</v>
      </c>
      <c r="E142" t="s">
        <v>2895</v>
      </c>
      <c r="F142" t="s">
        <v>178</v>
      </c>
      <c r="G142" t="s">
        <v>178</v>
      </c>
      <c r="H142" s="2">
        <v>0.62</v>
      </c>
      <c r="I142" s="2">
        <v>0.61</v>
      </c>
      <c r="J142" s="2">
        <v>0.59200000762939453</v>
      </c>
      <c r="K142" s="2">
        <v>0.5899999737739563</v>
      </c>
      <c r="L142" s="2">
        <v>0.58899998664855957</v>
      </c>
      <c r="M142" s="2">
        <v>0.57499998807907104</v>
      </c>
      <c r="N142" s="2">
        <v>0.57419997453689575</v>
      </c>
      <c r="O142" s="9">
        <f t="shared" si="8"/>
        <v>0.59288570438112542</v>
      </c>
      <c r="P142" s="2">
        <f t="shared" si="9"/>
        <v>-1.3493554259507315E-3</v>
      </c>
      <c r="Q142" s="9">
        <f t="shared" si="10"/>
        <v>-3.1516580187634105E-2</v>
      </c>
      <c r="R142" s="2">
        <f t="shared" si="11"/>
        <v>6.814132706098476E-2</v>
      </c>
      <c r="T142">
        <v>2.11</v>
      </c>
      <c r="U142" s="9">
        <v>-0.52773359531029052</v>
      </c>
      <c r="V142">
        <v>2.2599999999999998</v>
      </c>
      <c r="W142">
        <v>-2.96</v>
      </c>
      <c r="X142" s="4">
        <v>0</v>
      </c>
      <c r="Y142" s="4">
        <v>287000</v>
      </c>
      <c r="Z142" s="6">
        <v>0</v>
      </c>
      <c r="AA142" t="s">
        <v>92</v>
      </c>
      <c r="AB142">
        <v>8.85</v>
      </c>
      <c r="AC142">
        <v>19.72</v>
      </c>
      <c r="AD142">
        <v>9.27</v>
      </c>
      <c r="AE142">
        <v>8.85</v>
      </c>
      <c r="AF142">
        <v>14.7</v>
      </c>
      <c r="AM142" s="2">
        <v>5.26</v>
      </c>
      <c r="AN142" s="2">
        <v>9.9600000000000009</v>
      </c>
      <c r="AO142" s="2">
        <v>0.28000000000000003</v>
      </c>
    </row>
    <row r="143" spans="1:41" x14ac:dyDescent="0.25">
      <c r="A143" t="s">
        <v>1703</v>
      </c>
      <c r="B143">
        <v>16.010000000000002</v>
      </c>
      <c r="C143">
        <v>1.95</v>
      </c>
      <c r="D143" s="9">
        <v>-0.4866780805217179</v>
      </c>
      <c r="E143" t="s">
        <v>1704</v>
      </c>
      <c r="F143" t="s">
        <v>266</v>
      </c>
      <c r="G143" t="s">
        <v>266</v>
      </c>
      <c r="H143" s="2">
        <v>35.07</v>
      </c>
      <c r="I143" s="2">
        <v>35</v>
      </c>
      <c r="J143" s="2">
        <v>35.040000915527337</v>
      </c>
      <c r="K143" s="2">
        <v>35.099998474121087</v>
      </c>
      <c r="L143" s="2">
        <v>35.080001831054688</v>
      </c>
      <c r="M143" s="2">
        <v>35.090000152587891</v>
      </c>
      <c r="N143" s="2">
        <v>35.080001831054688</v>
      </c>
      <c r="O143" s="9">
        <f t="shared" si="8"/>
        <v>35.065714743477955</v>
      </c>
      <c r="P143" s="2">
        <f t="shared" si="9"/>
        <v>-2.8513097783249269E-4</v>
      </c>
      <c r="Q143" s="9">
        <f t="shared" si="10"/>
        <v>4.0743751214682546E-4</v>
      </c>
      <c r="R143" s="2">
        <f t="shared" si="11"/>
        <v>-1.4259225054179853E-3</v>
      </c>
      <c r="S143">
        <v>16.010000000000002</v>
      </c>
      <c r="T143">
        <v>1.95</v>
      </c>
      <c r="U143" s="9">
        <v>-0.4866780805217179</v>
      </c>
      <c r="V143">
        <v>0.35</v>
      </c>
      <c r="W143">
        <v>0.08</v>
      </c>
      <c r="Y143" s="4">
        <v>645000</v>
      </c>
      <c r="Z143" s="6" t="s">
        <v>6227</v>
      </c>
      <c r="AA143" t="s">
        <v>128</v>
      </c>
      <c r="AC143">
        <v>2.0299999999999998</v>
      </c>
      <c r="AF143">
        <v>1.69</v>
      </c>
      <c r="AG143">
        <v>16.28</v>
      </c>
      <c r="AH143" s="2">
        <v>9.01</v>
      </c>
      <c r="AI143" s="2">
        <v>11.33</v>
      </c>
      <c r="AJ143">
        <v>0.46</v>
      </c>
      <c r="AM143" s="2">
        <v>4.7</v>
      </c>
      <c r="AN143" s="2">
        <v>8.7100000000000009</v>
      </c>
      <c r="AO143" s="2">
        <v>18</v>
      </c>
    </row>
    <row r="144" spans="1:41" x14ac:dyDescent="0.25">
      <c r="A144" t="s">
        <v>5402</v>
      </c>
      <c r="B144">
        <v>21.81</v>
      </c>
      <c r="C144">
        <v>2.0299999999999998</v>
      </c>
      <c r="D144" s="9">
        <v>-0.49982614643184364</v>
      </c>
      <c r="E144" t="s">
        <v>5403</v>
      </c>
      <c r="F144" t="s">
        <v>34</v>
      </c>
      <c r="G144" t="s">
        <v>5359</v>
      </c>
      <c r="H144" s="2">
        <v>33.19</v>
      </c>
      <c r="I144" s="2">
        <v>32.159999999999997</v>
      </c>
      <c r="J144" s="2">
        <v>33.369998931884773</v>
      </c>
      <c r="K144" s="2">
        <v>32.959999084472663</v>
      </c>
      <c r="L144" s="2">
        <v>33.040000915527337</v>
      </c>
      <c r="M144" s="2">
        <v>32.630001068115227</v>
      </c>
      <c r="N144" s="2">
        <v>32.729999542236328</v>
      </c>
      <c r="O144" s="9">
        <f t="shared" si="8"/>
        <v>32.868571363176621</v>
      </c>
      <c r="P144" s="2">
        <f t="shared" si="9"/>
        <v>3.0423736102242441E-3</v>
      </c>
      <c r="Q144" s="9">
        <f t="shared" si="10"/>
        <v>-4.2159368415853162E-3</v>
      </c>
      <c r="R144" s="2">
        <f t="shared" si="11"/>
        <v>-1.5213028642267195E-4</v>
      </c>
      <c r="S144">
        <v>21.81</v>
      </c>
      <c r="T144">
        <v>2.0299999999999998</v>
      </c>
      <c r="U144" s="9">
        <v>-0.49982614643184364</v>
      </c>
      <c r="V144">
        <v>1.96</v>
      </c>
      <c r="W144">
        <v>-0.92</v>
      </c>
      <c r="X144" s="4">
        <v>1150000000</v>
      </c>
      <c r="Y144" s="4">
        <v>734760000</v>
      </c>
      <c r="Z144" s="6">
        <v>1.5651369154553867</v>
      </c>
      <c r="AA144" t="s">
        <v>149</v>
      </c>
      <c r="AB144">
        <v>1.03</v>
      </c>
      <c r="AC144">
        <v>30.35</v>
      </c>
      <c r="AD144">
        <v>2.08</v>
      </c>
      <c r="AE144">
        <v>1.79</v>
      </c>
      <c r="AF144">
        <v>18.05</v>
      </c>
      <c r="AG144">
        <v>4.58</v>
      </c>
      <c r="AH144" s="2">
        <v>5.57</v>
      </c>
      <c r="AI144" s="2">
        <v>9.66</v>
      </c>
      <c r="AJ144">
        <v>0.95</v>
      </c>
      <c r="AK144" s="2">
        <v>11.87</v>
      </c>
      <c r="AL144" s="2">
        <v>5.46</v>
      </c>
      <c r="AM144" s="2">
        <v>4.9000000000000004</v>
      </c>
      <c r="AN144" s="2">
        <v>14.7</v>
      </c>
      <c r="AO144" s="2">
        <v>16.440000000000001</v>
      </c>
    </row>
    <row r="145" spans="1:41" x14ac:dyDescent="0.25">
      <c r="A145" t="s">
        <v>2896</v>
      </c>
      <c r="B145">
        <v>3.19</v>
      </c>
      <c r="C145">
        <v>0.35</v>
      </c>
      <c r="D145" s="9">
        <v>1.9357798220179119</v>
      </c>
      <c r="E145" t="s">
        <v>2897</v>
      </c>
      <c r="F145" t="s">
        <v>178</v>
      </c>
      <c r="G145" t="s">
        <v>178</v>
      </c>
      <c r="H145" s="2">
        <v>2.2599999999999998</v>
      </c>
      <c r="I145" s="2">
        <v>2.2200000000000002</v>
      </c>
      <c r="J145" s="2">
        <v>2.2300000190734859</v>
      </c>
      <c r="K145" s="2">
        <v>2.2100000381469731</v>
      </c>
      <c r="L145" s="2">
        <v>2.130000114440918</v>
      </c>
      <c r="M145" s="2">
        <v>2.089999914169312</v>
      </c>
      <c r="N145" s="2">
        <v>2.119999885559082</v>
      </c>
      <c r="O145" s="9">
        <f t="shared" si="8"/>
        <v>2.1799999959128242</v>
      </c>
      <c r="P145" s="2">
        <f t="shared" si="9"/>
        <v>1.3761454791750252E-2</v>
      </c>
      <c r="Q145" s="9">
        <f t="shared" si="10"/>
        <v>-2.7522986452400679E-2</v>
      </c>
      <c r="R145" s="2">
        <f t="shared" si="11"/>
        <v>6.1926651554545208E-2</v>
      </c>
      <c r="S145">
        <v>3.19</v>
      </c>
      <c r="T145">
        <v>0.35</v>
      </c>
      <c r="U145" s="9">
        <v>1.9357798220179119</v>
      </c>
      <c r="V145">
        <v>0.96</v>
      </c>
      <c r="W145">
        <v>0.55000000000000004</v>
      </c>
      <c r="X145" s="4">
        <v>40050000</v>
      </c>
      <c r="Y145" s="4">
        <v>22060000</v>
      </c>
      <c r="Z145" s="6">
        <v>1.8155031731640978</v>
      </c>
      <c r="AA145" t="s">
        <v>45</v>
      </c>
      <c r="AB145">
        <v>4.53</v>
      </c>
      <c r="AC145">
        <v>0.98</v>
      </c>
      <c r="AD145">
        <v>5.66</v>
      </c>
      <c r="AE145">
        <v>5.01</v>
      </c>
      <c r="AF145">
        <v>0.82</v>
      </c>
      <c r="AG145">
        <v>12.94</v>
      </c>
      <c r="AH145" s="2">
        <v>10.84</v>
      </c>
      <c r="AI145" s="2">
        <v>12.73</v>
      </c>
      <c r="AJ145">
        <v>0.84</v>
      </c>
      <c r="AK145" s="2">
        <v>1.06</v>
      </c>
      <c r="AL145" s="2">
        <v>13.76</v>
      </c>
      <c r="AM145" s="2">
        <v>4.8899999999999997</v>
      </c>
      <c r="AN145" s="2">
        <v>13.34</v>
      </c>
      <c r="AO145" s="2">
        <v>6.4</v>
      </c>
    </row>
    <row r="146" spans="1:41" x14ac:dyDescent="0.25">
      <c r="A146" t="s">
        <v>5404</v>
      </c>
      <c r="C146">
        <v>0.39</v>
      </c>
      <c r="D146" s="9">
        <v>1.5966561869411904</v>
      </c>
      <c r="E146" t="s">
        <v>5405</v>
      </c>
      <c r="F146" t="s">
        <v>34</v>
      </c>
      <c r="G146" t="s">
        <v>5359</v>
      </c>
      <c r="H146" s="2">
        <v>0.82</v>
      </c>
      <c r="I146" s="2">
        <v>0.83</v>
      </c>
      <c r="J146" s="2">
        <v>0.83600002527236938</v>
      </c>
      <c r="K146" s="2">
        <v>0.85000002384185791</v>
      </c>
      <c r="L146" s="2">
        <v>0.875</v>
      </c>
      <c r="M146" s="2">
        <v>0.86000001430511475</v>
      </c>
      <c r="N146" s="2">
        <v>0.67100000381469727</v>
      </c>
      <c r="O146" s="9">
        <f t="shared" si="8"/>
        <v>0.82028572389057708</v>
      </c>
      <c r="P146" s="2">
        <f t="shared" si="9"/>
        <v>-0.23040753360182745</v>
      </c>
      <c r="Q146" s="9">
        <f t="shared" si="10"/>
        <v>-0.18199234209249013</v>
      </c>
      <c r="R146" s="2">
        <f t="shared" si="11"/>
        <v>7.253568995189659E-2</v>
      </c>
      <c r="T146">
        <v>0.39</v>
      </c>
      <c r="U146" s="9">
        <v>1.5966561869411904</v>
      </c>
      <c r="V146">
        <v>0.71</v>
      </c>
      <c r="W146">
        <v>-1.51</v>
      </c>
      <c r="X146" s="4">
        <v>1140000</v>
      </c>
      <c r="Z146" s="6" t="s">
        <v>6227</v>
      </c>
      <c r="AA146" t="s">
        <v>39</v>
      </c>
      <c r="AB146">
        <v>0.61</v>
      </c>
      <c r="AC146">
        <v>17.04</v>
      </c>
      <c r="AD146">
        <v>7.04</v>
      </c>
      <c r="AE146">
        <v>1.3</v>
      </c>
      <c r="AF146">
        <v>13.87</v>
      </c>
      <c r="AG146">
        <v>-62.37</v>
      </c>
      <c r="AH146" s="2">
        <v>-25.6</v>
      </c>
      <c r="AI146" s="2">
        <v>-31.5</v>
      </c>
      <c r="AJ146">
        <v>0.41</v>
      </c>
      <c r="AK146" s="2">
        <v>0.93</v>
      </c>
      <c r="AL146" s="2">
        <v>6.73</v>
      </c>
      <c r="AM146" s="2">
        <v>5.29</v>
      </c>
      <c r="AN146" s="2">
        <v>9.9</v>
      </c>
      <c r="AO146" s="2">
        <v>2.13</v>
      </c>
    </row>
    <row r="147" spans="1:41" x14ac:dyDescent="0.25">
      <c r="A147" t="s">
        <v>2898</v>
      </c>
      <c r="B147">
        <v>14.12</v>
      </c>
      <c r="C147">
        <v>3.29</v>
      </c>
      <c r="D147" s="9">
        <v>-0.696548649680378</v>
      </c>
      <c r="E147" t="s">
        <v>2899</v>
      </c>
      <c r="F147" t="s">
        <v>178</v>
      </c>
      <c r="G147" t="s">
        <v>178</v>
      </c>
      <c r="H147" s="2">
        <v>46.87</v>
      </c>
      <c r="I147" s="2">
        <v>47.23</v>
      </c>
      <c r="J147" s="2">
        <v>47.950000762939453</v>
      </c>
      <c r="K147" s="2">
        <v>48.150001525878913</v>
      </c>
      <c r="L147" s="2">
        <v>48.479999542236328</v>
      </c>
      <c r="M147" s="2">
        <v>48.560001373291023</v>
      </c>
      <c r="N147" s="2">
        <v>48.860000610351563</v>
      </c>
      <c r="O147" s="9">
        <f t="shared" si="8"/>
        <v>48.014286259242468</v>
      </c>
      <c r="P147" s="2">
        <f t="shared" si="9"/>
        <v>6.248124473636046E-3</v>
      </c>
      <c r="Q147" s="9">
        <f t="shared" si="10"/>
        <v>1.7613806577126818E-2</v>
      </c>
      <c r="R147" s="2">
        <f t="shared" si="11"/>
        <v>-3.457306400137837E-2</v>
      </c>
      <c r="S147">
        <v>14.12</v>
      </c>
      <c r="T147">
        <v>3.29</v>
      </c>
      <c r="U147" s="9">
        <v>-0.696548649680378</v>
      </c>
      <c r="V147">
        <v>1.23</v>
      </c>
      <c r="W147">
        <v>0.7</v>
      </c>
      <c r="X147" s="4">
        <v>131410000</v>
      </c>
      <c r="Y147" s="4">
        <v>31780000</v>
      </c>
      <c r="Z147" s="6">
        <v>4.1349905601006922</v>
      </c>
      <c r="AA147" t="s">
        <v>45</v>
      </c>
      <c r="AB147">
        <v>1.59</v>
      </c>
      <c r="AC147">
        <v>87</v>
      </c>
      <c r="AD147">
        <v>3.52</v>
      </c>
      <c r="AE147">
        <v>2.5499999999999998</v>
      </c>
      <c r="AF147">
        <v>41.61</v>
      </c>
      <c r="AG147">
        <v>20.81</v>
      </c>
      <c r="AH147" s="2">
        <v>11.6</v>
      </c>
      <c r="AI147" s="2">
        <v>25.57</v>
      </c>
      <c r="AJ147">
        <v>0.5</v>
      </c>
      <c r="AK147" s="2">
        <v>2.85</v>
      </c>
      <c r="AL147" s="2">
        <v>6.04</v>
      </c>
      <c r="AM147" s="2">
        <v>4.3499999999999996</v>
      </c>
      <c r="AN147" s="2">
        <v>8.18</v>
      </c>
      <c r="AO147" s="2">
        <v>14.57</v>
      </c>
    </row>
    <row r="148" spans="1:41" x14ac:dyDescent="0.25">
      <c r="A148" t="s">
        <v>5406</v>
      </c>
      <c r="C148">
        <v>3.79</v>
      </c>
      <c r="D148" s="9">
        <v>-0.7362548535067126</v>
      </c>
      <c r="E148" t="s">
        <v>5407</v>
      </c>
      <c r="F148" t="s">
        <v>34</v>
      </c>
      <c r="G148" t="s">
        <v>5359</v>
      </c>
      <c r="H148" s="2">
        <v>8.9</v>
      </c>
      <c r="I148" s="2">
        <v>8.5</v>
      </c>
      <c r="J148" s="2">
        <v>8.8100004196166992</v>
      </c>
      <c r="K148" s="2">
        <v>8.9300003051757813</v>
      </c>
      <c r="L148" s="2">
        <v>8.8900003433227539</v>
      </c>
      <c r="M148" s="2">
        <v>8.8299999237060547</v>
      </c>
      <c r="N148" s="2">
        <v>8.9799995422363281</v>
      </c>
      <c r="O148" s="9">
        <f t="shared" si="8"/>
        <v>8.8342857905796599</v>
      </c>
      <c r="P148" s="2">
        <f t="shared" si="9"/>
        <v>1.6979258095795795E-2</v>
      </c>
      <c r="Q148" s="9">
        <f t="shared" si="10"/>
        <v>1.6494117929946123E-2</v>
      </c>
      <c r="R148" s="2">
        <f t="shared" si="11"/>
        <v>-2.3205014851318401E-2</v>
      </c>
      <c r="T148">
        <v>3.79</v>
      </c>
      <c r="U148" s="9">
        <v>-0.7362548535067126</v>
      </c>
      <c r="V148">
        <v>1.25</v>
      </c>
      <c r="W148">
        <v>0.14000000000000001</v>
      </c>
      <c r="X148" s="4">
        <v>34800000</v>
      </c>
      <c r="Y148" s="4">
        <v>2280000</v>
      </c>
      <c r="Z148" s="6">
        <v>15.263157894736842</v>
      </c>
      <c r="AA148" t="s">
        <v>31</v>
      </c>
      <c r="AB148">
        <v>2.0699999999999998</v>
      </c>
      <c r="AC148">
        <v>2.6</v>
      </c>
      <c r="AD148">
        <v>2.52</v>
      </c>
      <c r="AE148">
        <v>2.29</v>
      </c>
      <c r="AF148">
        <v>1.68</v>
      </c>
      <c r="AG148">
        <v>-31.94</v>
      </c>
      <c r="AH148" s="2">
        <v>-18.45</v>
      </c>
      <c r="AI148" s="2">
        <v>-28.17</v>
      </c>
      <c r="AJ148">
        <v>0.65</v>
      </c>
      <c r="AL148" s="2">
        <v>8.35</v>
      </c>
      <c r="AM148" s="2">
        <v>5.41</v>
      </c>
      <c r="AN148" s="2">
        <v>12.57</v>
      </c>
      <c r="AO148" s="2">
        <v>2.33</v>
      </c>
    </row>
    <row r="149" spans="1:41" x14ac:dyDescent="0.25">
      <c r="A149" t="s">
        <v>6162</v>
      </c>
      <c r="C149">
        <v>1.0900000000000001</v>
      </c>
      <c r="D149" s="9">
        <v>-6.6001887915617105E-2</v>
      </c>
      <c r="E149" t="s">
        <v>6163</v>
      </c>
      <c r="F149" t="s">
        <v>1295</v>
      </c>
      <c r="G149" t="s">
        <v>1295</v>
      </c>
      <c r="H149" s="2">
        <v>2.96</v>
      </c>
      <c r="I149" s="2">
        <v>2.83</v>
      </c>
      <c r="J149" s="2">
        <v>3.059999942779541</v>
      </c>
      <c r="K149" s="2">
        <v>3.0499999523162842</v>
      </c>
      <c r="L149" s="2">
        <v>3.0399999618530269</v>
      </c>
      <c r="M149" s="2">
        <v>3</v>
      </c>
      <c r="N149" s="2">
        <v>3.119999885559082</v>
      </c>
      <c r="O149" s="9">
        <f t="shared" si="8"/>
        <v>3.0085713917868477</v>
      </c>
      <c r="P149" s="2">
        <f t="shared" si="9"/>
        <v>3.9886002335418017E-2</v>
      </c>
      <c r="Q149" s="9">
        <f t="shared" si="10"/>
        <v>3.7037011678175531E-2</v>
      </c>
      <c r="R149" s="2">
        <f t="shared" si="11"/>
        <v>-5.4843286494705511E-2</v>
      </c>
      <c r="T149">
        <v>1.0900000000000001</v>
      </c>
      <c r="U149" s="9">
        <v>-6.6001887915617105E-2</v>
      </c>
      <c r="V149">
        <v>2</v>
      </c>
      <c r="W149">
        <v>-1.55</v>
      </c>
      <c r="X149" s="4">
        <v>17100000</v>
      </c>
      <c r="Y149" s="4">
        <v>7340000</v>
      </c>
      <c r="Z149" s="6">
        <v>2.3297002724795641</v>
      </c>
      <c r="AA149" t="s">
        <v>70</v>
      </c>
      <c r="AB149">
        <v>1.51</v>
      </c>
      <c r="AC149">
        <v>266.66000000000003</v>
      </c>
      <c r="AD149">
        <v>2.15</v>
      </c>
      <c r="AE149">
        <v>1.67</v>
      </c>
      <c r="AF149">
        <v>66.97</v>
      </c>
      <c r="AG149">
        <v>-6.03</v>
      </c>
      <c r="AH149" s="2">
        <v>-0.54</v>
      </c>
      <c r="AI149" s="2">
        <v>-2.15</v>
      </c>
      <c r="AJ149">
        <v>0.09</v>
      </c>
      <c r="AL149" s="2">
        <v>10.16</v>
      </c>
      <c r="AM149" s="2">
        <v>5.27</v>
      </c>
      <c r="AN149" s="2">
        <v>11.13</v>
      </c>
      <c r="AO149" s="2">
        <v>2.81</v>
      </c>
    </row>
    <row r="150" spans="1:41" x14ac:dyDescent="0.25">
      <c r="A150" t="s">
        <v>4209</v>
      </c>
      <c r="C150">
        <v>1.76</v>
      </c>
      <c r="D150" s="9">
        <v>-0.41214469632351086</v>
      </c>
      <c r="E150" t="s">
        <v>4210</v>
      </c>
      <c r="F150" t="s">
        <v>63</v>
      </c>
      <c r="G150" t="s">
        <v>63</v>
      </c>
      <c r="H150" s="2">
        <v>1.08</v>
      </c>
      <c r="I150" s="2">
        <v>1.07</v>
      </c>
      <c r="J150" s="2">
        <v>1.139999985694885</v>
      </c>
      <c r="K150" s="2">
        <v>1.1499999761581421</v>
      </c>
      <c r="L150" s="2">
        <v>1.129999995231628</v>
      </c>
      <c r="M150" s="2">
        <v>1.059999942779541</v>
      </c>
      <c r="N150" s="2">
        <v>1.110000014305115</v>
      </c>
      <c r="O150" s="9">
        <f t="shared" si="8"/>
        <v>1.1057142734527587</v>
      </c>
      <c r="P150" s="2">
        <f t="shared" si="9"/>
        <v>4.5219703431557616E-2</v>
      </c>
      <c r="Q150" s="9">
        <f t="shared" si="10"/>
        <v>3.87599306190862E-3</v>
      </c>
      <c r="R150" s="2">
        <f t="shared" si="11"/>
        <v>-9.043908342705272E-3</v>
      </c>
      <c r="T150">
        <v>1.76</v>
      </c>
      <c r="U150" s="9">
        <v>-0.41214469632351086</v>
      </c>
      <c r="V150">
        <v>1.67</v>
      </c>
      <c r="W150">
        <v>-0.52</v>
      </c>
      <c r="X150" s="4">
        <v>1440000</v>
      </c>
      <c r="Y150" s="4">
        <v>1990000</v>
      </c>
      <c r="Z150" s="6">
        <v>0.72361809045226133</v>
      </c>
      <c r="AA150" t="s">
        <v>187</v>
      </c>
      <c r="AB150">
        <v>4</v>
      </c>
      <c r="AC150">
        <v>60.21</v>
      </c>
      <c r="AD150">
        <v>4.67</v>
      </c>
      <c r="AE150">
        <v>4.1500000000000004</v>
      </c>
      <c r="AF150">
        <v>34.47</v>
      </c>
      <c r="AG150">
        <v>-423.2</v>
      </c>
      <c r="AH150" s="2">
        <v>-39.82</v>
      </c>
      <c r="AI150" s="2">
        <v>-59.16</v>
      </c>
      <c r="AJ150">
        <v>0.11</v>
      </c>
      <c r="AK150" s="2">
        <v>31.01</v>
      </c>
      <c r="AL150" s="2">
        <v>10.73</v>
      </c>
      <c r="AM150" s="2">
        <v>5.27</v>
      </c>
      <c r="AN150" s="2">
        <v>11.97</v>
      </c>
      <c r="AO150" s="2">
        <v>0.65</v>
      </c>
    </row>
    <row r="151" spans="1:41" x14ac:dyDescent="0.25">
      <c r="A151" t="s">
        <v>1300</v>
      </c>
      <c r="B151">
        <v>5.69</v>
      </c>
      <c r="C151">
        <v>0.73</v>
      </c>
      <c r="D151" s="9">
        <v>0.3943377159391257</v>
      </c>
      <c r="E151" t="s">
        <v>1301</v>
      </c>
      <c r="F151" t="s">
        <v>1288</v>
      </c>
      <c r="G151" t="s">
        <v>1288</v>
      </c>
      <c r="H151" s="2">
        <v>7</v>
      </c>
      <c r="I151" s="2">
        <v>6.91</v>
      </c>
      <c r="J151" s="2">
        <v>7.1500000953674316</v>
      </c>
      <c r="K151" s="2">
        <v>7.0999999046325684</v>
      </c>
      <c r="L151" s="2">
        <v>7.0500001907348633</v>
      </c>
      <c r="M151" s="2">
        <v>7.059999942779541</v>
      </c>
      <c r="N151" s="2">
        <v>7.179999828338623</v>
      </c>
      <c r="O151" s="9">
        <f t="shared" si="8"/>
        <v>7.0642857088361461</v>
      </c>
      <c r="P151" s="2">
        <f t="shared" si="9"/>
        <v>1.6986839222680905E-2</v>
      </c>
      <c r="Q151" s="9">
        <f t="shared" si="10"/>
        <v>1.6380158486191947E-2</v>
      </c>
      <c r="R151" s="2">
        <f t="shared" si="11"/>
        <v>-2.3356910006159134E-2</v>
      </c>
      <c r="S151">
        <v>5.69</v>
      </c>
      <c r="T151">
        <v>0.73</v>
      </c>
      <c r="U151" s="9">
        <v>0.3943377159391257</v>
      </c>
      <c r="V151">
        <v>1.78</v>
      </c>
      <c r="W151">
        <v>-0.52</v>
      </c>
      <c r="X151" s="4">
        <v>36310000</v>
      </c>
      <c r="Y151" s="4">
        <v>25060000</v>
      </c>
      <c r="Z151" s="6">
        <v>1.4489225857940942</v>
      </c>
      <c r="AA151" t="s">
        <v>128</v>
      </c>
      <c r="AB151">
        <v>0.01</v>
      </c>
      <c r="AC151">
        <v>31.77</v>
      </c>
      <c r="AD151">
        <v>0.84</v>
      </c>
      <c r="AE151">
        <v>0.5</v>
      </c>
      <c r="AF151">
        <v>17.22</v>
      </c>
      <c r="AG151">
        <v>8.9499999999999993</v>
      </c>
      <c r="AH151" s="2">
        <v>3.89</v>
      </c>
      <c r="AI151" s="2">
        <v>7.36</v>
      </c>
      <c r="AJ151">
        <v>0.43</v>
      </c>
      <c r="AL151" s="2">
        <v>6.27</v>
      </c>
      <c r="AM151" s="2">
        <v>4.58</v>
      </c>
      <c r="AN151" s="2">
        <v>9.16</v>
      </c>
      <c r="AO151" s="2">
        <v>9.85</v>
      </c>
    </row>
    <row r="152" spans="1:41" x14ac:dyDescent="0.25">
      <c r="A152" t="s">
        <v>1302</v>
      </c>
      <c r="B152">
        <v>26.74</v>
      </c>
      <c r="C152">
        <v>1.7</v>
      </c>
      <c r="D152" s="9">
        <v>-0.40123456969163929</v>
      </c>
      <c r="E152" t="s">
        <v>1303</v>
      </c>
      <c r="F152" t="s">
        <v>63</v>
      </c>
      <c r="G152" t="s">
        <v>1288</v>
      </c>
      <c r="H152" s="2">
        <v>28.21</v>
      </c>
      <c r="I152" s="2">
        <v>27.55</v>
      </c>
      <c r="J152" s="2">
        <v>29.680000305175781</v>
      </c>
      <c r="K152" s="2">
        <v>30.090000152587891</v>
      </c>
      <c r="L152" s="2">
        <v>29.620000839233398</v>
      </c>
      <c r="M152" s="2">
        <v>28.989999771118161</v>
      </c>
      <c r="N152" s="2">
        <v>29.979999542236332</v>
      </c>
      <c r="O152" s="9">
        <f t="shared" si="8"/>
        <v>29.16000008719308</v>
      </c>
      <c r="P152" s="2">
        <f t="shared" si="9"/>
        <v>3.3950609333261765E-2</v>
      </c>
      <c r="Q152" s="9">
        <f t="shared" si="10"/>
        <v>2.8120694533310089E-2</v>
      </c>
      <c r="R152" s="2">
        <f t="shared" si="11"/>
        <v>-5.5041140325035563E-2</v>
      </c>
      <c r="S152">
        <v>26.74</v>
      </c>
      <c r="T152">
        <v>1.7</v>
      </c>
      <c r="U152" s="9">
        <v>-0.40123456969163929</v>
      </c>
      <c r="V152">
        <v>1.65</v>
      </c>
      <c r="W152">
        <v>-0.41</v>
      </c>
      <c r="X152" s="4">
        <v>154660000</v>
      </c>
      <c r="Y152" s="4">
        <v>497030000</v>
      </c>
      <c r="Z152" s="6">
        <v>0.31116833993923909</v>
      </c>
      <c r="AA152" t="s">
        <v>128</v>
      </c>
      <c r="AB152">
        <v>0.12</v>
      </c>
      <c r="AC152">
        <v>170.4</v>
      </c>
      <c r="AD152">
        <v>1.01</v>
      </c>
      <c r="AE152">
        <v>0.25</v>
      </c>
      <c r="AF152">
        <v>42.33</v>
      </c>
      <c r="AG152">
        <v>1.1399999999999999</v>
      </c>
      <c r="AH152" s="2">
        <v>1.63</v>
      </c>
      <c r="AI152" s="2">
        <v>6.49</v>
      </c>
      <c r="AJ152">
        <v>0.43</v>
      </c>
      <c r="AK152" s="2">
        <v>94.92</v>
      </c>
      <c r="AL152" s="2">
        <v>10.88</v>
      </c>
      <c r="AM152" s="2">
        <v>5.34</v>
      </c>
      <c r="AN152" s="2">
        <v>12.87</v>
      </c>
      <c r="AO152" s="2">
        <v>17.46</v>
      </c>
    </row>
    <row r="153" spans="1:41" x14ac:dyDescent="0.25">
      <c r="A153" t="s">
        <v>4862</v>
      </c>
      <c r="B153">
        <v>11.2</v>
      </c>
      <c r="C153">
        <v>1.47</v>
      </c>
      <c r="D153" s="9">
        <v>-0.30298058933383037</v>
      </c>
      <c r="E153" t="s">
        <v>4863</v>
      </c>
      <c r="F153" t="s">
        <v>24</v>
      </c>
      <c r="G153" t="s">
        <v>1177</v>
      </c>
      <c r="H153" s="2">
        <v>37.130000000000003</v>
      </c>
      <c r="I153" s="2">
        <v>36.21</v>
      </c>
      <c r="J153" s="2">
        <v>37.560001373291023</v>
      </c>
      <c r="K153" s="2">
        <v>36.770000457763672</v>
      </c>
      <c r="L153" s="2">
        <v>36.630001068115227</v>
      </c>
      <c r="M153" s="2">
        <v>35.979999542236328</v>
      </c>
      <c r="N153" s="2">
        <v>35.709999084472663</v>
      </c>
      <c r="O153" s="9">
        <f t="shared" si="8"/>
        <v>36.570000217982702</v>
      </c>
      <c r="P153" s="2">
        <f t="shared" si="9"/>
        <v>-7.3831133758346665E-3</v>
      </c>
      <c r="Q153" s="9">
        <f t="shared" si="10"/>
        <v>-2.3516574470435675E-2</v>
      </c>
      <c r="R153" s="2">
        <f t="shared" si="11"/>
        <v>2.2559493621217667E-2</v>
      </c>
      <c r="S153">
        <v>11.2</v>
      </c>
      <c r="T153">
        <v>1.47</v>
      </c>
      <c r="U153" s="9">
        <v>-0.30298058933383037</v>
      </c>
      <c r="V153">
        <v>1.1399999999999999</v>
      </c>
      <c r="W153">
        <v>-0.06</v>
      </c>
      <c r="X153" s="4">
        <v>168870000</v>
      </c>
      <c r="Y153" s="4">
        <v>3600000</v>
      </c>
      <c r="Z153" s="6">
        <v>46.908333333333331</v>
      </c>
      <c r="AA153" t="s">
        <v>132</v>
      </c>
      <c r="AB153">
        <v>0.05</v>
      </c>
      <c r="AC153">
        <v>137.97999999999999</v>
      </c>
      <c r="AD153">
        <v>1.76</v>
      </c>
      <c r="AE153">
        <v>0.27</v>
      </c>
      <c r="AF153">
        <v>48.51</v>
      </c>
      <c r="AG153">
        <v>0.19</v>
      </c>
      <c r="AH153" s="2">
        <v>4.87</v>
      </c>
      <c r="AI153" s="2">
        <v>13.89</v>
      </c>
      <c r="AJ153">
        <v>6.33</v>
      </c>
      <c r="AK153" s="2">
        <v>9.84</v>
      </c>
      <c r="AL153" s="2">
        <v>58.06</v>
      </c>
      <c r="AM153" s="2">
        <v>4.13</v>
      </c>
      <c r="AN153" s="2">
        <v>11.26</v>
      </c>
      <c r="AO153" s="2">
        <v>25.49</v>
      </c>
    </row>
    <row r="154" spans="1:41" x14ac:dyDescent="0.25">
      <c r="A154" t="s">
        <v>2900</v>
      </c>
      <c r="C154">
        <v>0.47</v>
      </c>
      <c r="D154" s="9">
        <v>1.1434121025856412</v>
      </c>
      <c r="E154" t="s">
        <v>2901</v>
      </c>
      <c r="F154" t="s">
        <v>178</v>
      </c>
      <c r="G154" t="s">
        <v>178</v>
      </c>
      <c r="H154" s="2">
        <v>0.65</v>
      </c>
      <c r="I154" s="2">
        <v>0.62</v>
      </c>
      <c r="J154" s="2">
        <v>0.62999999523162842</v>
      </c>
      <c r="K154" s="2">
        <v>0.63999998569488525</v>
      </c>
      <c r="L154" s="2">
        <v>0.62000000476837158</v>
      </c>
      <c r="M154" s="2">
        <v>0.61000001430511475</v>
      </c>
      <c r="N154" s="2">
        <v>0.60619997978210449</v>
      </c>
      <c r="O154" s="9">
        <f t="shared" si="8"/>
        <v>0.62517142568315776</v>
      </c>
      <c r="P154" s="2">
        <f t="shared" si="9"/>
        <v>-6.0783880498980836E-3</v>
      </c>
      <c r="Q154" s="9">
        <f t="shared" si="10"/>
        <v>-3.0345990110347998E-2</v>
      </c>
      <c r="R154" s="2">
        <f t="shared" si="11"/>
        <v>4.3028202907699022E-2</v>
      </c>
      <c r="T154">
        <v>0.47</v>
      </c>
      <c r="U154" s="9">
        <v>1.1434121025856412</v>
      </c>
      <c r="V154">
        <v>0.51</v>
      </c>
      <c r="W154">
        <v>-0.87</v>
      </c>
      <c r="X154" s="4">
        <v>123690000</v>
      </c>
      <c r="Y154" s="4">
        <v>54380000</v>
      </c>
      <c r="Z154" s="6">
        <v>2.2745494667157042</v>
      </c>
      <c r="AA154" t="s">
        <v>27</v>
      </c>
      <c r="AB154">
        <v>1.33</v>
      </c>
      <c r="AC154">
        <v>1.47</v>
      </c>
      <c r="AD154">
        <v>3.04</v>
      </c>
      <c r="AE154">
        <v>1.87</v>
      </c>
      <c r="AF154">
        <v>1.01</v>
      </c>
      <c r="AG154">
        <v>2.2599999999999998</v>
      </c>
      <c r="AH154" s="2">
        <v>-4.04</v>
      </c>
      <c r="AI154" s="2">
        <v>-5.98</v>
      </c>
      <c r="AJ154">
        <v>0.32</v>
      </c>
      <c r="AK154" s="2">
        <v>0.49</v>
      </c>
      <c r="AL154" s="2">
        <v>2.15</v>
      </c>
      <c r="AM154" s="2">
        <v>1.91</v>
      </c>
      <c r="AN154" s="2">
        <v>11.41</v>
      </c>
      <c r="AO154" s="2">
        <v>1.34</v>
      </c>
    </row>
    <row r="155" spans="1:41" x14ac:dyDescent="0.25">
      <c r="A155" t="s">
        <v>2902</v>
      </c>
      <c r="B155">
        <v>11.5</v>
      </c>
      <c r="C155">
        <v>0.75</v>
      </c>
      <c r="D155" s="9">
        <v>0.32201088041421583</v>
      </c>
      <c r="E155" t="s">
        <v>2903</v>
      </c>
      <c r="F155" t="s">
        <v>178</v>
      </c>
      <c r="G155" t="s">
        <v>178</v>
      </c>
      <c r="H155" s="2">
        <v>3.04</v>
      </c>
      <c r="I155" s="2">
        <v>3.6</v>
      </c>
      <c r="J155" s="2">
        <v>3.1500000953674321</v>
      </c>
      <c r="K155" s="2">
        <v>3.1099998950958252</v>
      </c>
      <c r="L155" s="2">
        <v>3.059999942779541</v>
      </c>
      <c r="M155" s="2">
        <v>3.0199999809265141</v>
      </c>
      <c r="N155" s="2">
        <v>3.0999999046325679</v>
      </c>
      <c r="O155" s="9">
        <f t="shared" si="8"/>
        <v>3.1542856884002686</v>
      </c>
      <c r="P155" s="2">
        <f t="shared" si="9"/>
        <v>2.5362294861321411E-2</v>
      </c>
      <c r="Q155" s="9">
        <f t="shared" si="10"/>
        <v>-1.7210167096574028E-2</v>
      </c>
      <c r="R155" s="2">
        <f t="shared" si="11"/>
        <v>8.2427555048864717E-2</v>
      </c>
      <c r="S155">
        <v>11.5</v>
      </c>
      <c r="T155">
        <v>0.75</v>
      </c>
      <c r="U155" s="9">
        <v>0.32201088041421583</v>
      </c>
      <c r="V155">
        <v>0.32</v>
      </c>
      <c r="W155">
        <v>-0.05</v>
      </c>
      <c r="X155" s="4">
        <v>8610000</v>
      </c>
      <c r="Y155" s="4">
        <v>859000</v>
      </c>
      <c r="Z155" s="6">
        <v>10.023282887077997</v>
      </c>
      <c r="AA155" t="s">
        <v>70</v>
      </c>
      <c r="AB155">
        <v>1.07</v>
      </c>
      <c r="AC155">
        <v>64.569999999999993</v>
      </c>
      <c r="AD155">
        <v>1.92</v>
      </c>
      <c r="AE155">
        <v>1.71</v>
      </c>
      <c r="AF155">
        <v>34.340000000000003</v>
      </c>
      <c r="AG155">
        <v>51.05</v>
      </c>
      <c r="AH155" s="2">
        <v>8.08</v>
      </c>
      <c r="AI155" s="2">
        <v>17.57</v>
      </c>
      <c r="AJ155">
        <v>0.44</v>
      </c>
      <c r="AL155" s="2">
        <v>3.48</v>
      </c>
      <c r="AM155" s="2">
        <v>4.95</v>
      </c>
      <c r="AN155" s="2">
        <v>7.03</v>
      </c>
      <c r="AO155" s="2">
        <v>4.17</v>
      </c>
    </row>
    <row r="156" spans="1:41" x14ac:dyDescent="0.25">
      <c r="A156" t="s">
        <v>4211</v>
      </c>
      <c r="C156">
        <v>5.55</v>
      </c>
      <c r="D156" s="9">
        <v>-0.81193883569086645</v>
      </c>
      <c r="E156" t="s">
        <v>4212</v>
      </c>
      <c r="F156" t="s">
        <v>63</v>
      </c>
      <c r="G156" t="s">
        <v>63</v>
      </c>
      <c r="H156" s="2">
        <v>20.65</v>
      </c>
      <c r="I156" s="2">
        <v>19.98</v>
      </c>
      <c r="J156" s="2">
        <v>21.280000686645511</v>
      </c>
      <c r="K156" s="2">
        <v>20.989999771118161</v>
      </c>
      <c r="L156" s="2">
        <v>20.520000457763668</v>
      </c>
      <c r="M156" s="2">
        <v>19.35000038146973</v>
      </c>
      <c r="N156" s="2">
        <v>19.79000091552734</v>
      </c>
      <c r="O156" s="9">
        <f t="shared" si="8"/>
        <v>20.3657146017892</v>
      </c>
      <c r="P156" s="2">
        <f t="shared" si="9"/>
        <v>2.1604964159664421E-2</v>
      </c>
      <c r="Q156" s="9">
        <f t="shared" si="10"/>
        <v>-2.8268769229010095E-2</v>
      </c>
      <c r="R156" s="2">
        <f t="shared" si="11"/>
        <v>3.6581056254024677E-2</v>
      </c>
      <c r="T156">
        <v>5.55</v>
      </c>
      <c r="U156" s="9">
        <v>-0.81193883569086645</v>
      </c>
      <c r="V156">
        <v>2.4300000000000002</v>
      </c>
      <c r="W156">
        <v>-1.4</v>
      </c>
      <c r="X156" s="4">
        <v>18610000</v>
      </c>
      <c r="Y156" s="4">
        <v>3750000</v>
      </c>
      <c r="Z156" s="6">
        <v>4.9626666666666663</v>
      </c>
      <c r="AA156" t="s">
        <v>27</v>
      </c>
      <c r="AB156">
        <v>1.08</v>
      </c>
      <c r="AC156">
        <v>2.95</v>
      </c>
      <c r="AD156">
        <v>2.0099999999999998</v>
      </c>
      <c r="AE156">
        <v>1.3</v>
      </c>
      <c r="AF156">
        <v>1.76</v>
      </c>
      <c r="AG156">
        <v>-6.26</v>
      </c>
      <c r="AH156" s="2">
        <v>-4.01</v>
      </c>
      <c r="AI156" s="2">
        <v>-7.45</v>
      </c>
      <c r="AJ156">
        <v>0.76</v>
      </c>
      <c r="AK156" s="2">
        <v>2.6</v>
      </c>
      <c r="AL156" s="2">
        <v>7.21</v>
      </c>
      <c r="AM156" s="2">
        <v>5.31</v>
      </c>
      <c r="AN156" s="2">
        <v>15.04</v>
      </c>
      <c r="AO156" s="2">
        <v>3.83</v>
      </c>
    </row>
    <row r="157" spans="1:41" x14ac:dyDescent="0.25">
      <c r="A157" t="s">
        <v>1705</v>
      </c>
      <c r="B157">
        <v>18.809999999999999</v>
      </c>
      <c r="C157">
        <v>3.13</v>
      </c>
      <c r="D157" s="9">
        <v>-0.67956602842929703</v>
      </c>
      <c r="E157" t="s">
        <v>1706</v>
      </c>
      <c r="F157" t="s">
        <v>266</v>
      </c>
      <c r="G157" t="s">
        <v>266</v>
      </c>
      <c r="H157" s="2">
        <v>48.69</v>
      </c>
      <c r="I157" s="2">
        <v>48.6</v>
      </c>
      <c r="J157" s="2">
        <v>49.330001831054688</v>
      </c>
      <c r="K157" s="2">
        <v>49.330001831054688</v>
      </c>
      <c r="L157" s="2">
        <v>49.340000152587891</v>
      </c>
      <c r="M157" s="2">
        <v>49.580001831054688</v>
      </c>
      <c r="N157" s="2">
        <v>49.849998474121087</v>
      </c>
      <c r="O157" s="9">
        <f t="shared" si="8"/>
        <v>49.24571487426757</v>
      </c>
      <c r="P157" s="2">
        <f t="shared" si="9"/>
        <v>5.482642373163738E-3</v>
      </c>
      <c r="Q157" s="9">
        <f t="shared" si="10"/>
        <v>1.2270785415469191E-2</v>
      </c>
      <c r="R157" s="2">
        <f t="shared" si="11"/>
        <v>-2.1727781905893365E-2</v>
      </c>
      <c r="S157">
        <v>18.809999999999999</v>
      </c>
      <c r="T157">
        <v>3.13</v>
      </c>
      <c r="U157" s="9">
        <v>-0.67956602842929703</v>
      </c>
      <c r="V157">
        <v>0.53</v>
      </c>
      <c r="W157">
        <v>7.0000000000000007E-2</v>
      </c>
      <c r="X157" s="4">
        <v>282420000</v>
      </c>
      <c r="Y157" s="4">
        <v>38770000</v>
      </c>
      <c r="Z157" s="6">
        <v>7.2844983234459635</v>
      </c>
      <c r="AA157" t="s">
        <v>56</v>
      </c>
      <c r="AC157">
        <v>0</v>
      </c>
      <c r="AF157">
        <v>0</v>
      </c>
      <c r="AG157">
        <v>14.5</v>
      </c>
      <c r="AH157" s="2">
        <v>4.51</v>
      </c>
      <c r="AI157" s="2">
        <v>17.79</v>
      </c>
      <c r="AJ157">
        <v>0.24</v>
      </c>
      <c r="AM157" s="2">
        <v>0</v>
      </c>
      <c r="AN157" s="2">
        <v>7.45</v>
      </c>
      <c r="AO157" s="2">
        <v>15.78</v>
      </c>
    </row>
    <row r="158" spans="1:41" x14ac:dyDescent="0.25">
      <c r="A158" t="s">
        <v>5408</v>
      </c>
      <c r="C158">
        <v>1.66</v>
      </c>
      <c r="D158" s="9">
        <v>-0.40454082216188442</v>
      </c>
      <c r="E158" t="s">
        <v>5409</v>
      </c>
      <c r="F158" t="s">
        <v>24</v>
      </c>
      <c r="G158" t="s">
        <v>5359</v>
      </c>
      <c r="H158" s="2">
        <v>2.6</v>
      </c>
      <c r="I158" s="2">
        <v>2.4700000000000002</v>
      </c>
      <c r="J158" s="2">
        <v>2.3629999160766602</v>
      </c>
      <c r="K158" s="2">
        <v>2.309999942779541</v>
      </c>
      <c r="L158" s="2">
        <v>2.4200000762939449</v>
      </c>
      <c r="M158" s="2">
        <v>2.2699999809265141</v>
      </c>
      <c r="N158" s="2">
        <v>2.2599999904632568</v>
      </c>
      <c r="O158" s="9">
        <f t="shared" si="8"/>
        <v>2.3847142723628454</v>
      </c>
      <c r="P158" s="2">
        <f t="shared" si="9"/>
        <v>-4.1933704927043496E-3</v>
      </c>
      <c r="Q158" s="9">
        <f t="shared" si="10"/>
        <v>-5.229736884830985E-2</v>
      </c>
      <c r="R158" s="2">
        <f t="shared" si="11"/>
        <v>0.11322111727774871</v>
      </c>
      <c r="T158">
        <v>1.66</v>
      </c>
      <c r="U158" s="9">
        <v>-0.40454082216188442</v>
      </c>
      <c r="V158">
        <v>1.1200000000000001</v>
      </c>
      <c r="W158">
        <v>-0.41</v>
      </c>
      <c r="X158" s="4">
        <v>0</v>
      </c>
      <c r="Y158" s="4">
        <v>63010</v>
      </c>
      <c r="Z158" s="6">
        <v>0</v>
      </c>
      <c r="AA158" t="s">
        <v>5410</v>
      </c>
      <c r="AB158">
        <v>14.04</v>
      </c>
      <c r="AD158">
        <v>14.89</v>
      </c>
      <c r="AE158">
        <v>14.04</v>
      </c>
      <c r="AG158">
        <v>-4161.91</v>
      </c>
      <c r="AH158" s="2">
        <v>-75.13</v>
      </c>
      <c r="AI158" s="2">
        <v>-78.84</v>
      </c>
      <c r="AJ158">
        <v>0.05</v>
      </c>
      <c r="AL158" s="2">
        <v>11.98</v>
      </c>
      <c r="AM158" s="2">
        <v>0</v>
      </c>
      <c r="AN158" s="2">
        <v>16.07</v>
      </c>
      <c r="AO158" s="2">
        <v>1.42</v>
      </c>
    </row>
    <row r="159" spans="1:41" x14ac:dyDescent="0.25">
      <c r="A159" t="s">
        <v>5411</v>
      </c>
      <c r="B159">
        <v>40.96</v>
      </c>
      <c r="C159">
        <v>2.82</v>
      </c>
      <c r="D159" s="9">
        <v>-0.64126029582127952</v>
      </c>
      <c r="E159" t="s">
        <v>5412</v>
      </c>
      <c r="F159" t="s">
        <v>34</v>
      </c>
      <c r="G159" t="s">
        <v>5359</v>
      </c>
      <c r="H159" s="2">
        <v>10.31</v>
      </c>
      <c r="I159" s="2">
        <v>10.26</v>
      </c>
      <c r="J159" s="2">
        <v>11.060000419616699</v>
      </c>
      <c r="K159" s="2">
        <v>11.210000038146971</v>
      </c>
      <c r="L159" s="2">
        <v>11.319999694824221</v>
      </c>
      <c r="M159" s="2">
        <v>11.039999961853029</v>
      </c>
      <c r="N159" s="2">
        <v>11.289999961853029</v>
      </c>
      <c r="O159" s="9">
        <f t="shared" si="8"/>
        <v>10.927142868041994</v>
      </c>
      <c r="P159" s="2">
        <f t="shared" si="9"/>
        <v>2.2878807664459214E-2</v>
      </c>
      <c r="Q159" s="9">
        <f t="shared" si="10"/>
        <v>3.3206950635949251E-2</v>
      </c>
      <c r="R159" s="2">
        <f t="shared" si="11"/>
        <v>-8.0533399487867585E-2</v>
      </c>
      <c r="S159">
        <v>40.96</v>
      </c>
      <c r="T159">
        <v>2.82</v>
      </c>
      <c r="U159" s="9">
        <v>-0.64126029582127952</v>
      </c>
      <c r="V159">
        <v>0.87</v>
      </c>
      <c r="W159">
        <v>0.48</v>
      </c>
      <c r="X159" s="4">
        <v>17630000</v>
      </c>
      <c r="Y159" s="4">
        <v>1250000</v>
      </c>
      <c r="Z159" s="6">
        <v>14.103999999999999</v>
      </c>
      <c r="AA159" t="s">
        <v>152</v>
      </c>
      <c r="AB159">
        <v>1.61</v>
      </c>
      <c r="AC159">
        <v>0</v>
      </c>
      <c r="AD159">
        <v>2.0299999999999998</v>
      </c>
      <c r="AE159">
        <v>1.92</v>
      </c>
      <c r="AF159">
        <v>0</v>
      </c>
      <c r="AG159">
        <v>7.84</v>
      </c>
      <c r="AH159" s="2">
        <v>5.63</v>
      </c>
      <c r="AI159" s="2">
        <v>7.89</v>
      </c>
      <c r="AJ159">
        <v>0.54</v>
      </c>
      <c r="AL159" s="2">
        <v>4.9400000000000004</v>
      </c>
      <c r="AM159" s="2">
        <v>4.5</v>
      </c>
      <c r="AN159" s="2">
        <v>8.44</v>
      </c>
      <c r="AO159" s="2">
        <v>3.92</v>
      </c>
    </row>
    <row r="160" spans="1:41" x14ac:dyDescent="0.25">
      <c r="A160" t="s">
        <v>1707</v>
      </c>
      <c r="B160">
        <v>16.34</v>
      </c>
      <c r="C160">
        <v>1.01</v>
      </c>
      <c r="D160" s="9">
        <v>1.875747580051634E-2</v>
      </c>
      <c r="E160" t="s">
        <v>1708</v>
      </c>
      <c r="F160" t="s">
        <v>266</v>
      </c>
      <c r="G160" t="s">
        <v>266</v>
      </c>
      <c r="H160" s="2">
        <v>20.74</v>
      </c>
      <c r="I160" s="2">
        <v>20.72</v>
      </c>
      <c r="J160" s="2">
        <v>22.069999694824219</v>
      </c>
      <c r="K160" s="2">
        <v>21.610000610351559</v>
      </c>
      <c r="L160" s="2">
        <v>21.690000534057621</v>
      </c>
      <c r="M160" s="2">
        <v>21.620000839233398</v>
      </c>
      <c r="N160" s="2">
        <v>21.889999389648441</v>
      </c>
      <c r="O160" s="9">
        <f t="shared" si="8"/>
        <v>21.477143009730746</v>
      </c>
      <c r="P160" s="2">
        <f t="shared" si="9"/>
        <v>1.2571437005970168E-2</v>
      </c>
      <c r="Q160" s="9">
        <f t="shared" si="10"/>
        <v>1.9223058659647629E-2</v>
      </c>
      <c r="R160" s="2">
        <f t="shared" si="11"/>
        <v>-4.7725161301785793E-2</v>
      </c>
      <c r="S160">
        <v>16.34</v>
      </c>
      <c r="T160">
        <v>1.01</v>
      </c>
      <c r="U160" s="9">
        <v>1.875747580051634E-2</v>
      </c>
      <c r="V160">
        <v>1.41</v>
      </c>
      <c r="W160">
        <v>-0.87</v>
      </c>
      <c r="Z160" s="6" t="s">
        <v>6227</v>
      </c>
      <c r="AA160" t="s">
        <v>195</v>
      </c>
      <c r="AC160">
        <v>135.46</v>
      </c>
      <c r="AF160">
        <v>10.199999999999999</v>
      </c>
      <c r="AG160">
        <v>5.0199999999999996</v>
      </c>
      <c r="AH160" s="2">
        <v>0.21</v>
      </c>
      <c r="AI160" s="2">
        <v>2.82</v>
      </c>
      <c r="AJ160">
        <v>7.0000000000000007E-2</v>
      </c>
      <c r="AM160" s="2">
        <v>3.8</v>
      </c>
      <c r="AN160" s="2">
        <v>9.68</v>
      </c>
      <c r="AO160" s="2">
        <v>21.88</v>
      </c>
    </row>
    <row r="161" spans="1:41" x14ac:dyDescent="0.25">
      <c r="A161" t="s">
        <v>1709</v>
      </c>
      <c r="B161">
        <v>0.24</v>
      </c>
      <c r="C161">
        <v>0.04</v>
      </c>
      <c r="D161" s="9">
        <v>184.79364878473206</v>
      </c>
      <c r="E161" t="s">
        <v>1710</v>
      </c>
      <c r="F161" t="s">
        <v>266</v>
      </c>
      <c r="G161" t="s">
        <v>266</v>
      </c>
      <c r="H161" s="2">
        <v>1.21</v>
      </c>
      <c r="I161" s="2">
        <v>1.21</v>
      </c>
      <c r="J161" s="2">
        <v>1.2100000381469731</v>
      </c>
      <c r="K161" s="2">
        <v>1.3400000333786011</v>
      </c>
      <c r="L161" s="2">
        <v>1.2300000190734861</v>
      </c>
      <c r="M161" s="2">
        <v>1.2599999904632571</v>
      </c>
      <c r="N161" s="2">
        <v>1.360000014305115</v>
      </c>
      <c r="O161" s="9">
        <f t="shared" si="8"/>
        <v>1.2600000136239189</v>
      </c>
      <c r="P161" s="2">
        <f t="shared" si="9"/>
        <v>7.9365097429043061E-2</v>
      </c>
      <c r="Q161" s="9">
        <f t="shared" si="10"/>
        <v>7.9365079047565623E-2</v>
      </c>
      <c r="R161" s="2">
        <f t="shared" si="11"/>
        <v>-7.9365080399144944E-2</v>
      </c>
      <c r="S161">
        <v>0.24</v>
      </c>
      <c r="T161">
        <v>0.04</v>
      </c>
      <c r="U161" s="9">
        <v>184.79364878473206</v>
      </c>
      <c r="V161">
        <v>0.44</v>
      </c>
      <c r="W161">
        <v>-1.1499999999999999</v>
      </c>
      <c r="X161" s="4">
        <v>43150000</v>
      </c>
      <c r="Y161" s="4">
        <v>73280000</v>
      </c>
      <c r="Z161" s="6">
        <v>0.58883733624454149</v>
      </c>
      <c r="AA161" t="s">
        <v>1684</v>
      </c>
      <c r="AC161">
        <v>2.65</v>
      </c>
      <c r="AF161">
        <v>2.2999999999999998</v>
      </c>
      <c r="AG161">
        <v>275.27999999999997</v>
      </c>
      <c r="AH161" s="2">
        <v>11.23</v>
      </c>
      <c r="AI161" s="2">
        <v>12.67</v>
      </c>
      <c r="AJ161">
        <v>0.12</v>
      </c>
      <c r="AM161" s="2">
        <v>5.15</v>
      </c>
      <c r="AN161" s="2">
        <v>9.6</v>
      </c>
      <c r="AO161" s="2">
        <v>234.1</v>
      </c>
    </row>
    <row r="162" spans="1:41" x14ac:dyDescent="0.25">
      <c r="A162" t="s">
        <v>2904</v>
      </c>
      <c r="C162">
        <v>0.37</v>
      </c>
      <c r="D162" s="9">
        <v>1.8662066276213038</v>
      </c>
      <c r="E162" t="s">
        <v>2905</v>
      </c>
      <c r="F162" t="s">
        <v>178</v>
      </c>
      <c r="G162" t="s">
        <v>178</v>
      </c>
      <c r="H162" s="2">
        <v>8.82</v>
      </c>
      <c r="I162" s="2">
        <v>8.4</v>
      </c>
      <c r="J162" s="2">
        <v>9.0200004577636719</v>
      </c>
      <c r="K162" s="2">
        <v>8.8900003433227539</v>
      </c>
      <c r="L162" s="2">
        <v>8.25</v>
      </c>
      <c r="M162" s="2">
        <v>7.869999885559082</v>
      </c>
      <c r="N162" s="2">
        <v>8.1700000762939453</v>
      </c>
      <c r="O162" s="9">
        <f t="shared" si="8"/>
        <v>8.4885715375627786</v>
      </c>
      <c r="P162" s="2">
        <f t="shared" si="9"/>
        <v>3.5341657828685591E-2</v>
      </c>
      <c r="Q162" s="9">
        <f t="shared" si="10"/>
        <v>-3.7529454733240181E-2</v>
      </c>
      <c r="R162" s="2">
        <f t="shared" si="11"/>
        <v>6.9505218453149234E-2</v>
      </c>
      <c r="T162">
        <v>0.37</v>
      </c>
      <c r="U162" s="9">
        <v>1.8662066276213038</v>
      </c>
      <c r="V162">
        <v>0.68</v>
      </c>
      <c r="W162">
        <v>0.25</v>
      </c>
      <c r="X162" s="4">
        <v>76090000</v>
      </c>
      <c r="Y162" s="4">
        <v>5920000</v>
      </c>
      <c r="Z162" s="6">
        <v>12.85304054054054</v>
      </c>
      <c r="AA162" t="s">
        <v>27</v>
      </c>
      <c r="AB162">
        <v>2.35</v>
      </c>
      <c r="AC162">
        <v>2.64</v>
      </c>
      <c r="AD162">
        <v>3.21</v>
      </c>
      <c r="AE162">
        <v>2.99</v>
      </c>
      <c r="AF162">
        <v>1.97</v>
      </c>
      <c r="AG162">
        <v>-79.5</v>
      </c>
      <c r="AH162" s="2">
        <v>-47.97</v>
      </c>
      <c r="AI162" s="2">
        <v>-62.06</v>
      </c>
      <c r="AJ162">
        <v>0.4</v>
      </c>
      <c r="AK162" s="2">
        <v>23.78</v>
      </c>
      <c r="AL162" s="2">
        <v>4.0999999999999996</v>
      </c>
      <c r="AM162" s="2">
        <v>5.35</v>
      </c>
      <c r="AN162" s="2">
        <v>15.47</v>
      </c>
      <c r="AO162" s="2">
        <v>24.33</v>
      </c>
    </row>
    <row r="163" spans="1:41" x14ac:dyDescent="0.25">
      <c r="A163" t="s">
        <v>2906</v>
      </c>
      <c r="C163">
        <v>104.83</v>
      </c>
      <c r="D163" s="9">
        <v>-0.99032146557827661</v>
      </c>
      <c r="E163" t="s">
        <v>2907</v>
      </c>
      <c r="F163" t="s">
        <v>178</v>
      </c>
      <c r="G163" t="s">
        <v>178</v>
      </c>
      <c r="H163" s="2">
        <v>37.78</v>
      </c>
      <c r="I163" s="2">
        <v>37.29</v>
      </c>
      <c r="J163" s="2">
        <v>37.75</v>
      </c>
      <c r="K163" s="2">
        <v>37.319999694824219</v>
      </c>
      <c r="L163" s="2">
        <v>36.840000152587891</v>
      </c>
      <c r="M163" s="2">
        <v>36.770000457763672</v>
      </c>
      <c r="N163" s="2">
        <v>36.619998931884773</v>
      </c>
      <c r="O163" s="9">
        <f t="shared" si="8"/>
        <v>37.195714176722937</v>
      </c>
      <c r="P163" s="2">
        <f t="shared" si="9"/>
        <v>-4.0327636986943523E-3</v>
      </c>
      <c r="Q163" s="9">
        <f t="shared" si="10"/>
        <v>-1.5477999484103116E-2</v>
      </c>
      <c r="R163" s="2">
        <f t="shared" si="11"/>
        <v>2.2583255188616588E-2</v>
      </c>
      <c r="T163">
        <v>104.83</v>
      </c>
      <c r="U163" s="9">
        <v>-0.99032146557827661</v>
      </c>
      <c r="V163">
        <v>0.88</v>
      </c>
      <c r="W163">
        <v>0.09</v>
      </c>
      <c r="X163" s="4">
        <v>9010000</v>
      </c>
      <c r="Y163" s="4">
        <v>4890000</v>
      </c>
      <c r="Z163" s="6">
        <v>1.8425357873210635</v>
      </c>
      <c r="AA163" t="s">
        <v>27</v>
      </c>
      <c r="AB163">
        <v>8.68</v>
      </c>
      <c r="AC163">
        <v>171.54</v>
      </c>
      <c r="AD163">
        <v>9.09</v>
      </c>
      <c r="AE163">
        <v>8.9</v>
      </c>
      <c r="AF163">
        <v>3.97</v>
      </c>
      <c r="AG163">
        <v>-425.3</v>
      </c>
      <c r="AH163" s="2">
        <v>-36.020000000000003</v>
      </c>
      <c r="AI163" s="2">
        <v>-214.89</v>
      </c>
      <c r="AJ163">
        <v>0.06</v>
      </c>
      <c r="AL163" s="2">
        <v>5</v>
      </c>
      <c r="AM163" s="2">
        <v>5.29</v>
      </c>
      <c r="AN163" s="2">
        <v>7.97</v>
      </c>
      <c r="AO163" s="2">
        <v>0.36</v>
      </c>
    </row>
    <row r="164" spans="1:41" x14ac:dyDescent="0.25">
      <c r="A164" t="s">
        <v>40</v>
      </c>
      <c r="B164">
        <v>268</v>
      </c>
      <c r="C164">
        <v>1.29</v>
      </c>
      <c r="D164" s="9">
        <v>-0.20869566365766598</v>
      </c>
      <c r="E164" t="s">
        <v>41</v>
      </c>
      <c r="F164" t="s">
        <v>30</v>
      </c>
      <c r="G164" t="s">
        <v>25</v>
      </c>
      <c r="H164" s="2">
        <v>2.59</v>
      </c>
      <c r="I164" s="2">
        <v>2.59</v>
      </c>
      <c r="J164" s="2">
        <v>2.6800000667572021</v>
      </c>
      <c r="K164" s="2">
        <v>2.6400001049041748</v>
      </c>
      <c r="L164" s="2">
        <v>2.5999999046325679</v>
      </c>
      <c r="M164" s="2">
        <v>2.6400001049041748</v>
      </c>
      <c r="N164" s="2">
        <v>2.660000085830688</v>
      </c>
      <c r="O164" s="9">
        <f t="shared" si="8"/>
        <v>2.6285714667184013</v>
      </c>
      <c r="P164" s="2">
        <f t="shared" si="9"/>
        <v>7.6086882855355229E-3</v>
      </c>
      <c r="Q164" s="9">
        <f t="shared" si="10"/>
        <v>1.1956539706155811E-2</v>
      </c>
      <c r="R164" s="2">
        <f t="shared" si="11"/>
        <v>-2.2826122906347286E-2</v>
      </c>
      <c r="S164">
        <v>268</v>
      </c>
      <c r="T164">
        <v>1.29</v>
      </c>
      <c r="U164" s="9">
        <v>-0.20869566365766598</v>
      </c>
      <c r="V164">
        <v>1.0900000000000001</v>
      </c>
      <c r="W164">
        <v>0.62</v>
      </c>
      <c r="X164" s="4">
        <v>66330000</v>
      </c>
      <c r="Y164" s="4">
        <v>20940000</v>
      </c>
      <c r="Z164" s="6">
        <v>3.1676217765042982</v>
      </c>
      <c r="AA164" t="s">
        <v>31</v>
      </c>
      <c r="AB164">
        <v>1.48</v>
      </c>
      <c r="AC164">
        <v>47.55</v>
      </c>
      <c r="AD164">
        <v>1.98</v>
      </c>
      <c r="AE164">
        <v>1.73</v>
      </c>
      <c r="AF164">
        <v>26.8</v>
      </c>
      <c r="AG164">
        <v>1.19</v>
      </c>
      <c r="AH164" s="2">
        <v>-0.47</v>
      </c>
      <c r="AI164" s="2">
        <v>-0.85</v>
      </c>
      <c r="AJ164">
        <v>0.69</v>
      </c>
      <c r="AL164" s="2">
        <v>17.86</v>
      </c>
      <c r="AM164" s="2">
        <v>2.61</v>
      </c>
      <c r="AN164" s="2">
        <v>13.88</v>
      </c>
      <c r="AO164" s="2">
        <v>2.08</v>
      </c>
    </row>
    <row r="165" spans="1:41" x14ac:dyDescent="0.25">
      <c r="A165" t="s">
        <v>2908</v>
      </c>
      <c r="C165">
        <v>1.51</v>
      </c>
      <c r="D165" s="9">
        <v>-0.32421132673678538</v>
      </c>
      <c r="E165" t="s">
        <v>2909</v>
      </c>
      <c r="F165" t="s">
        <v>178</v>
      </c>
      <c r="G165" t="s">
        <v>178</v>
      </c>
      <c r="H165" s="2">
        <v>7.63</v>
      </c>
      <c r="I165" s="2">
        <v>7.51</v>
      </c>
      <c r="J165" s="2">
        <v>7.679999828338623</v>
      </c>
      <c r="K165" s="2">
        <v>7.5500001907348633</v>
      </c>
      <c r="L165" s="2">
        <v>7.4200000762939453</v>
      </c>
      <c r="M165" s="2">
        <v>7.369999885559082</v>
      </c>
      <c r="N165" s="2">
        <v>7.4600000381469727</v>
      </c>
      <c r="O165" s="9">
        <f t="shared" si="8"/>
        <v>7.5171428598676409</v>
      </c>
      <c r="P165" s="2">
        <f t="shared" si="9"/>
        <v>1.1972654273790842E-2</v>
      </c>
      <c r="Q165" s="9">
        <f t="shared" si="10"/>
        <v>-7.6016676529777104E-3</v>
      </c>
      <c r="R165" s="2">
        <f t="shared" si="11"/>
        <v>2.0619541365175294E-2</v>
      </c>
      <c r="T165">
        <v>1.51</v>
      </c>
      <c r="U165" s="9">
        <v>-0.32421132673678538</v>
      </c>
      <c r="V165">
        <v>1.1200000000000001</v>
      </c>
      <c r="W165">
        <v>7.0000000000000007E-2</v>
      </c>
      <c r="X165" s="4">
        <v>43610000</v>
      </c>
      <c r="Y165" s="4">
        <v>37750000</v>
      </c>
      <c r="Z165" s="6">
        <v>1.1552317880794702</v>
      </c>
      <c r="AA165" t="s">
        <v>432</v>
      </c>
      <c r="AB165">
        <v>0.83</v>
      </c>
      <c r="AC165">
        <v>5.18</v>
      </c>
      <c r="AD165">
        <v>2.12</v>
      </c>
      <c r="AE165">
        <v>1.31</v>
      </c>
      <c r="AF165">
        <v>3.35</v>
      </c>
      <c r="AG165">
        <v>-18.95</v>
      </c>
      <c r="AH165" s="2">
        <v>-43.36</v>
      </c>
      <c r="AI165" s="2">
        <v>-63.15</v>
      </c>
      <c r="AJ165">
        <v>0.71</v>
      </c>
      <c r="AK165" s="2">
        <v>2.57</v>
      </c>
      <c r="AL165" s="2">
        <v>6.3</v>
      </c>
      <c r="AM165" s="2">
        <v>5.42</v>
      </c>
      <c r="AN165" s="2">
        <v>6.39</v>
      </c>
      <c r="AO165" s="2">
        <v>5.08</v>
      </c>
    </row>
    <row r="166" spans="1:41" x14ac:dyDescent="0.25">
      <c r="A166" t="s">
        <v>2910</v>
      </c>
      <c r="C166">
        <v>1.81</v>
      </c>
      <c r="D166" s="9">
        <v>-0.4425335815777286</v>
      </c>
      <c r="E166" t="s">
        <v>2911</v>
      </c>
      <c r="F166" t="s">
        <v>178</v>
      </c>
      <c r="G166" t="s">
        <v>178</v>
      </c>
      <c r="H166" s="2">
        <v>25.68</v>
      </c>
      <c r="I166" s="2">
        <v>24.82</v>
      </c>
      <c r="J166" s="2">
        <v>25.590000152587891</v>
      </c>
      <c r="K166" s="2">
        <v>25.319999694824219</v>
      </c>
      <c r="L166" s="2">
        <v>25.04000091552734</v>
      </c>
      <c r="M166" s="2">
        <v>25.85000038146973</v>
      </c>
      <c r="N166" s="2">
        <v>25.629999160766602</v>
      </c>
      <c r="O166" s="9">
        <f t="shared" si="8"/>
        <v>25.418571472167969</v>
      </c>
      <c r="P166" s="2">
        <f t="shared" si="9"/>
        <v>-8.6551370891955349E-3</v>
      </c>
      <c r="Q166" s="9">
        <f t="shared" si="10"/>
        <v>8.3178430711629593E-3</v>
      </c>
      <c r="R166" s="2">
        <f t="shared" si="11"/>
        <v>-1.9277234822369489E-2</v>
      </c>
      <c r="T166">
        <v>1.81</v>
      </c>
      <c r="U166" s="9">
        <v>-0.4425335815777286</v>
      </c>
      <c r="V166">
        <v>0.69</v>
      </c>
      <c r="W166">
        <v>-0.41</v>
      </c>
      <c r="X166" s="4">
        <v>33770000</v>
      </c>
      <c r="Y166" s="4">
        <v>9990000</v>
      </c>
      <c r="Z166" s="6">
        <v>3.3803803803803802</v>
      </c>
      <c r="AA166" t="s">
        <v>27</v>
      </c>
      <c r="AB166">
        <v>2.41</v>
      </c>
      <c r="AC166">
        <v>13.35</v>
      </c>
      <c r="AD166">
        <v>5.93</v>
      </c>
      <c r="AE166">
        <v>3.7</v>
      </c>
      <c r="AF166">
        <v>10.69</v>
      </c>
      <c r="AG166">
        <v>-0.21</v>
      </c>
      <c r="AH166" s="2">
        <v>-25.08</v>
      </c>
      <c r="AI166" s="2">
        <v>-30.63</v>
      </c>
      <c r="AJ166">
        <v>0.56000000000000005</v>
      </c>
      <c r="AK166" s="2">
        <v>1.35</v>
      </c>
      <c r="AL166" s="2">
        <v>4.7300000000000004</v>
      </c>
      <c r="AM166" s="2">
        <v>2.11</v>
      </c>
      <c r="AN166" s="2">
        <v>8.9700000000000006</v>
      </c>
      <c r="AO166" s="2">
        <v>14.17</v>
      </c>
    </row>
    <row r="167" spans="1:41" x14ac:dyDescent="0.25">
      <c r="A167" t="s">
        <v>2912</v>
      </c>
      <c r="C167">
        <v>4.3099999999999996</v>
      </c>
      <c r="D167" s="9">
        <v>-0.77280701735379986</v>
      </c>
      <c r="E167" t="s">
        <v>2913</v>
      </c>
      <c r="F167" t="s">
        <v>178</v>
      </c>
      <c r="G167" t="s">
        <v>178</v>
      </c>
      <c r="H167" s="2">
        <v>3.13</v>
      </c>
      <c r="I167" s="2">
        <v>3.15</v>
      </c>
      <c r="J167" s="2">
        <v>3.1800000667572021</v>
      </c>
      <c r="K167" s="2">
        <v>3.380000114440918</v>
      </c>
      <c r="L167" s="2">
        <v>3.3499999046325679</v>
      </c>
      <c r="M167" s="2">
        <v>3.2899999618530269</v>
      </c>
      <c r="N167" s="2">
        <v>3.3199999332427979</v>
      </c>
      <c r="O167" s="9">
        <f t="shared" si="8"/>
        <v>3.2571428544180732</v>
      </c>
      <c r="P167" s="2">
        <f t="shared" si="9"/>
        <v>9.2105175396523398E-3</v>
      </c>
      <c r="Q167" s="9">
        <f t="shared" si="10"/>
        <v>1.9298225971103391E-2</v>
      </c>
      <c r="R167" s="2">
        <f t="shared" si="11"/>
        <v>-5.0657878675509332E-2</v>
      </c>
      <c r="T167">
        <v>4.3099999999999996</v>
      </c>
      <c r="U167" s="9">
        <v>-0.77280701735379986</v>
      </c>
      <c r="V167">
        <v>1.37</v>
      </c>
      <c r="W167">
        <v>0.37</v>
      </c>
      <c r="X167" s="4">
        <v>218000</v>
      </c>
      <c r="Y167" s="4">
        <v>215000</v>
      </c>
      <c r="Z167" s="6">
        <v>1.0139534883720931</v>
      </c>
      <c r="AA167" t="s">
        <v>414</v>
      </c>
      <c r="AB167">
        <v>13.82</v>
      </c>
      <c r="AC167">
        <v>0.66</v>
      </c>
      <c r="AD167">
        <v>14.4</v>
      </c>
      <c r="AE167">
        <v>13.95</v>
      </c>
      <c r="AF167">
        <v>0.61</v>
      </c>
      <c r="AH167" s="2">
        <v>-44.64</v>
      </c>
      <c r="AI167" s="2">
        <v>-45.98</v>
      </c>
      <c r="AJ167">
        <v>0</v>
      </c>
      <c r="AL167" s="2">
        <v>0</v>
      </c>
      <c r="AM167" s="2">
        <v>5.35</v>
      </c>
      <c r="AN167" s="2">
        <v>7.78</v>
      </c>
      <c r="AO167" s="2">
        <v>0.74</v>
      </c>
    </row>
    <row r="168" spans="1:41" x14ac:dyDescent="0.25">
      <c r="A168" t="s">
        <v>2914</v>
      </c>
      <c r="C168">
        <v>1.72</v>
      </c>
      <c r="D168" s="9">
        <v>-0.42493394292274944</v>
      </c>
      <c r="E168" t="s">
        <v>2915</v>
      </c>
      <c r="F168" t="s">
        <v>178</v>
      </c>
      <c r="G168" t="s">
        <v>178</v>
      </c>
      <c r="H168" s="2">
        <v>5.91</v>
      </c>
      <c r="I168" s="2">
        <v>5.8</v>
      </c>
      <c r="J168" s="2">
        <v>5.8899998664855957</v>
      </c>
      <c r="K168" s="2">
        <v>6.1100001335144043</v>
      </c>
      <c r="L168" s="2">
        <v>6.0500001907348633</v>
      </c>
      <c r="M168" s="2">
        <v>5.940000057220459</v>
      </c>
      <c r="N168" s="2">
        <v>5.929999828338623</v>
      </c>
      <c r="O168" s="9">
        <f t="shared" si="8"/>
        <v>5.9471428680419924</v>
      </c>
      <c r="P168" s="2">
        <f t="shared" si="9"/>
        <v>-1.6815181850723493E-3</v>
      </c>
      <c r="Q168" s="9">
        <f t="shared" si="10"/>
        <v>-2.882567324133156E-3</v>
      </c>
      <c r="R168" s="2">
        <f t="shared" si="11"/>
        <v>-1.3451827970946219E-2</v>
      </c>
      <c r="T168">
        <v>1.72</v>
      </c>
      <c r="U168" s="9">
        <v>-0.42493394292274944</v>
      </c>
      <c r="V168">
        <v>1.41</v>
      </c>
      <c r="W168">
        <v>-0.03</v>
      </c>
      <c r="X168" s="4">
        <v>0</v>
      </c>
      <c r="Y168" s="4">
        <v>4130000</v>
      </c>
      <c r="Z168" s="6">
        <v>0</v>
      </c>
      <c r="AA168" t="s">
        <v>70</v>
      </c>
      <c r="AB168">
        <v>21.5</v>
      </c>
      <c r="AC168">
        <v>8.36</v>
      </c>
      <c r="AD168">
        <v>21.81</v>
      </c>
      <c r="AE168">
        <v>21.5</v>
      </c>
      <c r="AF168">
        <v>7.44</v>
      </c>
      <c r="AH168" s="2">
        <v>-36.04</v>
      </c>
      <c r="AI168" s="2">
        <v>-42.2</v>
      </c>
      <c r="AJ168">
        <v>0</v>
      </c>
      <c r="AM168" s="2">
        <v>5.28</v>
      </c>
      <c r="AN168" s="2">
        <v>12.61</v>
      </c>
      <c r="AO168" s="2">
        <v>3.42</v>
      </c>
    </row>
    <row r="169" spans="1:41" x14ac:dyDescent="0.25">
      <c r="A169" t="s">
        <v>2916</v>
      </c>
      <c r="C169">
        <v>1.71</v>
      </c>
      <c r="D169" s="9">
        <v>-0.42301038089483939</v>
      </c>
      <c r="E169" t="s">
        <v>2917</v>
      </c>
      <c r="F169" t="s">
        <v>178</v>
      </c>
      <c r="G169" t="s">
        <v>178</v>
      </c>
      <c r="H169" s="2">
        <v>11.05</v>
      </c>
      <c r="I169" s="2">
        <v>10.66</v>
      </c>
      <c r="J169" s="2">
        <v>11.409999847412109</v>
      </c>
      <c r="K169" s="2">
        <v>11.63000011444092</v>
      </c>
      <c r="L169" s="2">
        <v>11.829999923706049</v>
      </c>
      <c r="M169" s="2">
        <v>11.840000152587891</v>
      </c>
      <c r="N169" s="2">
        <v>12.5</v>
      </c>
      <c r="O169" s="9">
        <f t="shared" si="8"/>
        <v>11.560000005449567</v>
      </c>
      <c r="P169" s="2">
        <f t="shared" si="9"/>
        <v>5.7093412378977075E-2</v>
      </c>
      <c r="Q169" s="9">
        <f t="shared" si="10"/>
        <v>8.1314878382984651E-2</v>
      </c>
      <c r="R169" s="2">
        <f t="shared" si="11"/>
        <v>-0.11375433180571221</v>
      </c>
      <c r="T169">
        <v>1.71</v>
      </c>
      <c r="U169" s="9">
        <v>-0.42301038089483939</v>
      </c>
      <c r="V169">
        <v>1.25</v>
      </c>
      <c r="W169">
        <v>-1.04</v>
      </c>
      <c r="Y169" s="4">
        <v>1840000</v>
      </c>
      <c r="Z169" s="6" t="s">
        <v>6227</v>
      </c>
      <c r="AA169" t="s">
        <v>582</v>
      </c>
      <c r="AB169">
        <v>19.62</v>
      </c>
      <c r="AC169">
        <v>5.59</v>
      </c>
      <c r="AD169">
        <v>19.850000000000001</v>
      </c>
      <c r="AE169">
        <v>19.62</v>
      </c>
      <c r="AF169">
        <v>5.0999999999999996</v>
      </c>
      <c r="AM169" s="2">
        <v>5.32</v>
      </c>
      <c r="AN169" s="2">
        <v>9.9600000000000009</v>
      </c>
      <c r="AO169" s="2">
        <v>6.67</v>
      </c>
    </row>
    <row r="170" spans="1:41" x14ac:dyDescent="0.25">
      <c r="A170" t="s">
        <v>1711</v>
      </c>
      <c r="B170">
        <v>52.19</v>
      </c>
      <c r="C170">
        <v>0.26</v>
      </c>
      <c r="D170" s="9">
        <v>2.7924245544575999</v>
      </c>
      <c r="E170" t="s">
        <v>1712</v>
      </c>
      <c r="F170" t="s">
        <v>1452</v>
      </c>
      <c r="G170" t="s">
        <v>266</v>
      </c>
      <c r="H170" s="2">
        <v>10.38</v>
      </c>
      <c r="I170" s="2">
        <v>10.38</v>
      </c>
      <c r="J170" s="2">
        <v>10.47999954223633</v>
      </c>
      <c r="K170" s="2">
        <v>10.47999954223633</v>
      </c>
      <c r="L170" s="2">
        <v>10.47999954223633</v>
      </c>
      <c r="M170" s="2">
        <v>10.47999954223633</v>
      </c>
      <c r="N170" s="2">
        <v>10.44999980926514</v>
      </c>
      <c r="O170" s="9">
        <f t="shared" si="8"/>
        <v>10.44714256831578</v>
      </c>
      <c r="P170" s="2">
        <f t="shared" si="9"/>
        <v>-2.8715730425823024E-3</v>
      </c>
      <c r="Q170" s="9">
        <f t="shared" si="10"/>
        <v>2.7349497057942412E-4</v>
      </c>
      <c r="R170" s="2">
        <f t="shared" si="11"/>
        <v>-8.1361650034836551E-3</v>
      </c>
      <c r="S170">
        <v>52.19</v>
      </c>
      <c r="T170">
        <v>0.26</v>
      </c>
      <c r="U170" s="9">
        <v>2.7924245544575999</v>
      </c>
      <c r="V170">
        <v>0.43</v>
      </c>
      <c r="W170">
        <v>0.11</v>
      </c>
      <c r="Y170" s="4">
        <v>385530</v>
      </c>
      <c r="Z170" s="6" t="s">
        <v>6227</v>
      </c>
      <c r="AA170" t="s">
        <v>39</v>
      </c>
      <c r="AB170">
        <v>0</v>
      </c>
      <c r="AC170">
        <v>0</v>
      </c>
      <c r="AD170">
        <v>0.81</v>
      </c>
      <c r="AE170">
        <v>0</v>
      </c>
      <c r="AF170">
        <v>0</v>
      </c>
      <c r="AM170" s="2">
        <v>0</v>
      </c>
      <c r="AN170" s="2">
        <v>9.9600000000000009</v>
      </c>
      <c r="AO170" s="2">
        <v>39.619999999999997</v>
      </c>
    </row>
    <row r="171" spans="1:41" x14ac:dyDescent="0.25">
      <c r="A171" t="s">
        <v>5413</v>
      </c>
      <c r="C171">
        <v>0.6</v>
      </c>
      <c r="D171" s="9">
        <v>0.74790354014434424</v>
      </c>
      <c r="E171" t="s">
        <v>5414</v>
      </c>
      <c r="F171" t="s">
        <v>34</v>
      </c>
      <c r="G171" t="s">
        <v>5359</v>
      </c>
      <c r="H171" s="2">
        <v>1</v>
      </c>
      <c r="I171" s="2">
        <v>0.98</v>
      </c>
      <c r="J171" s="2">
        <v>1.029999971389771</v>
      </c>
      <c r="K171" s="2">
        <v>1.0099999904632571</v>
      </c>
      <c r="L171" s="2">
        <v>1.0099999904632571</v>
      </c>
      <c r="M171" s="2">
        <v>0.9440000057220459</v>
      </c>
      <c r="N171" s="2">
        <v>0.95429998636245728</v>
      </c>
      <c r="O171" s="9">
        <f t="shared" si="8"/>
        <v>0.98975713491439821</v>
      </c>
      <c r="P171" s="2">
        <f t="shared" si="9"/>
        <v>1.0406573771556795E-2</v>
      </c>
      <c r="Q171" s="9">
        <f t="shared" si="10"/>
        <v>-3.5824089871307203E-2</v>
      </c>
      <c r="R171" s="2">
        <f t="shared" si="11"/>
        <v>4.1272755221190123E-2</v>
      </c>
      <c r="T171">
        <v>0.6</v>
      </c>
      <c r="U171" s="9">
        <v>0.74790354014434424</v>
      </c>
      <c r="V171">
        <v>1.85</v>
      </c>
      <c r="W171">
        <v>-0.55000000000000004</v>
      </c>
      <c r="X171" s="4">
        <v>0</v>
      </c>
      <c r="Y171" s="4">
        <v>2370000</v>
      </c>
      <c r="Z171" s="6">
        <v>0</v>
      </c>
      <c r="AA171" t="s">
        <v>70</v>
      </c>
      <c r="AB171">
        <v>0.11</v>
      </c>
      <c r="AC171">
        <v>0</v>
      </c>
      <c r="AD171">
        <v>2.5299999999999998</v>
      </c>
      <c r="AE171">
        <v>0.11</v>
      </c>
      <c r="AF171">
        <v>0</v>
      </c>
      <c r="AG171">
        <v>45.52</v>
      </c>
      <c r="AH171" s="2">
        <v>-36.380000000000003</v>
      </c>
      <c r="AI171" s="2">
        <v>-76.25</v>
      </c>
      <c r="AJ171">
        <v>0.34</v>
      </c>
      <c r="AL171" s="2">
        <v>10.97</v>
      </c>
      <c r="AM171" s="2">
        <v>0</v>
      </c>
      <c r="AN171" s="2">
        <v>14.45</v>
      </c>
      <c r="AO171" s="2">
        <v>1.73</v>
      </c>
    </row>
    <row r="172" spans="1:41" x14ac:dyDescent="0.25">
      <c r="A172" t="s">
        <v>5101</v>
      </c>
      <c r="B172">
        <v>5.31</v>
      </c>
      <c r="C172">
        <v>1.0900000000000001</v>
      </c>
      <c r="D172" s="9">
        <v>-0.10048989337725227</v>
      </c>
      <c r="E172" t="s">
        <v>5102</v>
      </c>
      <c r="F172" t="s">
        <v>266</v>
      </c>
      <c r="G172" t="s">
        <v>106</v>
      </c>
      <c r="H172" s="2">
        <v>12.04</v>
      </c>
      <c r="I172" s="2">
        <v>11.05</v>
      </c>
      <c r="J172" s="2">
        <v>11.13000011444092</v>
      </c>
      <c r="K172" s="2">
        <v>11.210000038146971</v>
      </c>
      <c r="L172" s="2">
        <v>11.409999847412109</v>
      </c>
      <c r="M172" s="2">
        <v>11.420000076293951</v>
      </c>
      <c r="N172" s="2">
        <v>11.35000038146973</v>
      </c>
      <c r="O172" s="9">
        <f t="shared" si="8"/>
        <v>11.372857208251954</v>
      </c>
      <c r="P172" s="2">
        <f t="shared" si="9"/>
        <v>-6.1549787834696392E-3</v>
      </c>
      <c r="Q172" s="9">
        <f t="shared" si="10"/>
        <v>-2.0097699605020518E-3</v>
      </c>
      <c r="R172" s="2">
        <f t="shared" si="11"/>
        <v>1.4068564142532915E-2</v>
      </c>
      <c r="S172">
        <v>5.31</v>
      </c>
      <c r="T172">
        <v>1.0900000000000001</v>
      </c>
      <c r="U172" s="9">
        <v>-0.10048989337725227</v>
      </c>
      <c r="V172">
        <v>0.92</v>
      </c>
      <c r="W172">
        <v>-0.45</v>
      </c>
      <c r="X172" s="4">
        <v>6170000</v>
      </c>
      <c r="Y172" s="4">
        <v>397000</v>
      </c>
      <c r="Z172" s="6">
        <v>15.541561712846347</v>
      </c>
      <c r="AA172" t="s">
        <v>31</v>
      </c>
      <c r="AC172">
        <v>118.16</v>
      </c>
      <c r="AF172">
        <v>14.3</v>
      </c>
      <c r="AG172">
        <v>-1.25</v>
      </c>
      <c r="AH172" s="2">
        <v>2.19</v>
      </c>
      <c r="AI172" s="2">
        <v>20.260000000000002</v>
      </c>
      <c r="AJ172">
        <v>0.06</v>
      </c>
      <c r="AM172" s="2">
        <v>5.41</v>
      </c>
      <c r="AN172" s="2">
        <v>10.7</v>
      </c>
      <c r="AO172" s="2">
        <v>10.23</v>
      </c>
    </row>
    <row r="173" spans="1:41" x14ac:dyDescent="0.25">
      <c r="A173" t="s">
        <v>2918</v>
      </c>
      <c r="C173">
        <v>3.71</v>
      </c>
      <c r="D173" s="9">
        <v>-0.73059310867924776</v>
      </c>
      <c r="E173" t="s">
        <v>2919</v>
      </c>
      <c r="F173" t="s">
        <v>178</v>
      </c>
      <c r="G173" t="s">
        <v>178</v>
      </c>
      <c r="H173" s="2">
        <v>25.36</v>
      </c>
      <c r="I173" s="2">
        <v>25.52</v>
      </c>
      <c r="J173" s="2">
        <v>26.219999313354489</v>
      </c>
      <c r="K173" s="2">
        <v>26.530000686645511</v>
      </c>
      <c r="L173" s="2">
        <v>26.489999771118161</v>
      </c>
      <c r="M173" s="2">
        <v>26.45999908447266</v>
      </c>
      <c r="N173" s="2">
        <v>26.860000610351559</v>
      </c>
      <c r="O173" s="9">
        <f t="shared" si="8"/>
        <v>26.205714209420339</v>
      </c>
      <c r="P173" s="2">
        <f t="shared" si="9"/>
        <v>1.5263904760707036E-2</v>
      </c>
      <c r="Q173" s="9">
        <f t="shared" si="10"/>
        <v>2.4967318032340407E-2</v>
      </c>
      <c r="R173" s="2">
        <f t="shared" si="11"/>
        <v>-4.6554726105253422E-2</v>
      </c>
      <c r="T173">
        <v>3.71</v>
      </c>
      <c r="U173" s="9">
        <v>-0.73059310867924776</v>
      </c>
      <c r="V173">
        <v>0.84</v>
      </c>
      <c r="W173">
        <v>-0.31</v>
      </c>
      <c r="X173" s="4">
        <v>73890000</v>
      </c>
      <c r="Y173" s="4">
        <v>11730000</v>
      </c>
      <c r="Z173" s="6">
        <v>6.2992327365728897</v>
      </c>
      <c r="AA173" t="s">
        <v>27</v>
      </c>
      <c r="AB173">
        <v>1.0900000000000001</v>
      </c>
      <c r="AC173">
        <v>122.9</v>
      </c>
      <c r="AD173">
        <v>5.63</v>
      </c>
      <c r="AE173">
        <v>2.5499999999999998</v>
      </c>
      <c r="AF173">
        <v>45.93</v>
      </c>
      <c r="AG173">
        <v>-2.16</v>
      </c>
      <c r="AH173" s="2">
        <v>-1.07</v>
      </c>
      <c r="AI173" s="2">
        <v>-2.89</v>
      </c>
      <c r="AJ173">
        <v>0.48</v>
      </c>
      <c r="AK173" s="2">
        <v>1.67</v>
      </c>
      <c r="AL173" s="2">
        <v>5.44</v>
      </c>
      <c r="AM173" s="2">
        <v>2.11</v>
      </c>
      <c r="AN173" s="2">
        <v>13.27</v>
      </c>
      <c r="AO173" s="2">
        <v>7.06</v>
      </c>
    </row>
    <row r="174" spans="1:41" x14ac:dyDescent="0.25">
      <c r="A174" t="s">
        <v>649</v>
      </c>
      <c r="C174">
        <v>0.66</v>
      </c>
      <c r="D174" s="9">
        <v>0.53421635768869491</v>
      </c>
      <c r="E174" t="s">
        <v>650</v>
      </c>
      <c r="F174" t="s">
        <v>24</v>
      </c>
      <c r="G174" t="s">
        <v>24</v>
      </c>
      <c r="H174" s="2">
        <v>8.5399999999999991</v>
      </c>
      <c r="I174" s="2">
        <v>8.67</v>
      </c>
      <c r="J174" s="2">
        <v>9.1099996566772461</v>
      </c>
      <c r="K174" s="2">
        <v>9.1099996566772461</v>
      </c>
      <c r="L174" s="2">
        <v>9.3599996566772461</v>
      </c>
      <c r="M174" s="2">
        <v>9.3400001525878906</v>
      </c>
      <c r="N174" s="2">
        <v>9.2899999618530273</v>
      </c>
      <c r="O174" s="9">
        <f t="shared" si="8"/>
        <v>9.0599998692103796</v>
      </c>
      <c r="P174" s="2">
        <f t="shared" si="9"/>
        <v>-5.5187849289915084E-3</v>
      </c>
      <c r="Q174" s="9">
        <f t="shared" si="10"/>
        <v>2.5386324057716937E-2</v>
      </c>
      <c r="R174" s="2">
        <f t="shared" si="11"/>
        <v>-7.8366453363132152E-2</v>
      </c>
      <c r="T174">
        <v>0.66</v>
      </c>
      <c r="U174" s="9">
        <v>0.53421635768869491</v>
      </c>
      <c r="V174">
        <v>0.54</v>
      </c>
      <c r="W174">
        <v>0.17</v>
      </c>
      <c r="X174" s="4">
        <v>25730000</v>
      </c>
      <c r="Y174" s="4">
        <v>14200000</v>
      </c>
      <c r="Z174" s="6">
        <v>1.8119718309859154</v>
      </c>
      <c r="AA174" t="s">
        <v>173</v>
      </c>
      <c r="AB174">
        <v>1.01</v>
      </c>
      <c r="AC174">
        <v>19.46</v>
      </c>
      <c r="AD174">
        <v>5.29</v>
      </c>
      <c r="AE174">
        <v>1.89</v>
      </c>
      <c r="AF174">
        <v>14.39</v>
      </c>
      <c r="AG174">
        <v>-11.45</v>
      </c>
      <c r="AH174" s="2">
        <v>-5.0599999999999996</v>
      </c>
      <c r="AI174" s="2">
        <v>-6.62</v>
      </c>
      <c r="AJ174">
        <v>0.83</v>
      </c>
      <c r="AK174" s="2">
        <v>1.17</v>
      </c>
      <c r="AL174" s="2">
        <v>7.65</v>
      </c>
      <c r="AM174" s="2">
        <v>5.27</v>
      </c>
      <c r="AN174" s="2">
        <v>7.5</v>
      </c>
      <c r="AO174" s="2">
        <v>13.9</v>
      </c>
    </row>
    <row r="175" spans="1:41" x14ac:dyDescent="0.25">
      <c r="A175" t="s">
        <v>4213</v>
      </c>
      <c r="C175">
        <v>0.68</v>
      </c>
      <c r="D175" s="9">
        <v>0.48469387703501665</v>
      </c>
      <c r="E175" t="s">
        <v>4214</v>
      </c>
      <c r="F175" t="s">
        <v>1177</v>
      </c>
      <c r="G175" t="s">
        <v>63</v>
      </c>
      <c r="H175" s="2">
        <v>1.92</v>
      </c>
      <c r="I175" s="2">
        <v>1.93</v>
      </c>
      <c r="J175" s="2">
        <v>1.9900000095367429</v>
      </c>
      <c r="K175" s="2">
        <v>2.0399999618530269</v>
      </c>
      <c r="L175" s="2">
        <v>1.9900000095367429</v>
      </c>
      <c r="M175" s="2">
        <v>1.860000014305115</v>
      </c>
      <c r="N175" s="2">
        <v>1.9900000095367429</v>
      </c>
      <c r="O175" s="9">
        <f t="shared" si="8"/>
        <v>1.960000000681196</v>
      </c>
      <c r="P175" s="2">
        <f t="shared" si="9"/>
        <v>6.6326528156350317E-2</v>
      </c>
      <c r="Q175" s="9">
        <f t="shared" si="10"/>
        <v>1.5306126961796182E-2</v>
      </c>
      <c r="R175" s="2">
        <f t="shared" si="11"/>
        <v>-6.0821066982503587E-9</v>
      </c>
      <c r="T175">
        <v>0.68</v>
      </c>
      <c r="U175" s="9">
        <v>0.48469387703501665</v>
      </c>
      <c r="V175">
        <v>1.96</v>
      </c>
      <c r="W175">
        <v>0.84</v>
      </c>
      <c r="X175" s="4">
        <v>88770000</v>
      </c>
      <c r="Y175" s="4">
        <v>41410000</v>
      </c>
      <c r="Z175" s="6">
        <v>2.1436851002173389</v>
      </c>
      <c r="AA175" t="s">
        <v>70</v>
      </c>
      <c r="AB175">
        <v>0.06</v>
      </c>
      <c r="AC175">
        <v>201.43</v>
      </c>
      <c r="AD175">
        <v>1.98</v>
      </c>
      <c r="AE175">
        <v>0.77</v>
      </c>
      <c r="AF175">
        <v>24.95</v>
      </c>
      <c r="AG175">
        <v>1.81</v>
      </c>
      <c r="AH175" s="2">
        <v>-7.76</v>
      </c>
      <c r="AI175" s="2">
        <v>-50.84</v>
      </c>
      <c r="AJ175">
        <v>0.8</v>
      </c>
      <c r="AK175" s="2">
        <v>2.83</v>
      </c>
      <c r="AL175" s="2">
        <v>5</v>
      </c>
      <c r="AM175" s="2">
        <v>3.95</v>
      </c>
      <c r="AN175" s="2">
        <v>10.29</v>
      </c>
      <c r="AO175" s="2">
        <v>2.91</v>
      </c>
    </row>
    <row r="176" spans="1:41" x14ac:dyDescent="0.25">
      <c r="A176" t="s">
        <v>1304</v>
      </c>
      <c r="B176">
        <v>6.42</v>
      </c>
      <c r="C176">
        <v>1.94</v>
      </c>
      <c r="D176" s="9">
        <v>-0.48630925309361062</v>
      </c>
      <c r="E176" t="s">
        <v>1305</v>
      </c>
      <c r="F176" t="s">
        <v>1288</v>
      </c>
      <c r="G176" t="s">
        <v>1288</v>
      </c>
      <c r="H176" s="2">
        <v>28.06</v>
      </c>
      <c r="I176" s="2">
        <v>27.92</v>
      </c>
      <c r="J176" s="2">
        <v>28.469999313354489</v>
      </c>
      <c r="K176" s="2">
        <v>28.979999542236332</v>
      </c>
      <c r="L176" s="2">
        <v>28.430000305175781</v>
      </c>
      <c r="M176" s="2">
        <v>28.569999694824219</v>
      </c>
      <c r="N176" s="2">
        <v>29.340000152587891</v>
      </c>
      <c r="O176" s="9">
        <f t="shared" si="8"/>
        <v>28.538571286882675</v>
      </c>
      <c r="P176" s="2">
        <f t="shared" si="9"/>
        <v>2.6981044356540407E-2</v>
      </c>
      <c r="Q176" s="9">
        <f t="shared" si="10"/>
        <v>2.8082305089798951E-2</v>
      </c>
      <c r="R176" s="2">
        <f t="shared" si="11"/>
        <v>-3.3813883463381378E-2</v>
      </c>
      <c r="S176">
        <v>6.42</v>
      </c>
      <c r="T176">
        <v>1.94</v>
      </c>
      <c r="U176" s="9">
        <v>-0.48630925309361062</v>
      </c>
      <c r="V176">
        <v>1.05</v>
      </c>
      <c r="W176">
        <v>-0.37</v>
      </c>
      <c r="X176" s="4">
        <v>1940000000</v>
      </c>
      <c r="Y176" s="4">
        <v>1010000000</v>
      </c>
      <c r="Z176" s="6">
        <v>1.9207920792079207</v>
      </c>
      <c r="AA176" t="s">
        <v>27</v>
      </c>
      <c r="AB176">
        <v>0.06</v>
      </c>
      <c r="AC176">
        <v>106.99</v>
      </c>
      <c r="AD176">
        <v>1.01</v>
      </c>
      <c r="AE176">
        <v>0.73</v>
      </c>
      <c r="AF176">
        <v>34.409999999999997</v>
      </c>
      <c r="AG176">
        <v>21.3</v>
      </c>
      <c r="AH176" s="2">
        <v>17.37</v>
      </c>
      <c r="AI176" s="2">
        <v>94.75</v>
      </c>
      <c r="AJ176">
        <v>0.54</v>
      </c>
      <c r="AK176" s="2">
        <v>8.74</v>
      </c>
      <c r="AL176" s="2">
        <v>5.43</v>
      </c>
      <c r="AM176" s="2">
        <v>3.52</v>
      </c>
      <c r="AN176" s="2">
        <v>8.7899999999999991</v>
      </c>
      <c r="AO176" s="2">
        <v>14.66</v>
      </c>
    </row>
    <row r="177" spans="1:41" x14ac:dyDescent="0.25">
      <c r="A177" t="s">
        <v>1713</v>
      </c>
      <c r="C177">
        <v>12.18</v>
      </c>
      <c r="D177" s="9">
        <v>-0.912217842887032</v>
      </c>
      <c r="E177" t="s">
        <v>1714</v>
      </c>
      <c r="F177" t="s">
        <v>266</v>
      </c>
      <c r="G177" t="s">
        <v>266</v>
      </c>
      <c r="H177" s="2">
        <v>0.88</v>
      </c>
      <c r="I177" s="2">
        <v>0.84</v>
      </c>
      <c r="J177" s="2">
        <v>0.85199999809265137</v>
      </c>
      <c r="K177" s="2">
        <v>0.81999999284744263</v>
      </c>
      <c r="L177" s="2">
        <v>0.74000000953674316</v>
      </c>
      <c r="M177" s="2">
        <v>0.69999998807907104</v>
      </c>
      <c r="N177" s="2">
        <v>0.75</v>
      </c>
      <c r="O177" s="9">
        <f t="shared" si="8"/>
        <v>0.79742856979370114</v>
      </c>
      <c r="P177" s="2">
        <f t="shared" si="9"/>
        <v>6.2701555744189369E-2</v>
      </c>
      <c r="Q177" s="9">
        <f t="shared" si="10"/>
        <v>-5.9476888075343411E-2</v>
      </c>
      <c r="R177" s="2">
        <f t="shared" si="11"/>
        <v>0.16929416762104429</v>
      </c>
      <c r="T177">
        <v>12.18</v>
      </c>
      <c r="U177" s="9">
        <v>-0.912217842887032</v>
      </c>
      <c r="V177">
        <v>1.1299999999999999</v>
      </c>
      <c r="W177">
        <v>-1.03</v>
      </c>
      <c r="X177" s="4">
        <v>15000</v>
      </c>
      <c r="Y177" s="4">
        <v>2480000</v>
      </c>
      <c r="Z177" s="6">
        <v>6.0483870967741934E-3</v>
      </c>
      <c r="AA177" t="s">
        <v>39</v>
      </c>
      <c r="AB177">
        <v>0</v>
      </c>
      <c r="AC177">
        <v>18.22</v>
      </c>
      <c r="AD177">
        <v>7.0000000000000007E-2</v>
      </c>
      <c r="AE177">
        <v>0.01</v>
      </c>
      <c r="AF177">
        <v>4.9000000000000004</v>
      </c>
      <c r="AG177">
        <v>-3844.74</v>
      </c>
      <c r="AH177" s="2">
        <v>-252.47</v>
      </c>
      <c r="AI177" s="2">
        <v>-735.62</v>
      </c>
      <c r="AJ177">
        <v>0.1</v>
      </c>
      <c r="AL177" s="2">
        <v>2.02</v>
      </c>
      <c r="AM177" s="2">
        <v>5.4</v>
      </c>
      <c r="AN177" s="2">
        <v>8.34</v>
      </c>
      <c r="AO177" s="2">
        <v>7.0000000000000007E-2</v>
      </c>
    </row>
    <row r="178" spans="1:41" x14ac:dyDescent="0.25">
      <c r="A178" t="s">
        <v>2920</v>
      </c>
      <c r="C178">
        <v>2.11</v>
      </c>
      <c r="D178" s="9">
        <v>-0.46360154040688778</v>
      </c>
      <c r="E178" t="s">
        <v>2921</v>
      </c>
      <c r="F178" t="s">
        <v>178</v>
      </c>
      <c r="G178" t="s">
        <v>178</v>
      </c>
      <c r="H178" s="2">
        <v>2.0699999999999998</v>
      </c>
      <c r="I178" s="2">
        <v>1.83</v>
      </c>
      <c r="J178" s="2">
        <v>2.5399999618530269</v>
      </c>
      <c r="K178" s="2">
        <v>2.2000000476837158</v>
      </c>
      <c r="L178" s="2">
        <v>2.3900001049041748</v>
      </c>
      <c r="M178" s="2">
        <v>2.4200000762939449</v>
      </c>
      <c r="N178" s="2">
        <v>2.2100000381469731</v>
      </c>
      <c r="O178" s="9">
        <f t="shared" si="8"/>
        <v>2.2371428898402619</v>
      </c>
      <c r="P178" s="2">
        <f t="shared" si="9"/>
        <v>-9.3869747480442051E-2</v>
      </c>
      <c r="Q178" s="9">
        <f t="shared" si="10"/>
        <v>-1.2132819864370334E-2</v>
      </c>
      <c r="R178" s="2">
        <f t="shared" si="11"/>
        <v>-0.16315455703704337</v>
      </c>
      <c r="T178">
        <v>2.11</v>
      </c>
      <c r="U178" s="9">
        <v>-0.46360154040688778</v>
      </c>
      <c r="V178">
        <v>3.57</v>
      </c>
      <c r="W178">
        <v>11.21</v>
      </c>
      <c r="X178" s="4">
        <v>513870</v>
      </c>
      <c r="Y178" s="4">
        <v>1600000</v>
      </c>
      <c r="Z178" s="6">
        <v>0.32116875</v>
      </c>
      <c r="AA178" t="s">
        <v>212</v>
      </c>
      <c r="AB178">
        <v>3.45</v>
      </c>
      <c r="AC178">
        <v>7.1</v>
      </c>
      <c r="AD178">
        <v>3.91</v>
      </c>
      <c r="AE178">
        <v>3.62</v>
      </c>
      <c r="AF178">
        <v>5.2</v>
      </c>
      <c r="AG178">
        <v>235.71</v>
      </c>
      <c r="AH178" s="2">
        <v>-44.88</v>
      </c>
      <c r="AI178" s="2">
        <v>-75</v>
      </c>
      <c r="AJ178">
        <v>0.21</v>
      </c>
      <c r="AK178" s="2">
        <v>6.83</v>
      </c>
      <c r="AL178" s="2">
        <v>5.68</v>
      </c>
      <c r="AM178" s="2">
        <v>5.41</v>
      </c>
      <c r="AN178" s="2">
        <v>13.44</v>
      </c>
      <c r="AO178" s="2">
        <v>1.2</v>
      </c>
    </row>
    <row r="179" spans="1:41" x14ac:dyDescent="0.25">
      <c r="A179" t="s">
        <v>651</v>
      </c>
      <c r="B179">
        <v>23.19</v>
      </c>
      <c r="C179">
        <v>1.17</v>
      </c>
      <c r="D179" s="9">
        <v>-0.14152750147425572</v>
      </c>
      <c r="E179" t="s">
        <v>652</v>
      </c>
      <c r="F179" t="s">
        <v>24</v>
      </c>
      <c r="G179" t="s">
        <v>24</v>
      </c>
      <c r="H179" s="2">
        <v>14.72</v>
      </c>
      <c r="I179" s="2">
        <v>14.76</v>
      </c>
      <c r="J179" s="2">
        <v>15.710000038146971</v>
      </c>
      <c r="K179" s="2">
        <v>15.829999923706049</v>
      </c>
      <c r="L179" s="2">
        <v>16.139999389648441</v>
      </c>
      <c r="M179" s="2">
        <v>15.88000011444092</v>
      </c>
      <c r="N179" s="2">
        <v>16.54999923706055</v>
      </c>
      <c r="O179" s="9">
        <f t="shared" si="8"/>
        <v>15.655714100428989</v>
      </c>
      <c r="P179" s="2">
        <f t="shared" si="9"/>
        <v>4.2795820000396646E-2</v>
      </c>
      <c r="Q179" s="9">
        <f t="shared" si="10"/>
        <v>5.7121963961200367E-2</v>
      </c>
      <c r="R179" s="2">
        <f t="shared" si="11"/>
        <v>-9.4214781024285474E-2</v>
      </c>
      <c r="S179">
        <v>23.19</v>
      </c>
      <c r="T179">
        <v>1.17</v>
      </c>
      <c r="U179" s="9">
        <v>-0.14152750147425572</v>
      </c>
      <c r="V179">
        <v>1.74</v>
      </c>
      <c r="W179">
        <v>-0.79</v>
      </c>
      <c r="X179" s="4">
        <v>38830000</v>
      </c>
      <c r="Y179" s="4">
        <v>7000000</v>
      </c>
      <c r="Z179" s="6">
        <v>5.5471428571428572</v>
      </c>
      <c r="AA179" t="s">
        <v>31</v>
      </c>
      <c r="AB179">
        <v>1.98</v>
      </c>
      <c r="AC179">
        <v>71.14</v>
      </c>
      <c r="AD179">
        <v>2.83</v>
      </c>
      <c r="AE179">
        <v>2.4700000000000002</v>
      </c>
      <c r="AF179">
        <v>36.630000000000003</v>
      </c>
      <c r="AG179">
        <v>0.24</v>
      </c>
      <c r="AH179" s="2">
        <v>1.89</v>
      </c>
      <c r="AI179" s="2">
        <v>1.92</v>
      </c>
      <c r="AJ179">
        <v>1.0900000000000001</v>
      </c>
      <c r="AL179" s="2">
        <v>17.64</v>
      </c>
      <c r="AM179" s="2">
        <v>4.8600000000000003</v>
      </c>
      <c r="AN179" s="2">
        <v>8.64</v>
      </c>
      <c r="AO179" s="2">
        <v>13.44</v>
      </c>
    </row>
    <row r="180" spans="1:41" x14ac:dyDescent="0.25">
      <c r="A180" t="s">
        <v>4215</v>
      </c>
      <c r="C180">
        <v>3.46</v>
      </c>
      <c r="D180" s="9">
        <v>-0.70782657434824381</v>
      </c>
      <c r="E180" t="s">
        <v>4216</v>
      </c>
      <c r="F180" t="s">
        <v>63</v>
      </c>
      <c r="G180" t="s">
        <v>63</v>
      </c>
      <c r="H180" s="2">
        <v>35.17</v>
      </c>
      <c r="I180" s="2">
        <v>35.07</v>
      </c>
      <c r="J180" s="2">
        <v>35.759998321533203</v>
      </c>
      <c r="K180" s="2">
        <v>35.599998474121087</v>
      </c>
      <c r="L180" s="2">
        <v>35.590000152587891</v>
      </c>
      <c r="M180" s="2">
        <v>35.099998474121087</v>
      </c>
      <c r="N180" s="2">
        <v>35.200000762939453</v>
      </c>
      <c r="O180" s="9">
        <f t="shared" si="8"/>
        <v>35.355713740757537</v>
      </c>
      <c r="P180" s="2">
        <f t="shared" si="9"/>
        <v>2.8284618874228904E-3</v>
      </c>
      <c r="Q180" s="9">
        <f t="shared" si="10"/>
        <v>-4.4041814276423469E-3</v>
      </c>
      <c r="R180" s="2">
        <f t="shared" si="11"/>
        <v>-8.4850835568582453E-4</v>
      </c>
      <c r="T180">
        <v>3.46</v>
      </c>
      <c r="U180" s="9">
        <v>-0.70782657434824381</v>
      </c>
      <c r="V180">
        <v>1.5</v>
      </c>
      <c r="W180">
        <v>-0.37</v>
      </c>
      <c r="X180" s="4">
        <v>1310000000</v>
      </c>
      <c r="Y180" s="4">
        <v>424000000</v>
      </c>
      <c r="Z180" s="6">
        <v>3.0896226415094339</v>
      </c>
      <c r="AA180" t="s">
        <v>27</v>
      </c>
      <c r="AB180">
        <v>0.19</v>
      </c>
      <c r="AC180">
        <v>109.88</v>
      </c>
      <c r="AD180">
        <v>1.48</v>
      </c>
      <c r="AE180">
        <v>0.99</v>
      </c>
      <c r="AF180">
        <v>39.130000000000003</v>
      </c>
      <c r="AG180">
        <v>3.99</v>
      </c>
      <c r="AH180" s="2">
        <v>2.42</v>
      </c>
      <c r="AI180" s="2">
        <v>-19.29</v>
      </c>
      <c r="AJ180">
        <v>0.86</v>
      </c>
      <c r="AK180" s="2">
        <v>29.66</v>
      </c>
      <c r="AL180" s="2">
        <v>5.22</v>
      </c>
      <c r="AM180" s="2">
        <v>4.2699999999999996</v>
      </c>
      <c r="AN180" s="2">
        <v>11.49</v>
      </c>
      <c r="AO180" s="2">
        <v>10.33</v>
      </c>
    </row>
    <row r="181" spans="1:41" x14ac:dyDescent="0.25">
      <c r="A181" t="s">
        <v>2922</v>
      </c>
      <c r="C181">
        <v>3.17</v>
      </c>
      <c r="D181" s="9">
        <v>-0.68312927979026283</v>
      </c>
      <c r="E181" t="s">
        <v>2923</v>
      </c>
      <c r="F181" t="s">
        <v>178</v>
      </c>
      <c r="G181" t="s">
        <v>178</v>
      </c>
      <c r="H181" s="2">
        <v>48.35</v>
      </c>
      <c r="I181" s="2">
        <v>47.82</v>
      </c>
      <c r="J181" s="2">
        <v>48.360000610351563</v>
      </c>
      <c r="K181" s="2">
        <v>47.409999847412109</v>
      </c>
      <c r="L181" s="2">
        <v>47.529998779296882</v>
      </c>
      <c r="M181" s="2">
        <v>48.430000305175781</v>
      </c>
      <c r="N181" s="2">
        <v>49.430000305175781</v>
      </c>
      <c r="O181" s="9">
        <f t="shared" si="8"/>
        <v>48.189999978201733</v>
      </c>
      <c r="P181" s="2">
        <f t="shared" si="9"/>
        <v>2.0751193202995229E-2</v>
      </c>
      <c r="Q181" s="9">
        <f t="shared" si="10"/>
        <v>2.5731486356815728E-2</v>
      </c>
      <c r="R181" s="2">
        <f t="shared" si="11"/>
        <v>-1.7534764589292547E-2</v>
      </c>
      <c r="T181">
        <v>3.17</v>
      </c>
      <c r="U181" s="9">
        <v>-0.68312927979026283</v>
      </c>
      <c r="V181">
        <v>1.54</v>
      </c>
      <c r="W181">
        <v>-0.23</v>
      </c>
      <c r="Y181" s="4">
        <v>5530000</v>
      </c>
      <c r="Z181" s="6" t="s">
        <v>6227</v>
      </c>
      <c r="AA181" t="s">
        <v>70</v>
      </c>
      <c r="AB181">
        <v>27.47</v>
      </c>
      <c r="AC181">
        <v>0.53</v>
      </c>
      <c r="AD181">
        <v>27.7</v>
      </c>
      <c r="AE181">
        <v>27.47</v>
      </c>
      <c r="AF181">
        <v>0.51</v>
      </c>
      <c r="AM181" s="2">
        <v>5.36</v>
      </c>
      <c r="AN181" s="2">
        <v>9.9600000000000009</v>
      </c>
      <c r="AO181" s="2">
        <v>15.27</v>
      </c>
    </row>
    <row r="182" spans="1:41" x14ac:dyDescent="0.25">
      <c r="A182" t="s">
        <v>5415</v>
      </c>
      <c r="C182">
        <v>0.33</v>
      </c>
      <c r="D182" s="9">
        <v>2.0652025239978928</v>
      </c>
      <c r="E182" t="s">
        <v>5416</v>
      </c>
      <c r="F182" t="s">
        <v>34</v>
      </c>
      <c r="G182" t="s">
        <v>5359</v>
      </c>
      <c r="H182" s="2">
        <v>2.29</v>
      </c>
      <c r="I182" s="2">
        <v>2.14</v>
      </c>
      <c r="J182" s="2">
        <v>2.1099998950958252</v>
      </c>
      <c r="K182" s="2">
        <v>2.089999914169312</v>
      </c>
      <c r="L182" s="2">
        <v>2.0799999237060551</v>
      </c>
      <c r="M182" s="2">
        <v>1.889999985694885</v>
      </c>
      <c r="N182" s="2">
        <v>1.970000028610229</v>
      </c>
      <c r="O182" s="9">
        <f t="shared" si="8"/>
        <v>2.0814285353251867</v>
      </c>
      <c r="P182" s="2">
        <f t="shared" si="9"/>
        <v>3.8435161984961164E-2</v>
      </c>
      <c r="Q182" s="9">
        <f t="shared" si="10"/>
        <v>-5.3534630098433275E-2</v>
      </c>
      <c r="R182" s="2">
        <f t="shared" si="11"/>
        <v>0.13692518768265885</v>
      </c>
      <c r="T182">
        <v>0.33</v>
      </c>
      <c r="U182" s="9">
        <v>2.0652025239978928</v>
      </c>
      <c r="V182">
        <v>1.51</v>
      </c>
      <c r="W182">
        <v>-0.79</v>
      </c>
      <c r="X182" s="4">
        <v>37460000</v>
      </c>
      <c r="Y182" s="4">
        <v>17510000</v>
      </c>
      <c r="Z182" s="6">
        <v>2.1393489434608797</v>
      </c>
      <c r="AA182" t="s">
        <v>59</v>
      </c>
      <c r="AB182">
        <v>7.09</v>
      </c>
      <c r="AC182">
        <v>0.53</v>
      </c>
      <c r="AD182">
        <v>8.2899999999999991</v>
      </c>
      <c r="AE182">
        <v>7.84</v>
      </c>
      <c r="AF182">
        <v>0.46</v>
      </c>
      <c r="AG182">
        <v>-27.02</v>
      </c>
      <c r="AH182" s="2">
        <v>-6.41</v>
      </c>
      <c r="AI182" s="2">
        <v>-7.19</v>
      </c>
      <c r="AJ182">
        <v>0.2</v>
      </c>
      <c r="AL182" s="2">
        <v>3.98</v>
      </c>
      <c r="AM182" s="2">
        <v>2.4500000000000002</v>
      </c>
      <c r="AN182" s="2">
        <v>14.85</v>
      </c>
      <c r="AO182" s="2">
        <v>6.38</v>
      </c>
    </row>
    <row r="183" spans="1:41" x14ac:dyDescent="0.25">
      <c r="A183" t="s">
        <v>43</v>
      </c>
      <c r="C183">
        <v>4.7</v>
      </c>
      <c r="D183" s="9">
        <v>-0.77889938178964702</v>
      </c>
      <c r="E183" t="s">
        <v>44</v>
      </c>
      <c r="F183" t="s">
        <v>34</v>
      </c>
      <c r="G183" t="s">
        <v>25</v>
      </c>
      <c r="H183" s="2">
        <v>4.1900000000000004</v>
      </c>
      <c r="I183" s="2">
        <v>4.09</v>
      </c>
      <c r="J183" s="2">
        <v>4.5500001907348633</v>
      </c>
      <c r="K183" s="2">
        <v>4.9200000762939453</v>
      </c>
      <c r="L183" s="2">
        <v>4.7300000190734863</v>
      </c>
      <c r="M183" s="2">
        <v>4.4099998474121094</v>
      </c>
      <c r="N183" s="2">
        <v>3.8199999332427979</v>
      </c>
      <c r="O183" s="9">
        <f t="shared" si="8"/>
        <v>4.3871428666796008</v>
      </c>
      <c r="P183" s="2">
        <f t="shared" si="9"/>
        <v>-0.1344838616153505</v>
      </c>
      <c r="Q183" s="9">
        <f t="shared" si="10"/>
        <v>-0.12927386927475282</v>
      </c>
      <c r="R183" s="2">
        <f t="shared" si="11"/>
        <v>5.6984945401306773E-3</v>
      </c>
      <c r="T183">
        <v>4.7</v>
      </c>
      <c r="U183" s="9">
        <v>-0.77889938178964702</v>
      </c>
      <c r="V183">
        <v>2.82</v>
      </c>
      <c r="W183">
        <v>-0.48</v>
      </c>
      <c r="X183" s="4">
        <v>225000</v>
      </c>
      <c r="Y183" s="4">
        <v>93920000</v>
      </c>
      <c r="Z183" s="6">
        <v>2.3956558773424192E-3</v>
      </c>
      <c r="AA183" t="s">
        <v>42</v>
      </c>
      <c r="AB183">
        <v>0.01</v>
      </c>
      <c r="AC183">
        <v>248.39</v>
      </c>
      <c r="AD183">
        <v>0.3</v>
      </c>
      <c r="AE183">
        <v>0.01</v>
      </c>
      <c r="AF183">
        <v>45.76</v>
      </c>
      <c r="AG183">
        <v>-144.96</v>
      </c>
      <c r="AH183" s="2">
        <v>-20.92</v>
      </c>
      <c r="AI183" s="2">
        <v>-99.25</v>
      </c>
      <c r="AJ183">
        <v>0.34</v>
      </c>
      <c r="AL183" s="2">
        <v>937.54</v>
      </c>
      <c r="AM183" s="2">
        <v>5.36</v>
      </c>
      <c r="AN183" s="2">
        <v>16.86</v>
      </c>
      <c r="AO183" s="2">
        <v>0.97</v>
      </c>
    </row>
    <row r="184" spans="1:41" x14ac:dyDescent="0.25">
      <c r="A184" t="s">
        <v>5103</v>
      </c>
      <c r="B184">
        <v>17.579999999999998</v>
      </c>
      <c r="C184">
        <v>1.05</v>
      </c>
      <c r="D184" s="9">
        <v>-3.6671653255890987E-2</v>
      </c>
      <c r="E184" t="s">
        <v>5104</v>
      </c>
      <c r="F184" t="s">
        <v>106</v>
      </c>
      <c r="G184" t="s">
        <v>106</v>
      </c>
      <c r="H184" s="2">
        <v>14.27</v>
      </c>
      <c r="I184" s="2">
        <v>14.27</v>
      </c>
      <c r="J184" s="2">
        <v>14.5</v>
      </c>
      <c r="K184" s="2">
        <v>14.420000076293951</v>
      </c>
      <c r="L184" s="2">
        <v>14.30000019073486</v>
      </c>
      <c r="M184" s="2">
        <v>14.260000228881839</v>
      </c>
      <c r="N184" s="2">
        <v>14.329999923706049</v>
      </c>
      <c r="O184" s="9">
        <f t="shared" si="8"/>
        <v>14.335714345659529</v>
      </c>
      <c r="P184" s="2">
        <f t="shared" si="9"/>
        <v>4.8828885074292724E-3</v>
      </c>
      <c r="Q184" s="9">
        <f t="shared" si="10"/>
        <v>-3.9861438472437626E-4</v>
      </c>
      <c r="R184" s="2">
        <f t="shared" si="11"/>
        <v>-1.7439016773876422E-3</v>
      </c>
      <c r="S184">
        <v>17.579999999999998</v>
      </c>
      <c r="T184">
        <v>1.05</v>
      </c>
      <c r="U184" s="9">
        <v>-3.6671653255890987E-2</v>
      </c>
      <c r="V184">
        <v>0.84</v>
      </c>
      <c r="W184">
        <v>-0.25</v>
      </c>
      <c r="Y184" s="4">
        <v>93760000</v>
      </c>
      <c r="Z184" s="6" t="s">
        <v>6227</v>
      </c>
      <c r="AA184" t="s">
        <v>31</v>
      </c>
      <c r="AC184">
        <v>49.47</v>
      </c>
      <c r="AF184">
        <v>32.479999999999997</v>
      </c>
      <c r="AG184">
        <v>18.95</v>
      </c>
      <c r="AH184" s="2">
        <v>4.21</v>
      </c>
      <c r="AI184" s="2">
        <v>6.38</v>
      </c>
      <c r="AJ184">
        <v>0.28000000000000003</v>
      </c>
      <c r="AM184" s="2">
        <v>5.23</v>
      </c>
      <c r="AN184" s="2">
        <v>9.8699999999999992</v>
      </c>
      <c r="AO184" s="2">
        <v>13.81</v>
      </c>
    </row>
    <row r="185" spans="1:41" x14ac:dyDescent="0.25">
      <c r="A185" t="s">
        <v>2924</v>
      </c>
      <c r="C185">
        <v>18.47</v>
      </c>
      <c r="D185" s="9">
        <v>-0.94485087219550823</v>
      </c>
      <c r="E185" t="s">
        <v>2925</v>
      </c>
      <c r="F185" t="s">
        <v>178</v>
      </c>
      <c r="G185" t="s">
        <v>178</v>
      </c>
      <c r="H185" s="2">
        <v>39.85</v>
      </c>
      <c r="I185" s="2">
        <v>39.14</v>
      </c>
      <c r="J185" s="2">
        <v>40.110000610351563</v>
      </c>
      <c r="K185" s="2">
        <v>39.834999084472663</v>
      </c>
      <c r="L185" s="2">
        <v>39.599998474121087</v>
      </c>
      <c r="M185" s="2">
        <v>38.180000305175781</v>
      </c>
      <c r="N185" s="2">
        <v>38.720001220703132</v>
      </c>
      <c r="O185" s="9">
        <f t="shared" si="8"/>
        <v>39.347857099260601</v>
      </c>
      <c r="P185" s="2">
        <f t="shared" si="9"/>
        <v>1.3723769357124615E-2</v>
      </c>
      <c r="Q185" s="9">
        <f t="shared" si="10"/>
        <v>-1.5956545663302898E-2</v>
      </c>
      <c r="R185" s="2">
        <f t="shared" si="11"/>
        <v>2.6557970728225206E-2</v>
      </c>
      <c r="T185">
        <v>18.47</v>
      </c>
      <c r="U185" s="9">
        <v>-0.94485087219550823</v>
      </c>
      <c r="V185">
        <v>1.63</v>
      </c>
      <c r="W185">
        <v>0.32</v>
      </c>
      <c r="X185" s="4">
        <v>304430000</v>
      </c>
      <c r="Y185" s="4">
        <v>38270000</v>
      </c>
      <c r="Z185" s="6">
        <v>7.954794878494905</v>
      </c>
      <c r="AA185" t="s">
        <v>27</v>
      </c>
      <c r="AB185">
        <v>2.13</v>
      </c>
      <c r="AC185">
        <v>179.52</v>
      </c>
      <c r="AD185">
        <v>5.08</v>
      </c>
      <c r="AE185">
        <v>3.93</v>
      </c>
      <c r="AF185">
        <v>52.46</v>
      </c>
      <c r="AG185">
        <v>-18.86</v>
      </c>
      <c r="AH185" s="2">
        <v>-36.58</v>
      </c>
      <c r="AI185" s="2">
        <v>-109.19</v>
      </c>
      <c r="AJ185">
        <v>0.69</v>
      </c>
      <c r="AK185" s="2">
        <v>0.67</v>
      </c>
      <c r="AL185" s="2">
        <v>3.03</v>
      </c>
      <c r="AM185" s="2">
        <v>5.26</v>
      </c>
      <c r="AN185" s="2">
        <v>7.41</v>
      </c>
      <c r="AO185" s="2">
        <v>2.17</v>
      </c>
    </row>
    <row r="186" spans="1:41" x14ac:dyDescent="0.25">
      <c r="A186" t="s">
        <v>2926</v>
      </c>
      <c r="C186">
        <v>9.15</v>
      </c>
      <c r="D186" s="9">
        <v>-0.89504997572542533</v>
      </c>
      <c r="E186" t="s">
        <v>2927</v>
      </c>
      <c r="F186" t="s">
        <v>178</v>
      </c>
      <c r="G186" t="s">
        <v>178</v>
      </c>
      <c r="H186" s="2">
        <v>6.22</v>
      </c>
      <c r="I186" s="2">
        <v>5.6</v>
      </c>
      <c r="J186" s="2">
        <v>5.7699999809265137</v>
      </c>
      <c r="K186" s="2">
        <v>5.940000057220459</v>
      </c>
      <c r="L186" s="2">
        <v>6.1399998664855957</v>
      </c>
      <c r="M186" s="2">
        <v>6.2699999809265137</v>
      </c>
      <c r="N186" s="2">
        <v>6.0799999237060547</v>
      </c>
      <c r="O186" s="9">
        <f t="shared" si="8"/>
        <v>6.0028571156093049</v>
      </c>
      <c r="P186" s="2">
        <f t="shared" si="9"/>
        <v>-3.1651604154694847E-2</v>
      </c>
      <c r="Q186" s="9">
        <f t="shared" si="10"/>
        <v>1.2851015210099598E-2</v>
      </c>
      <c r="R186" s="2">
        <f t="shared" si="11"/>
        <v>-4.4145637187865315E-2</v>
      </c>
      <c r="T186">
        <v>9.15</v>
      </c>
      <c r="U186" s="9">
        <v>-0.89504997572542533</v>
      </c>
      <c r="V186">
        <v>1.32</v>
      </c>
      <c r="W186">
        <v>0.37</v>
      </c>
      <c r="X186" s="4">
        <v>0</v>
      </c>
      <c r="Y186" s="4">
        <v>2680000</v>
      </c>
      <c r="Z186" s="6">
        <v>0</v>
      </c>
      <c r="AA186" t="s">
        <v>45</v>
      </c>
      <c r="AB186">
        <v>2.21</v>
      </c>
      <c r="AC186">
        <v>0.3</v>
      </c>
      <c r="AD186">
        <v>2.2999999999999998</v>
      </c>
      <c r="AE186">
        <v>2.21</v>
      </c>
      <c r="AF186">
        <v>0.17</v>
      </c>
      <c r="AG186">
        <v>2012.5</v>
      </c>
      <c r="AH186" s="2">
        <v>-187.94</v>
      </c>
      <c r="AJ186">
        <v>0.12</v>
      </c>
      <c r="AM186" s="2">
        <v>5.47</v>
      </c>
      <c r="AN186" s="2">
        <v>9.4700000000000006</v>
      </c>
      <c r="AO186" s="2">
        <v>0.63</v>
      </c>
    </row>
    <row r="187" spans="1:41" x14ac:dyDescent="0.25">
      <c r="A187" t="s">
        <v>2928</v>
      </c>
      <c r="C187">
        <v>0.35</v>
      </c>
      <c r="D187" s="9">
        <v>1.9188679350326396</v>
      </c>
      <c r="E187" t="s">
        <v>2929</v>
      </c>
      <c r="F187" t="s">
        <v>178</v>
      </c>
      <c r="G187" t="s">
        <v>178</v>
      </c>
      <c r="H187" s="2">
        <v>3.1</v>
      </c>
      <c r="I187" s="2">
        <v>3.02</v>
      </c>
      <c r="J187" s="2">
        <v>3.0999999046325679</v>
      </c>
      <c r="K187" s="2">
        <v>3.0199999809265141</v>
      </c>
      <c r="L187" s="2">
        <v>3.0199999809265141</v>
      </c>
      <c r="M187" s="2">
        <v>3.059999942779541</v>
      </c>
      <c r="N187" s="2">
        <v>2.880000114440918</v>
      </c>
      <c r="O187" s="9">
        <f t="shared" si="8"/>
        <v>3.0285714176722931</v>
      </c>
      <c r="P187" s="2">
        <f t="shared" si="9"/>
        <v>-5.9433905797396637E-2</v>
      </c>
      <c r="Q187" s="9">
        <f t="shared" si="10"/>
        <v>-4.9056562564261545E-2</v>
      </c>
      <c r="R187" s="2">
        <f t="shared" si="11"/>
        <v>2.971697179224618E-2</v>
      </c>
      <c r="T187">
        <v>0.35</v>
      </c>
      <c r="U187" s="9">
        <v>1.9188679350326396</v>
      </c>
      <c r="V187">
        <v>1.1299999999999999</v>
      </c>
      <c r="W187">
        <v>-0.44</v>
      </c>
      <c r="X187" s="4">
        <v>9840</v>
      </c>
      <c r="Z187" s="6" t="s">
        <v>6227</v>
      </c>
      <c r="AA187" t="s">
        <v>42</v>
      </c>
      <c r="AB187">
        <v>0.53</v>
      </c>
      <c r="AC187">
        <v>0.68</v>
      </c>
      <c r="AD187">
        <v>1.57</v>
      </c>
      <c r="AE187">
        <v>0.53</v>
      </c>
      <c r="AF187">
        <v>0.4</v>
      </c>
      <c r="AG187">
        <v>-2135.3200000000002</v>
      </c>
      <c r="AM187" s="2">
        <v>5.41</v>
      </c>
      <c r="AN187" s="2">
        <v>11.48</v>
      </c>
      <c r="AO187" s="2">
        <v>8.84</v>
      </c>
    </row>
    <row r="188" spans="1:41" x14ac:dyDescent="0.25">
      <c r="A188" t="s">
        <v>5417</v>
      </c>
      <c r="C188">
        <v>2.08</v>
      </c>
      <c r="D188" s="9">
        <v>-0.48298530949510299</v>
      </c>
      <c r="E188" t="s">
        <v>5418</v>
      </c>
      <c r="F188" t="s">
        <v>34</v>
      </c>
      <c r="G188" t="s">
        <v>5359</v>
      </c>
      <c r="H188" s="2">
        <v>3.96</v>
      </c>
      <c r="I188" s="2">
        <v>3.61</v>
      </c>
      <c r="J188" s="2">
        <v>3.9800000190734859</v>
      </c>
      <c r="K188" s="2">
        <v>3.7100000381469731</v>
      </c>
      <c r="L188" s="2">
        <v>3.6500000953674321</v>
      </c>
      <c r="M188" s="2">
        <v>3.4900000095367432</v>
      </c>
      <c r="N188" s="2">
        <v>3.4600000381469731</v>
      </c>
      <c r="O188" s="9">
        <f t="shared" si="8"/>
        <v>3.6942857428959437</v>
      </c>
      <c r="P188" s="2">
        <f t="shared" si="9"/>
        <v>-8.1206418446270866E-3</v>
      </c>
      <c r="Q188" s="9">
        <f t="shared" si="10"/>
        <v>-6.341840373325168E-2</v>
      </c>
      <c r="R188" s="2">
        <f t="shared" si="11"/>
        <v>8.3913372633469832E-2</v>
      </c>
      <c r="T188">
        <v>2.08</v>
      </c>
      <c r="U188" s="9">
        <v>-0.48298530949510299</v>
      </c>
      <c r="V188">
        <v>5.0199999999999996</v>
      </c>
      <c r="W188">
        <v>2.64</v>
      </c>
      <c r="X188" s="4">
        <v>198040000</v>
      </c>
      <c r="Y188" s="4">
        <v>170910000</v>
      </c>
      <c r="Z188" s="6">
        <v>1.158738517348312</v>
      </c>
      <c r="AA188" t="s">
        <v>45</v>
      </c>
      <c r="AB188">
        <v>0.15</v>
      </c>
      <c r="AC188">
        <v>200.96</v>
      </c>
      <c r="AD188">
        <v>1.05</v>
      </c>
      <c r="AE188">
        <v>0.97</v>
      </c>
      <c r="AF188">
        <v>45.78</v>
      </c>
      <c r="AG188">
        <v>-21.32</v>
      </c>
      <c r="AH188" s="2">
        <v>-41.21</v>
      </c>
      <c r="AI188" s="2">
        <v>-110.02</v>
      </c>
      <c r="AJ188">
        <v>0.49</v>
      </c>
      <c r="AL188" s="2">
        <v>2.57</v>
      </c>
      <c r="AM188" s="2">
        <v>5.26</v>
      </c>
      <c r="AN188" s="2">
        <v>18.34</v>
      </c>
      <c r="AO188" s="2">
        <v>1.91</v>
      </c>
    </row>
    <row r="189" spans="1:41" x14ac:dyDescent="0.25">
      <c r="A189" t="s">
        <v>2930</v>
      </c>
      <c r="C189">
        <v>0.75</v>
      </c>
      <c r="D189" s="9">
        <v>0.31797759081194904</v>
      </c>
      <c r="E189" t="s">
        <v>2931</v>
      </c>
      <c r="F189" t="s">
        <v>178</v>
      </c>
      <c r="G189" t="s">
        <v>178</v>
      </c>
      <c r="H189" s="2">
        <v>3.86</v>
      </c>
      <c r="I189" s="2">
        <v>3.75</v>
      </c>
      <c r="J189" s="2">
        <v>3.5099999904632568</v>
      </c>
      <c r="K189" s="2">
        <v>3.5499999523162842</v>
      </c>
      <c r="L189" s="2">
        <v>3.5169999599456792</v>
      </c>
      <c r="M189" s="2">
        <v>3.5</v>
      </c>
      <c r="N189" s="2">
        <v>3.3285999298095699</v>
      </c>
      <c r="O189" s="9">
        <f t="shared" si="8"/>
        <v>3.5736571189335415</v>
      </c>
      <c r="P189" s="2">
        <f t="shared" si="9"/>
        <v>-4.7962091629422943E-2</v>
      </c>
      <c r="Q189" s="9">
        <f t="shared" si="10"/>
        <v>-6.8573223722454432E-2</v>
      </c>
      <c r="R189" s="2">
        <f t="shared" si="11"/>
        <v>0.10932779001803287</v>
      </c>
      <c r="T189">
        <v>0.75</v>
      </c>
      <c r="U189" s="9">
        <v>0.31797759081194904</v>
      </c>
      <c r="V189">
        <v>0.81</v>
      </c>
      <c r="W189">
        <v>-0.59</v>
      </c>
      <c r="X189" s="4">
        <v>0</v>
      </c>
      <c r="Y189" s="4">
        <v>964330</v>
      </c>
      <c r="Z189" s="6">
        <v>0</v>
      </c>
      <c r="AA189" t="s">
        <v>45</v>
      </c>
      <c r="AB189">
        <v>9.27</v>
      </c>
      <c r="AC189">
        <v>0</v>
      </c>
      <c r="AD189">
        <v>9.5500000000000007</v>
      </c>
      <c r="AE189">
        <v>9.27</v>
      </c>
      <c r="AF189">
        <v>0</v>
      </c>
      <c r="AG189">
        <v>-617.91999999999996</v>
      </c>
      <c r="AH189" s="2">
        <v>-44.09</v>
      </c>
      <c r="AI189" s="2">
        <v>-52.79</v>
      </c>
      <c r="AJ189">
        <v>0.04</v>
      </c>
      <c r="AM189" s="2">
        <v>0</v>
      </c>
      <c r="AN189" s="2">
        <v>9.49</v>
      </c>
      <c r="AO189" s="2">
        <v>4.71</v>
      </c>
    </row>
    <row r="190" spans="1:41" x14ac:dyDescent="0.25">
      <c r="A190" t="s">
        <v>2932</v>
      </c>
      <c r="B190">
        <v>15.51</v>
      </c>
      <c r="C190">
        <v>1.1399999999999999</v>
      </c>
      <c r="D190" s="9">
        <v>-9.2261216326050249E-2</v>
      </c>
      <c r="E190" t="s">
        <v>2933</v>
      </c>
      <c r="F190" t="s">
        <v>63</v>
      </c>
      <c r="G190" t="s">
        <v>178</v>
      </c>
      <c r="H190" s="2">
        <v>6.1</v>
      </c>
      <c r="I190" s="2">
        <v>6.09</v>
      </c>
      <c r="J190" s="2">
        <v>6.3600001335144043</v>
      </c>
      <c r="K190" s="2">
        <v>6.2600002288818359</v>
      </c>
      <c r="L190" s="2">
        <v>6.2199997901916504</v>
      </c>
      <c r="M190" s="2">
        <v>6.0799999237060547</v>
      </c>
      <c r="N190" s="2">
        <v>5.9200000762939453</v>
      </c>
      <c r="O190" s="9">
        <f t="shared" si="8"/>
        <v>6.1471428789411267</v>
      </c>
      <c r="P190" s="2">
        <f t="shared" si="9"/>
        <v>-2.602832739747056E-2</v>
      </c>
      <c r="Q190" s="9">
        <f t="shared" si="10"/>
        <v>-3.6950955447176415E-2</v>
      </c>
      <c r="R190" s="2">
        <f t="shared" si="11"/>
        <v>1.5454334130649642E-2</v>
      </c>
      <c r="S190">
        <v>15.51</v>
      </c>
      <c r="T190">
        <v>1.1399999999999999</v>
      </c>
      <c r="U190" s="9">
        <v>-9.2261216326050249E-2</v>
      </c>
      <c r="V190">
        <v>1.19</v>
      </c>
      <c r="W190">
        <v>0.12</v>
      </c>
      <c r="X190" s="4">
        <v>8260000</v>
      </c>
      <c r="Y190" s="4">
        <v>343000</v>
      </c>
      <c r="Z190" s="6">
        <v>24.081632653061224</v>
      </c>
      <c r="AA190" t="s">
        <v>31</v>
      </c>
      <c r="AB190">
        <v>8.76</v>
      </c>
      <c r="AC190">
        <v>14.84</v>
      </c>
      <c r="AD190">
        <v>28.43</v>
      </c>
      <c r="AE190">
        <v>13.23</v>
      </c>
      <c r="AF190">
        <v>12.67</v>
      </c>
      <c r="AG190">
        <v>10.09</v>
      </c>
      <c r="AH190" s="2">
        <v>6.88</v>
      </c>
      <c r="AI190" s="2">
        <v>7.65</v>
      </c>
      <c r="AJ190">
        <v>0.89</v>
      </c>
      <c r="AK190" s="2">
        <v>1.73</v>
      </c>
      <c r="AL190" s="2">
        <v>7.25</v>
      </c>
      <c r="AM190" s="2">
        <v>4.16</v>
      </c>
      <c r="AN190" s="2">
        <v>7.74</v>
      </c>
      <c r="AO190" s="2">
        <v>5.58</v>
      </c>
    </row>
    <row r="191" spans="1:41" x14ac:dyDescent="0.25">
      <c r="A191" t="s">
        <v>2934</v>
      </c>
      <c r="C191">
        <v>0.37</v>
      </c>
      <c r="D191" s="9">
        <v>1.9135481966950623</v>
      </c>
      <c r="E191" t="s">
        <v>2935</v>
      </c>
      <c r="F191" t="s">
        <v>178</v>
      </c>
      <c r="G191" t="s">
        <v>178</v>
      </c>
      <c r="H191" s="2">
        <v>0.38</v>
      </c>
      <c r="I191" s="2">
        <v>0.38</v>
      </c>
      <c r="J191" s="2">
        <v>0.40299999713897711</v>
      </c>
      <c r="K191" s="2">
        <v>0.37999999523162842</v>
      </c>
      <c r="L191" s="2">
        <v>0.37000000476837158</v>
      </c>
      <c r="M191" s="2">
        <v>0.35199999809265142</v>
      </c>
      <c r="N191" s="2">
        <v>0.35379999876022339</v>
      </c>
      <c r="O191" s="9">
        <f t="shared" si="8"/>
        <v>0.37411428485597886</v>
      </c>
      <c r="P191" s="2">
        <f t="shared" si="9"/>
        <v>4.8113657789488158E-3</v>
      </c>
      <c r="Q191" s="9">
        <f t="shared" si="10"/>
        <v>-5.4299680386638474E-2</v>
      </c>
      <c r="R191" s="2">
        <f t="shared" si="11"/>
        <v>7.2437762123932783E-2</v>
      </c>
      <c r="T191">
        <v>0.37</v>
      </c>
      <c r="U191" s="9">
        <v>1.9135481966950623</v>
      </c>
      <c r="V191">
        <v>0.72</v>
      </c>
      <c r="W191">
        <v>-0.03</v>
      </c>
      <c r="X191" s="4">
        <v>0</v>
      </c>
      <c r="Y191" s="4">
        <v>3740000</v>
      </c>
      <c r="Z191" s="6">
        <v>0</v>
      </c>
      <c r="AA191" t="s">
        <v>187</v>
      </c>
      <c r="AB191">
        <v>1.49</v>
      </c>
      <c r="AC191">
        <v>112.91</v>
      </c>
      <c r="AD191">
        <v>1.77</v>
      </c>
      <c r="AE191">
        <v>1.49</v>
      </c>
      <c r="AF191">
        <v>33.770000000000003</v>
      </c>
      <c r="AH191" s="2">
        <v>-113.85</v>
      </c>
      <c r="AI191" s="2">
        <v>-240.91</v>
      </c>
      <c r="AJ191">
        <v>0</v>
      </c>
      <c r="AM191" s="2">
        <v>5.26</v>
      </c>
      <c r="AN191" s="2">
        <v>11.83</v>
      </c>
      <c r="AO191" s="2">
        <v>1.0900000000000001</v>
      </c>
    </row>
    <row r="192" spans="1:41" x14ac:dyDescent="0.25">
      <c r="A192" t="s">
        <v>4217</v>
      </c>
      <c r="C192">
        <v>0.21</v>
      </c>
      <c r="D192" s="9">
        <v>4.1073825690154537</v>
      </c>
      <c r="E192" t="s">
        <v>4218</v>
      </c>
      <c r="F192" t="s">
        <v>63</v>
      </c>
      <c r="G192" t="s">
        <v>63</v>
      </c>
      <c r="H192" s="2">
        <v>1.56</v>
      </c>
      <c r="I192" s="2">
        <v>1.58</v>
      </c>
      <c r="J192" s="2">
        <v>1.580000042915344</v>
      </c>
      <c r="K192" s="2">
        <v>1.4600000381469731</v>
      </c>
      <c r="L192" s="2">
        <v>1.4099999666213989</v>
      </c>
      <c r="M192" s="2">
        <v>1.4099999666213989</v>
      </c>
      <c r="N192" s="2">
        <v>1.429999947547913</v>
      </c>
      <c r="O192" s="9">
        <f t="shared" si="8"/>
        <v>1.4899999945504325</v>
      </c>
      <c r="P192" s="2">
        <f t="shared" si="9"/>
        <v>1.3422806040042016E-2</v>
      </c>
      <c r="Q192" s="9">
        <f t="shared" si="10"/>
        <v>-4.0268488068433105E-2</v>
      </c>
      <c r="R192" s="2">
        <f t="shared" si="11"/>
        <v>0.1006711701100392</v>
      </c>
      <c r="T192">
        <v>0.21</v>
      </c>
      <c r="U192" s="9">
        <v>4.1073825690154537</v>
      </c>
      <c r="V192">
        <v>1.1299999999999999</v>
      </c>
      <c r="W192">
        <v>0.39</v>
      </c>
      <c r="X192" s="4">
        <v>104960000</v>
      </c>
      <c r="Y192" s="4">
        <v>40980000</v>
      </c>
      <c r="Z192" s="6">
        <v>2.5612493899463153</v>
      </c>
      <c r="AA192" t="s">
        <v>205</v>
      </c>
      <c r="AB192">
        <v>0.27</v>
      </c>
      <c r="AC192">
        <v>26.01</v>
      </c>
      <c r="AD192">
        <v>2.1</v>
      </c>
      <c r="AE192">
        <v>1.02</v>
      </c>
      <c r="AF192">
        <v>15.22</v>
      </c>
      <c r="AG192">
        <v>2.09</v>
      </c>
      <c r="AM192" s="2">
        <v>3.19</v>
      </c>
      <c r="AN192" s="2">
        <v>6.82</v>
      </c>
      <c r="AO192" s="2">
        <v>7.61</v>
      </c>
    </row>
    <row r="193" spans="1:41" x14ac:dyDescent="0.25">
      <c r="A193" t="s">
        <v>2936</v>
      </c>
      <c r="C193">
        <v>3.05</v>
      </c>
      <c r="D193" s="9">
        <v>-0.66991994722456893</v>
      </c>
      <c r="E193" t="s">
        <v>2937</v>
      </c>
      <c r="F193" t="s">
        <v>178</v>
      </c>
      <c r="G193" t="s">
        <v>178</v>
      </c>
      <c r="H193" s="2">
        <v>1.24</v>
      </c>
      <c r="I193" s="2">
        <v>1.3</v>
      </c>
      <c r="J193" s="2">
        <v>1.299999952316284</v>
      </c>
      <c r="K193" s="2">
        <v>1.2899999618530269</v>
      </c>
      <c r="L193" s="2">
        <v>1.325000047683716</v>
      </c>
      <c r="M193" s="2">
        <v>1.320000052452087</v>
      </c>
      <c r="N193" s="2">
        <v>1.343999981880188</v>
      </c>
      <c r="O193" s="9">
        <f t="shared" si="8"/>
        <v>1.3027142851693287</v>
      </c>
      <c r="P193" s="2">
        <f t="shared" si="9"/>
        <v>1.8423018540079557E-2</v>
      </c>
      <c r="Q193" s="9">
        <f t="shared" si="10"/>
        <v>3.1692058021374092E-2</v>
      </c>
      <c r="R193" s="2">
        <f t="shared" si="11"/>
        <v>-4.7592951019247175E-2</v>
      </c>
      <c r="T193">
        <v>3.05</v>
      </c>
      <c r="U193" s="9">
        <v>-0.66991994722456893</v>
      </c>
      <c r="V193">
        <v>1.9</v>
      </c>
      <c r="W193">
        <v>-0.51</v>
      </c>
      <c r="X193" s="4">
        <v>12710000</v>
      </c>
      <c r="Y193" s="4">
        <v>2350000</v>
      </c>
      <c r="Z193" s="6">
        <v>5.408510638297872</v>
      </c>
      <c r="AA193" t="s">
        <v>45</v>
      </c>
      <c r="AB193">
        <v>3.07</v>
      </c>
      <c r="AC193">
        <v>259.32</v>
      </c>
      <c r="AD193">
        <v>5.33</v>
      </c>
      <c r="AE193">
        <v>4.2699999999999996</v>
      </c>
      <c r="AF193">
        <v>59.18</v>
      </c>
      <c r="AG193">
        <v>-53.96</v>
      </c>
      <c r="AH193" s="2">
        <v>-44.39</v>
      </c>
      <c r="AI193" s="2">
        <v>-110.5</v>
      </c>
      <c r="AJ193">
        <v>0.77</v>
      </c>
      <c r="AK193" s="2">
        <v>1.82</v>
      </c>
      <c r="AL193" s="2">
        <v>3.96</v>
      </c>
      <c r="AM193" s="2">
        <v>5.26</v>
      </c>
      <c r="AN193" s="2">
        <v>9.86</v>
      </c>
      <c r="AO193" s="2">
        <v>0.43</v>
      </c>
    </row>
    <row r="194" spans="1:41" x14ac:dyDescent="0.25">
      <c r="A194" t="s">
        <v>395</v>
      </c>
      <c r="C194">
        <v>0.03</v>
      </c>
      <c r="D194" s="9">
        <v>28.540574582946977</v>
      </c>
      <c r="E194" t="s">
        <v>396</v>
      </c>
      <c r="F194" t="s">
        <v>178</v>
      </c>
      <c r="G194" t="s">
        <v>81</v>
      </c>
      <c r="H194" s="2">
        <v>0.92</v>
      </c>
      <c r="I194" s="2">
        <v>0.86</v>
      </c>
      <c r="J194" s="2">
        <v>0.89899998903274536</v>
      </c>
      <c r="K194" s="2">
        <v>0.87800002098083496</v>
      </c>
      <c r="L194" s="2">
        <v>0.8970000147819519</v>
      </c>
      <c r="M194" s="2">
        <v>0.88999998569488525</v>
      </c>
      <c r="N194" s="2">
        <v>0.99000000953674316</v>
      </c>
      <c r="O194" s="9">
        <f t="shared" ref="O194:O257" si="12">AVERAGE(H194:N194)</f>
        <v>0.90485714571816589</v>
      </c>
      <c r="P194" s="2">
        <f t="shared" ref="P194:P257" si="13">(N194-M194)/O194</f>
        <v>0.11051470866430525</v>
      </c>
      <c r="Q194" s="9">
        <f t="shared" ref="Q194:Q257" si="14">(N194-O194)/O194</f>
        <v>9.4095365463463504E-2</v>
      </c>
      <c r="R194" s="2">
        <f t="shared" ref="R194:R257" si="15">(((H194+I194)-(M194+N194))/2)/O194</f>
        <v>-5.5257338522900497E-2</v>
      </c>
      <c r="T194">
        <v>0.03</v>
      </c>
      <c r="U194" s="9">
        <v>28.540574582946977</v>
      </c>
      <c r="V194">
        <v>0.3</v>
      </c>
      <c r="W194">
        <v>-2.39</v>
      </c>
      <c r="X194" s="4">
        <v>0</v>
      </c>
      <c r="Z194" s="6" t="s">
        <v>6227</v>
      </c>
      <c r="AA194" t="s">
        <v>31</v>
      </c>
      <c r="AB194">
        <v>0.04</v>
      </c>
      <c r="AC194">
        <v>10.38</v>
      </c>
      <c r="AD194">
        <v>1.96</v>
      </c>
      <c r="AE194">
        <v>0.04</v>
      </c>
      <c r="AF194">
        <v>8.42</v>
      </c>
      <c r="AG194">
        <v>-28035.119999999999</v>
      </c>
      <c r="AH194" s="2">
        <v>-45.16</v>
      </c>
      <c r="AI194" s="2">
        <v>-53.94</v>
      </c>
      <c r="AJ194">
        <v>0.01</v>
      </c>
      <c r="AK194" s="2">
        <v>11.34</v>
      </c>
      <c r="AM194" s="2">
        <v>5.39</v>
      </c>
      <c r="AN194" s="2">
        <v>14.88</v>
      </c>
      <c r="AO194" s="2">
        <v>26.73</v>
      </c>
    </row>
    <row r="195" spans="1:41" x14ac:dyDescent="0.25">
      <c r="A195" t="s">
        <v>4219</v>
      </c>
      <c r="C195">
        <v>1.24</v>
      </c>
      <c r="D195" s="9">
        <v>-0.19961485262721632</v>
      </c>
      <c r="E195" t="s">
        <v>4220</v>
      </c>
      <c r="F195" t="s">
        <v>63</v>
      </c>
      <c r="G195" t="s">
        <v>63</v>
      </c>
      <c r="H195" s="2">
        <v>0.25</v>
      </c>
      <c r="I195" s="2">
        <v>0.24</v>
      </c>
      <c r="J195" s="2">
        <v>0.23299999535083771</v>
      </c>
      <c r="K195" s="2">
        <v>0.24199999868869779</v>
      </c>
      <c r="L195" s="2">
        <v>0.2360000014305115</v>
      </c>
      <c r="M195" s="2">
        <v>0.23100000619888311</v>
      </c>
      <c r="N195" s="2">
        <v>0.2296999990940094</v>
      </c>
      <c r="O195" s="9">
        <f t="shared" si="12"/>
        <v>0.23738571439470563</v>
      </c>
      <c r="P195" s="2">
        <f t="shared" si="13"/>
        <v>-5.4763493590526966E-3</v>
      </c>
      <c r="Q195" s="9">
        <f t="shared" si="14"/>
        <v>-3.2376486176910572E-2</v>
      </c>
      <c r="R195" s="2">
        <f t="shared" si="15"/>
        <v>6.1713896267552637E-2</v>
      </c>
      <c r="T195">
        <v>1.24</v>
      </c>
      <c r="U195" s="9">
        <v>-0.19961485262721632</v>
      </c>
      <c r="V195">
        <v>0.14000000000000001</v>
      </c>
      <c r="W195">
        <v>-0.89</v>
      </c>
      <c r="X195" s="4">
        <v>0</v>
      </c>
      <c r="Y195" s="4">
        <v>1680000</v>
      </c>
      <c r="Z195" s="6">
        <v>0</v>
      </c>
      <c r="AA195" t="s">
        <v>45</v>
      </c>
      <c r="AB195">
        <v>1</v>
      </c>
      <c r="AC195">
        <v>15.31</v>
      </c>
      <c r="AD195">
        <v>1.19</v>
      </c>
      <c r="AE195">
        <v>1</v>
      </c>
      <c r="AF195">
        <v>11.47</v>
      </c>
      <c r="AH195" s="2">
        <v>-95.34</v>
      </c>
      <c r="AI195" s="2">
        <v>-129.29</v>
      </c>
      <c r="AJ195">
        <v>0</v>
      </c>
      <c r="AK195" s="2">
        <v>10.81</v>
      </c>
      <c r="AL195" s="2">
        <v>0.48</v>
      </c>
      <c r="AM195" s="2">
        <v>5.47</v>
      </c>
      <c r="AN195" s="2">
        <v>12.59</v>
      </c>
      <c r="AO195" s="2">
        <v>0.19</v>
      </c>
    </row>
    <row r="196" spans="1:41" x14ac:dyDescent="0.25">
      <c r="A196" t="s">
        <v>1306</v>
      </c>
      <c r="B196">
        <v>1080</v>
      </c>
      <c r="C196">
        <v>1.23</v>
      </c>
      <c r="D196" s="9">
        <v>-0.17108661580098689</v>
      </c>
      <c r="E196" t="s">
        <v>1307</v>
      </c>
      <c r="F196" t="s">
        <v>1288</v>
      </c>
      <c r="G196" t="s">
        <v>1288</v>
      </c>
      <c r="H196" s="2">
        <v>27.78</v>
      </c>
      <c r="I196" s="2">
        <v>26.89</v>
      </c>
      <c r="J196" s="2">
        <v>27.590000152587891</v>
      </c>
      <c r="K196" s="2">
        <v>27.379999160766602</v>
      </c>
      <c r="L196" s="2">
        <v>26.579999923706051</v>
      </c>
      <c r="M196" s="2">
        <v>26.54999923706055</v>
      </c>
      <c r="N196" s="2">
        <v>26.89999961853027</v>
      </c>
      <c r="O196" s="9">
        <f t="shared" si="12"/>
        <v>27.095714013235909</v>
      </c>
      <c r="P196" s="2">
        <f t="shared" si="13"/>
        <v>1.2917186138691483E-2</v>
      </c>
      <c r="Q196" s="9">
        <f t="shared" si="14"/>
        <v>-7.2230757458554319E-3</v>
      </c>
      <c r="R196" s="2">
        <f t="shared" si="15"/>
        <v>2.251280670834558E-2</v>
      </c>
      <c r="S196">
        <v>1080</v>
      </c>
      <c r="T196">
        <v>1.23</v>
      </c>
      <c r="U196" s="9">
        <v>-0.17108661580098689</v>
      </c>
      <c r="V196">
        <v>1.38</v>
      </c>
      <c r="W196">
        <v>-0.5</v>
      </c>
      <c r="X196" s="4">
        <v>23550000</v>
      </c>
      <c r="Y196" s="4">
        <v>135680000</v>
      </c>
      <c r="Z196" s="6">
        <v>0.17357016509433962</v>
      </c>
      <c r="AA196" t="s">
        <v>56</v>
      </c>
      <c r="AB196">
        <v>0</v>
      </c>
      <c r="AC196">
        <v>60.97</v>
      </c>
      <c r="AD196">
        <v>0.28999999999999998</v>
      </c>
      <c r="AE196">
        <v>0.02</v>
      </c>
      <c r="AF196">
        <v>32.68</v>
      </c>
      <c r="AG196">
        <v>-6.71</v>
      </c>
      <c r="AH196" s="2">
        <v>0.61</v>
      </c>
      <c r="AI196" s="2">
        <v>1.21</v>
      </c>
      <c r="AJ196">
        <v>0.33</v>
      </c>
      <c r="AL196" s="2">
        <v>146.30000000000001</v>
      </c>
      <c r="AM196" s="2">
        <v>4.3600000000000003</v>
      </c>
      <c r="AN196" s="2">
        <v>9.94</v>
      </c>
      <c r="AO196" s="2">
        <v>22.46</v>
      </c>
    </row>
    <row r="197" spans="1:41" x14ac:dyDescent="0.25">
      <c r="A197" t="s">
        <v>2938</v>
      </c>
      <c r="C197">
        <v>4.97</v>
      </c>
      <c r="D197" s="9">
        <v>-0.79887570268582131</v>
      </c>
      <c r="E197" t="s">
        <v>2939</v>
      </c>
      <c r="F197" t="s">
        <v>178</v>
      </c>
      <c r="G197" t="s">
        <v>178</v>
      </c>
      <c r="H197" s="2">
        <v>2.4900000000000002</v>
      </c>
      <c r="I197" s="2">
        <v>2.27</v>
      </c>
      <c r="J197" s="2">
        <v>2.279999971389771</v>
      </c>
      <c r="K197" s="2">
        <v>2.2300000190734859</v>
      </c>
      <c r="L197" s="2">
        <v>2.339999914169312</v>
      </c>
      <c r="M197" s="2">
        <v>2.220000028610229</v>
      </c>
      <c r="N197" s="2">
        <v>2.1800000667572021</v>
      </c>
      <c r="O197" s="9">
        <f t="shared" si="12"/>
        <v>2.2871428571428569</v>
      </c>
      <c r="P197" s="2">
        <f t="shared" si="13"/>
        <v>-1.7489052652791277E-2</v>
      </c>
      <c r="Q197" s="9">
        <f t="shared" si="14"/>
        <v>-4.6845692236076424E-2</v>
      </c>
      <c r="R197" s="2">
        <f t="shared" si="15"/>
        <v>7.8700791143909349E-2</v>
      </c>
      <c r="T197">
        <v>4.97</v>
      </c>
      <c r="U197" s="9">
        <v>-0.79887570268582131</v>
      </c>
      <c r="V197">
        <v>3.01</v>
      </c>
      <c r="W197">
        <v>0.78</v>
      </c>
      <c r="X197" s="4">
        <v>92000000</v>
      </c>
      <c r="Y197" s="4">
        <v>50020000</v>
      </c>
      <c r="Z197" s="6">
        <v>1.839264294282287</v>
      </c>
      <c r="AA197" t="s">
        <v>31</v>
      </c>
      <c r="AB197">
        <v>0.35</v>
      </c>
      <c r="AC197">
        <v>467.45</v>
      </c>
      <c r="AD197">
        <v>1.66</v>
      </c>
      <c r="AE197">
        <v>0.82</v>
      </c>
      <c r="AF197">
        <v>44.97</v>
      </c>
      <c r="AG197">
        <v>2.52</v>
      </c>
      <c r="AH197" s="2">
        <v>-3.28</v>
      </c>
      <c r="AI197" s="2">
        <v>-31.49</v>
      </c>
      <c r="AJ197">
        <v>0.94</v>
      </c>
      <c r="AK197" s="2">
        <v>2.14</v>
      </c>
      <c r="AL197" s="2">
        <v>5.36</v>
      </c>
      <c r="AM197" s="2">
        <v>4.63</v>
      </c>
      <c r="AN197" s="2">
        <v>13.23</v>
      </c>
      <c r="AO197" s="2">
        <v>0.46</v>
      </c>
    </row>
    <row r="198" spans="1:41" x14ac:dyDescent="0.25">
      <c r="A198" t="s">
        <v>653</v>
      </c>
      <c r="C198">
        <v>6.08</v>
      </c>
      <c r="D198" s="9">
        <v>-0.8342898140532049</v>
      </c>
      <c r="E198" t="s">
        <v>654</v>
      </c>
      <c r="F198" t="s">
        <v>34</v>
      </c>
      <c r="G198" t="s">
        <v>24</v>
      </c>
      <c r="H198" s="2">
        <v>1.99</v>
      </c>
      <c r="I198" s="2">
        <v>2</v>
      </c>
      <c r="J198" s="2">
        <v>2</v>
      </c>
      <c r="K198" s="2">
        <v>2</v>
      </c>
      <c r="L198" s="2">
        <v>1.970000028610229</v>
      </c>
      <c r="M198" s="2">
        <v>1.9800000190734861</v>
      </c>
      <c r="N198" s="2">
        <v>2</v>
      </c>
      <c r="O198" s="9">
        <f t="shared" si="12"/>
        <v>1.9914285782405308</v>
      </c>
      <c r="P198" s="2">
        <f t="shared" si="13"/>
        <v>1.0043031994742336E-2</v>
      </c>
      <c r="Q198" s="9">
        <f t="shared" si="14"/>
        <v>4.3041572533031869E-3</v>
      </c>
      <c r="R198" s="2">
        <f t="shared" si="15"/>
        <v>2.5107556042379083E-3</v>
      </c>
      <c r="T198">
        <v>6.08</v>
      </c>
      <c r="U198" s="9">
        <v>-0.8342898140532049</v>
      </c>
      <c r="V198">
        <v>0.25</v>
      </c>
      <c r="W198">
        <v>-0.2</v>
      </c>
      <c r="X198" s="4">
        <v>694000</v>
      </c>
      <c r="Y198" s="4">
        <v>832000</v>
      </c>
      <c r="Z198" s="6">
        <v>0.83413461538461542</v>
      </c>
      <c r="AA198" t="s">
        <v>45</v>
      </c>
      <c r="AB198">
        <v>0.74</v>
      </c>
      <c r="AC198">
        <v>7.96</v>
      </c>
      <c r="AD198">
        <v>1.68</v>
      </c>
      <c r="AE198">
        <v>0.76</v>
      </c>
      <c r="AF198">
        <v>3.21</v>
      </c>
      <c r="AG198">
        <v>-2871.88</v>
      </c>
      <c r="AH198" s="2">
        <v>-72.349999999999994</v>
      </c>
      <c r="AI198" s="2">
        <v>-112.67</v>
      </c>
      <c r="AJ198">
        <v>0.02</v>
      </c>
      <c r="AL198" s="2">
        <v>1</v>
      </c>
      <c r="AM198" s="2">
        <v>6.21</v>
      </c>
      <c r="AN198" s="2">
        <v>7.27</v>
      </c>
      <c r="AO198" s="2">
        <v>0.33</v>
      </c>
    </row>
    <row r="199" spans="1:41" x14ac:dyDescent="0.25">
      <c r="A199" t="s">
        <v>4221</v>
      </c>
      <c r="B199">
        <v>15.57</v>
      </c>
      <c r="C199">
        <v>0.82</v>
      </c>
      <c r="D199" s="9">
        <v>0.16505303365568985</v>
      </c>
      <c r="E199" t="s">
        <v>4222</v>
      </c>
      <c r="F199" t="s">
        <v>63</v>
      </c>
      <c r="G199" t="s">
        <v>63</v>
      </c>
      <c r="H199" s="2">
        <v>2.96</v>
      </c>
      <c r="I199" s="2">
        <v>2.96</v>
      </c>
      <c r="J199" s="2">
        <v>2.970000028610229</v>
      </c>
      <c r="K199" s="2">
        <v>3.0199999809265141</v>
      </c>
      <c r="L199" s="2">
        <v>3.089999914169312</v>
      </c>
      <c r="M199" s="2">
        <v>3.3499999046325679</v>
      </c>
      <c r="N199" s="2">
        <v>3.339999914169312</v>
      </c>
      <c r="O199" s="9">
        <f t="shared" si="12"/>
        <v>3.0985713917868476</v>
      </c>
      <c r="P199" s="2">
        <f t="shared" si="13"/>
        <v>-3.2272906442505013E-3</v>
      </c>
      <c r="Q199" s="9">
        <f t="shared" si="14"/>
        <v>7.7916075460581921E-2</v>
      </c>
      <c r="R199" s="2">
        <f t="shared" si="15"/>
        <v>-0.12425077905948224</v>
      </c>
      <c r="S199">
        <v>15.57</v>
      </c>
      <c r="T199">
        <v>0.82</v>
      </c>
      <c r="U199" s="9">
        <v>0.16505303365568985</v>
      </c>
      <c r="V199">
        <v>0.45</v>
      </c>
      <c r="W199">
        <v>-0.18</v>
      </c>
      <c r="X199" s="4">
        <v>41520000</v>
      </c>
      <c r="Y199" s="4">
        <v>26670000</v>
      </c>
      <c r="Z199" s="6">
        <v>1.5568053993250843</v>
      </c>
      <c r="AA199" t="s">
        <v>27</v>
      </c>
      <c r="AB199">
        <v>0.7</v>
      </c>
      <c r="AC199">
        <v>62.53</v>
      </c>
      <c r="AD199">
        <v>1.54</v>
      </c>
      <c r="AE199">
        <v>1.28</v>
      </c>
      <c r="AF199">
        <v>31.55</v>
      </c>
      <c r="AG199">
        <v>4.21</v>
      </c>
      <c r="AH199" s="2">
        <v>2.57</v>
      </c>
      <c r="AI199" s="2">
        <v>5.05</v>
      </c>
      <c r="AJ199">
        <v>0.93</v>
      </c>
      <c r="AK199" s="2">
        <v>21.04</v>
      </c>
      <c r="AL199" s="2">
        <v>7.15</v>
      </c>
      <c r="AM199" s="2">
        <v>3.44</v>
      </c>
      <c r="AN199" s="2">
        <v>9.91</v>
      </c>
      <c r="AO199" s="2">
        <v>3.61</v>
      </c>
    </row>
    <row r="200" spans="1:41" x14ac:dyDescent="0.25">
      <c r="A200" t="s">
        <v>1715</v>
      </c>
      <c r="B200">
        <v>9</v>
      </c>
      <c r="C200">
        <v>1.07</v>
      </c>
      <c r="D200" s="9">
        <v>-6.4028328648357988E-2</v>
      </c>
      <c r="E200" t="s">
        <v>1716</v>
      </c>
      <c r="F200" t="s">
        <v>266</v>
      </c>
      <c r="G200" t="s">
        <v>266</v>
      </c>
      <c r="H200" s="2">
        <v>20.95</v>
      </c>
      <c r="I200" s="2">
        <v>20.91</v>
      </c>
      <c r="J200" s="2">
        <v>20.920000076293949</v>
      </c>
      <c r="K200" s="2">
        <v>20.969999313354489</v>
      </c>
      <c r="L200" s="2">
        <v>21.079999923706051</v>
      </c>
      <c r="M200" s="2">
        <v>20.969999313354489</v>
      </c>
      <c r="N200" s="2">
        <v>21.010000228881839</v>
      </c>
      <c r="O200" s="9">
        <f t="shared" si="12"/>
        <v>20.972856979370118</v>
      </c>
      <c r="P200" s="2">
        <f t="shared" si="13"/>
        <v>1.9072706959618151E-3</v>
      </c>
      <c r="Q200" s="9">
        <f t="shared" si="14"/>
        <v>1.7710152483401624E-3</v>
      </c>
      <c r="R200" s="2">
        <f t="shared" si="15"/>
        <v>-2.8608296512574764E-3</v>
      </c>
      <c r="S200">
        <v>9</v>
      </c>
      <c r="T200">
        <v>1.07</v>
      </c>
      <c r="U200" s="9">
        <v>-6.4028328648357988E-2</v>
      </c>
      <c r="V200">
        <v>0.64</v>
      </c>
      <c r="W200">
        <v>-0.02</v>
      </c>
      <c r="X200" s="4">
        <v>331000000</v>
      </c>
      <c r="Z200" s="6" t="s">
        <v>6227</v>
      </c>
      <c r="AA200" t="s">
        <v>164</v>
      </c>
      <c r="AC200">
        <v>105.95</v>
      </c>
      <c r="AF200">
        <v>50.21</v>
      </c>
      <c r="AG200">
        <v>42.65</v>
      </c>
      <c r="AH200" s="2">
        <v>6.97</v>
      </c>
      <c r="AI200" s="2">
        <v>14.83</v>
      </c>
      <c r="AJ200">
        <v>0.12</v>
      </c>
      <c r="AM200" s="2">
        <v>5.43</v>
      </c>
      <c r="AN200" s="2">
        <v>8.73</v>
      </c>
      <c r="AO200" s="2">
        <v>19.63</v>
      </c>
    </row>
    <row r="201" spans="1:41" x14ac:dyDescent="0.25">
      <c r="A201" t="s">
        <v>655</v>
      </c>
      <c r="B201">
        <v>11.55</v>
      </c>
      <c r="C201">
        <v>4.12</v>
      </c>
      <c r="D201" s="9">
        <v>-0.75099696997118448</v>
      </c>
      <c r="E201" t="s">
        <v>656</v>
      </c>
      <c r="F201" t="s">
        <v>24</v>
      </c>
      <c r="G201" t="s">
        <v>24</v>
      </c>
      <c r="H201" s="2">
        <v>9.06</v>
      </c>
      <c r="I201" s="2">
        <v>8.83</v>
      </c>
      <c r="J201" s="2">
        <v>9.1800003051757813</v>
      </c>
      <c r="K201" s="2">
        <v>8.9099998474121094</v>
      </c>
      <c r="L201" s="2">
        <v>8.9300003051757813</v>
      </c>
      <c r="M201" s="2">
        <v>8.9099998474121094</v>
      </c>
      <c r="N201" s="2">
        <v>8.869999885559082</v>
      </c>
      <c r="O201" s="9">
        <f t="shared" si="12"/>
        <v>8.9557143129621242</v>
      </c>
      <c r="P201" s="2">
        <f t="shared" si="13"/>
        <v>-4.4664178037851299E-3</v>
      </c>
      <c r="Q201" s="9">
        <f t="shared" si="14"/>
        <v>-9.5709202423957043E-3</v>
      </c>
      <c r="R201" s="2">
        <f t="shared" si="15"/>
        <v>6.1413452453256238E-3</v>
      </c>
      <c r="S201">
        <v>11.55</v>
      </c>
      <c r="T201">
        <v>4.12</v>
      </c>
      <c r="U201" s="9">
        <v>-0.75099696997118448</v>
      </c>
      <c r="V201">
        <v>0.76</v>
      </c>
      <c r="W201">
        <v>-0.24</v>
      </c>
      <c r="X201" s="4">
        <v>141160000</v>
      </c>
      <c r="Y201" s="4">
        <v>332990000</v>
      </c>
      <c r="Z201" s="6">
        <v>0.42391663413315717</v>
      </c>
      <c r="AA201" t="s">
        <v>152</v>
      </c>
      <c r="AB201">
        <v>0.17</v>
      </c>
      <c r="AC201">
        <v>360.45</v>
      </c>
      <c r="AD201">
        <v>0.63</v>
      </c>
      <c r="AE201">
        <v>0.34</v>
      </c>
      <c r="AF201">
        <v>58.56</v>
      </c>
      <c r="AG201">
        <v>2.4</v>
      </c>
      <c r="AH201" s="2">
        <v>5.99</v>
      </c>
      <c r="AI201" s="2">
        <v>39.090000000000003</v>
      </c>
      <c r="AJ201">
        <v>1.58</v>
      </c>
      <c r="AL201" s="2">
        <v>33.4</v>
      </c>
      <c r="AM201" s="2">
        <v>11.08</v>
      </c>
      <c r="AN201" s="2">
        <v>15.83</v>
      </c>
      <c r="AO201" s="2">
        <v>2.23</v>
      </c>
    </row>
    <row r="202" spans="1:41" x14ac:dyDescent="0.25">
      <c r="A202" t="s">
        <v>2940</v>
      </c>
      <c r="C202">
        <v>2.2999999999999998</v>
      </c>
      <c r="D202" s="9">
        <v>-0.55138433142562071</v>
      </c>
      <c r="E202" t="s">
        <v>2941</v>
      </c>
      <c r="F202" t="s">
        <v>178</v>
      </c>
      <c r="G202" t="s">
        <v>178</v>
      </c>
      <c r="H202" s="2">
        <v>21.88</v>
      </c>
      <c r="I202" s="2">
        <v>21.47</v>
      </c>
      <c r="J202" s="2">
        <v>21.989999771118161</v>
      </c>
      <c r="K202" s="2">
        <v>21.440000534057621</v>
      </c>
      <c r="L202" s="2">
        <v>20.620000839233398</v>
      </c>
      <c r="M202" s="2">
        <v>20.840000152587891</v>
      </c>
      <c r="N202" s="2">
        <v>20.930000305175781</v>
      </c>
      <c r="O202" s="9">
        <f t="shared" si="12"/>
        <v>21.310000228881837</v>
      </c>
      <c r="P202" s="2">
        <f t="shared" si="13"/>
        <v>4.2233764252105335E-3</v>
      </c>
      <c r="Q202" s="9">
        <f t="shared" si="14"/>
        <v>-1.7831999982385476E-2</v>
      </c>
      <c r="R202" s="2">
        <f t="shared" si="15"/>
        <v>3.7071786139516789E-2</v>
      </c>
      <c r="T202">
        <v>2.2999999999999998</v>
      </c>
      <c r="U202" s="9">
        <v>-0.55138433142562071</v>
      </c>
      <c r="V202">
        <v>1.65</v>
      </c>
      <c r="W202">
        <v>-0.38</v>
      </c>
      <c r="X202" s="4">
        <v>24090000</v>
      </c>
      <c r="Y202" s="4">
        <v>13910000</v>
      </c>
      <c r="Z202" s="6">
        <v>1.7318475916606757</v>
      </c>
      <c r="AA202" t="s">
        <v>39</v>
      </c>
      <c r="AB202">
        <v>2.84</v>
      </c>
      <c r="AC202">
        <v>11.94</v>
      </c>
      <c r="AD202">
        <v>3.78</v>
      </c>
      <c r="AE202">
        <v>3.1</v>
      </c>
      <c r="AF202">
        <v>7.95</v>
      </c>
      <c r="AG202">
        <v>-34.53</v>
      </c>
      <c r="AH202" s="2">
        <v>-17.57</v>
      </c>
      <c r="AI202" s="2">
        <v>-26.47</v>
      </c>
      <c r="AJ202">
        <v>0.4</v>
      </c>
      <c r="AL202" s="2">
        <v>12.19</v>
      </c>
      <c r="AM202" s="2">
        <v>5.29</v>
      </c>
      <c r="AN202" s="2">
        <v>12.92</v>
      </c>
      <c r="AO202" s="2">
        <v>9.56</v>
      </c>
    </row>
    <row r="203" spans="1:41" x14ac:dyDescent="0.25">
      <c r="A203" t="s">
        <v>2942</v>
      </c>
      <c r="C203">
        <v>17.63</v>
      </c>
      <c r="D203" s="9">
        <v>-0.94547333243970588</v>
      </c>
      <c r="E203" t="s">
        <v>2943</v>
      </c>
      <c r="F203" t="s">
        <v>178</v>
      </c>
      <c r="G203" t="s">
        <v>178</v>
      </c>
      <c r="H203" s="2">
        <v>16.91</v>
      </c>
      <c r="I203" s="2">
        <v>17.02</v>
      </c>
      <c r="J203" s="2">
        <v>17.270000457763668</v>
      </c>
      <c r="K203" s="2">
        <v>17.520000457763668</v>
      </c>
      <c r="L203" s="2">
        <v>18.579999923706051</v>
      </c>
      <c r="M203" s="2">
        <v>18.79999923706055</v>
      </c>
      <c r="N203" s="2">
        <v>19.70999908447266</v>
      </c>
      <c r="O203" s="9">
        <f t="shared" si="12"/>
        <v>17.972857022966657</v>
      </c>
      <c r="P203" s="2">
        <f t="shared" si="13"/>
        <v>5.0631897101794332E-2</v>
      </c>
      <c r="Q203" s="9">
        <f t="shared" si="14"/>
        <v>9.6653640502797719E-2</v>
      </c>
      <c r="R203" s="2">
        <f t="shared" si="15"/>
        <v>-0.12741430913517671</v>
      </c>
      <c r="T203">
        <v>17.63</v>
      </c>
      <c r="U203" s="9">
        <v>-0.94547333243970588</v>
      </c>
      <c r="V203">
        <v>1</v>
      </c>
      <c r="W203">
        <v>7.0000000000000007E-2</v>
      </c>
      <c r="X203" s="4">
        <v>453850000</v>
      </c>
      <c r="Y203" s="4">
        <v>226480000</v>
      </c>
      <c r="Z203" s="6">
        <v>2.0039297068173791</v>
      </c>
      <c r="AA203" t="s">
        <v>1959</v>
      </c>
      <c r="AB203">
        <v>0.14000000000000001</v>
      </c>
      <c r="AC203">
        <v>125.31</v>
      </c>
      <c r="AD203">
        <v>1.45</v>
      </c>
      <c r="AE203">
        <v>1.04</v>
      </c>
      <c r="AF203">
        <v>40.119999999999997</v>
      </c>
      <c r="AG203">
        <v>4552.32</v>
      </c>
      <c r="AM203" s="2">
        <v>2.61</v>
      </c>
      <c r="AN203" s="2">
        <v>9.9600000000000009</v>
      </c>
      <c r="AO203" s="2">
        <v>0.98</v>
      </c>
    </row>
    <row r="204" spans="1:41" x14ac:dyDescent="0.25">
      <c r="A204" t="s">
        <v>2944</v>
      </c>
      <c r="C204">
        <v>10.17</v>
      </c>
      <c r="D204" s="9">
        <v>-0.90041303315291954</v>
      </c>
      <c r="E204" t="s">
        <v>2945</v>
      </c>
      <c r="F204" t="s">
        <v>178</v>
      </c>
      <c r="G204" t="s">
        <v>178</v>
      </c>
      <c r="H204" s="2">
        <v>6.37</v>
      </c>
      <c r="I204" s="2">
        <v>6.05</v>
      </c>
      <c r="J204" s="2">
        <v>6.3499999046325684</v>
      </c>
      <c r="K204" s="2">
        <v>6.309999942779541</v>
      </c>
      <c r="L204" s="2">
        <v>6.2199997901916504</v>
      </c>
      <c r="M204" s="2">
        <v>6.1500000953674316</v>
      </c>
      <c r="N204" s="2">
        <v>6.130000114440918</v>
      </c>
      <c r="O204" s="9">
        <f t="shared" si="12"/>
        <v>6.2257142639160161</v>
      </c>
      <c r="P204" s="2">
        <f t="shared" si="13"/>
        <v>-3.2124797378563835E-3</v>
      </c>
      <c r="Q204" s="9">
        <f t="shared" si="14"/>
        <v>-1.5374002952537259E-2</v>
      </c>
      <c r="R204" s="2">
        <f t="shared" si="15"/>
        <v>1.1243672955172658E-2</v>
      </c>
      <c r="T204">
        <v>10.17</v>
      </c>
      <c r="U204" s="9">
        <v>-0.90041303315291954</v>
      </c>
      <c r="V204">
        <v>1.03</v>
      </c>
      <c r="W204">
        <v>0.48</v>
      </c>
      <c r="X204" s="4">
        <v>37240000</v>
      </c>
      <c r="Y204" s="4">
        <v>10880000</v>
      </c>
      <c r="Z204" s="6">
        <v>3.4227941176470589</v>
      </c>
      <c r="AA204" t="s">
        <v>161</v>
      </c>
      <c r="AB204">
        <v>2.98</v>
      </c>
      <c r="AC204">
        <v>71.36</v>
      </c>
      <c r="AD204">
        <v>4.21</v>
      </c>
      <c r="AE204">
        <v>3.57</v>
      </c>
      <c r="AF204">
        <v>30.54</v>
      </c>
      <c r="AG204">
        <v>-22.47</v>
      </c>
      <c r="AH204" s="2">
        <v>-23.49</v>
      </c>
      <c r="AI204" s="2">
        <v>-48.23</v>
      </c>
      <c r="AJ204">
        <v>0.76</v>
      </c>
      <c r="AK204" s="2">
        <v>2.74</v>
      </c>
      <c r="AL204" s="2">
        <v>9.06</v>
      </c>
      <c r="AM204" s="2">
        <v>5.27</v>
      </c>
      <c r="AN204" s="2">
        <v>9.66</v>
      </c>
      <c r="AO204" s="2">
        <v>0.62</v>
      </c>
    </row>
    <row r="205" spans="1:41" x14ac:dyDescent="0.25">
      <c r="A205" t="s">
        <v>4223</v>
      </c>
      <c r="C205">
        <v>1.1599999999999999</v>
      </c>
      <c r="D205" s="9">
        <v>-0.17660576777566497</v>
      </c>
      <c r="E205" t="s">
        <v>4224</v>
      </c>
      <c r="F205" t="s">
        <v>63</v>
      </c>
      <c r="G205" t="s">
        <v>63</v>
      </c>
      <c r="H205" s="2">
        <v>0.6</v>
      </c>
      <c r="I205" s="2">
        <v>0.56999999999999995</v>
      </c>
      <c r="J205" s="2">
        <v>0.49900001287460333</v>
      </c>
      <c r="K205" s="2">
        <v>0.51200002431869507</v>
      </c>
      <c r="L205" s="2">
        <v>0.5</v>
      </c>
      <c r="M205" s="2">
        <v>0.49500000476837158</v>
      </c>
      <c r="N205" s="2">
        <v>0.47960001230239868</v>
      </c>
      <c r="O205" s="9">
        <f t="shared" si="12"/>
        <v>0.52222857918058119</v>
      </c>
      <c r="P205" s="2">
        <f t="shared" si="13"/>
        <v>-2.9488988308791396E-2</v>
      </c>
      <c r="Q205" s="9">
        <f t="shared" si="14"/>
        <v>-8.1628176966243721E-2</v>
      </c>
      <c r="R205" s="2">
        <f t="shared" si="15"/>
        <v>0.18708281269844329</v>
      </c>
      <c r="T205">
        <v>1.1599999999999999</v>
      </c>
      <c r="U205" s="9">
        <v>-0.17660576777566497</v>
      </c>
      <c r="V205">
        <v>1.79</v>
      </c>
      <c r="W205">
        <v>-1.27</v>
      </c>
      <c r="X205" s="4">
        <v>2140000</v>
      </c>
      <c r="Z205" s="6" t="s">
        <v>6227</v>
      </c>
      <c r="AA205" t="s">
        <v>39</v>
      </c>
      <c r="AB205">
        <v>0.04</v>
      </c>
      <c r="AC205">
        <v>279.27</v>
      </c>
      <c r="AD205">
        <v>0.93</v>
      </c>
      <c r="AE205">
        <v>0.26</v>
      </c>
      <c r="AF205">
        <v>53.46</v>
      </c>
      <c r="AG205">
        <v>-161.36000000000001</v>
      </c>
      <c r="AH205" s="2">
        <v>-110.43</v>
      </c>
      <c r="AI205" s="2">
        <v>-235.03</v>
      </c>
      <c r="AJ205">
        <v>0.94</v>
      </c>
      <c r="AK205" s="2">
        <v>1.78</v>
      </c>
      <c r="AL205" s="2">
        <v>7.49</v>
      </c>
      <c r="AM205" s="2">
        <v>5.49</v>
      </c>
      <c r="AN205" s="2">
        <v>12.7</v>
      </c>
      <c r="AO205" s="2">
        <v>0.43</v>
      </c>
    </row>
    <row r="206" spans="1:41" x14ac:dyDescent="0.25">
      <c r="A206" t="s">
        <v>657</v>
      </c>
      <c r="B206">
        <v>20.14</v>
      </c>
      <c r="C206">
        <v>5.77</v>
      </c>
      <c r="D206" s="9">
        <v>-0.82167670186185759</v>
      </c>
      <c r="E206" t="s">
        <v>658</v>
      </c>
      <c r="F206" t="s">
        <v>24</v>
      </c>
      <c r="G206" t="s">
        <v>24</v>
      </c>
      <c r="H206" s="2">
        <v>12.15</v>
      </c>
      <c r="I206" s="2">
        <v>11.8</v>
      </c>
      <c r="J206" s="2">
        <v>12.710000038146971</v>
      </c>
      <c r="K206" s="2">
        <v>12.409999847412109</v>
      </c>
      <c r="L206" s="2">
        <v>12.539999961853029</v>
      </c>
      <c r="M206" s="2">
        <v>12.439999580383301</v>
      </c>
      <c r="N206" s="2">
        <v>12.310000419616699</v>
      </c>
      <c r="O206" s="9">
        <f t="shared" si="12"/>
        <v>12.337142835344588</v>
      </c>
      <c r="P206" s="2">
        <f t="shared" si="13"/>
        <v>-1.0537217774132268E-2</v>
      </c>
      <c r="Q206" s="9">
        <f t="shared" si="14"/>
        <v>-2.2000568600153429E-3</v>
      </c>
      <c r="R206" s="2">
        <f t="shared" si="15"/>
        <v>-3.2422417843298496E-2</v>
      </c>
      <c r="S206">
        <v>20.14</v>
      </c>
      <c r="T206">
        <v>5.77</v>
      </c>
      <c r="U206" s="9">
        <v>-0.82167670186185759</v>
      </c>
      <c r="V206">
        <v>0.56000000000000005</v>
      </c>
      <c r="W206">
        <v>-0.98</v>
      </c>
      <c r="X206" s="4">
        <v>1540000</v>
      </c>
      <c r="Y206" s="4">
        <v>67950000</v>
      </c>
      <c r="Z206" s="6">
        <v>2.2663723325974983E-2</v>
      </c>
      <c r="AA206" t="s">
        <v>27</v>
      </c>
      <c r="AB206">
        <v>0.44</v>
      </c>
      <c r="AC206">
        <v>168.74</v>
      </c>
      <c r="AD206">
        <v>1.25</v>
      </c>
      <c r="AE206">
        <v>0.45</v>
      </c>
      <c r="AF206">
        <v>44.33</v>
      </c>
      <c r="AG206">
        <v>7.18</v>
      </c>
      <c r="AH206" s="2">
        <v>7.94</v>
      </c>
      <c r="AI206" s="2">
        <v>29.58</v>
      </c>
      <c r="AJ206">
        <v>1.1499999999999999</v>
      </c>
      <c r="AK206" s="2">
        <v>2.69</v>
      </c>
      <c r="AL206" s="2">
        <v>775.2</v>
      </c>
      <c r="AM206" s="2">
        <v>3.96</v>
      </c>
      <c r="AN206" s="2">
        <v>12.48</v>
      </c>
      <c r="AO206" s="2">
        <v>2.2000000000000002</v>
      </c>
    </row>
    <row r="207" spans="1:41" x14ac:dyDescent="0.25">
      <c r="A207" t="s">
        <v>1717</v>
      </c>
      <c r="C207">
        <v>0.78</v>
      </c>
      <c r="D207" s="9">
        <v>0.27624308316357787</v>
      </c>
      <c r="E207" t="s">
        <v>1718</v>
      </c>
      <c r="F207" t="s">
        <v>266</v>
      </c>
      <c r="G207" t="s">
        <v>266</v>
      </c>
      <c r="H207" s="2">
        <v>10.17</v>
      </c>
      <c r="I207" s="2">
        <v>10.119999999999999</v>
      </c>
      <c r="J207" s="2">
        <v>10.340000152587891</v>
      </c>
      <c r="K207" s="2">
        <v>10.430000305175779</v>
      </c>
      <c r="L207" s="2">
        <v>10.39000034332275</v>
      </c>
      <c r="M207" s="2">
        <v>10.409999847412109</v>
      </c>
      <c r="N207" s="2">
        <v>10.539999961853029</v>
      </c>
      <c r="O207" s="9">
        <f t="shared" si="12"/>
        <v>10.342857230050223</v>
      </c>
      <c r="P207" s="2">
        <f t="shared" si="13"/>
        <v>1.2569071732249802E-2</v>
      </c>
      <c r="Q207" s="9">
        <f t="shared" si="14"/>
        <v>1.9060761201462412E-2</v>
      </c>
      <c r="R207" s="2">
        <f t="shared" si="15"/>
        <v>-3.1906067858481539E-2</v>
      </c>
      <c r="T207">
        <v>0.78</v>
      </c>
      <c r="U207" s="9">
        <v>0.27624308316357787</v>
      </c>
      <c r="V207">
        <v>1.03</v>
      </c>
      <c r="W207">
        <v>-0.36</v>
      </c>
      <c r="Z207" s="6" t="s">
        <v>6227</v>
      </c>
      <c r="AA207" t="s">
        <v>149</v>
      </c>
      <c r="AC207">
        <v>344.59</v>
      </c>
      <c r="AF207">
        <v>74.22</v>
      </c>
      <c r="AG207">
        <v>17.18</v>
      </c>
      <c r="AH207" s="2">
        <v>0.26</v>
      </c>
      <c r="AI207" s="2">
        <v>0.6</v>
      </c>
      <c r="AJ207">
        <v>0.09</v>
      </c>
      <c r="AM207" s="2">
        <v>6.4</v>
      </c>
      <c r="AN207" s="2">
        <v>12.71</v>
      </c>
      <c r="AO207" s="2">
        <v>13.2</v>
      </c>
    </row>
    <row r="208" spans="1:41" x14ac:dyDescent="0.25">
      <c r="A208" t="s">
        <v>1308</v>
      </c>
      <c r="B208">
        <v>22.19</v>
      </c>
      <c r="C208">
        <v>2.93</v>
      </c>
      <c r="D208" s="9">
        <v>-0.65237155868017804</v>
      </c>
      <c r="E208" t="s">
        <v>1309</v>
      </c>
      <c r="F208" t="s">
        <v>63</v>
      </c>
      <c r="G208" t="s">
        <v>1288</v>
      </c>
      <c r="H208" s="2">
        <v>16.32</v>
      </c>
      <c r="I208" s="2">
        <v>16.350000000000001</v>
      </c>
      <c r="J208" s="2">
        <v>16.95999908447266</v>
      </c>
      <c r="K208" s="2">
        <v>17.110000610351559</v>
      </c>
      <c r="L208" s="2">
        <v>16.770000457763668</v>
      </c>
      <c r="M208" s="2">
        <v>16.340000152587891</v>
      </c>
      <c r="N208" s="2">
        <v>16.739999771118161</v>
      </c>
      <c r="O208" s="9">
        <f t="shared" si="12"/>
        <v>16.655714296613422</v>
      </c>
      <c r="P208" s="2">
        <f t="shared" si="13"/>
        <v>2.401575888051833E-2</v>
      </c>
      <c r="Q208" s="9">
        <f t="shared" si="14"/>
        <v>5.0604539081146836E-3</v>
      </c>
      <c r="R208" s="2">
        <f t="shared" si="15"/>
        <v>-1.2308085873849841E-2</v>
      </c>
      <c r="S208">
        <v>22.19</v>
      </c>
      <c r="T208">
        <v>2.93</v>
      </c>
      <c r="U208" s="9">
        <v>-0.65237155868017804</v>
      </c>
      <c r="V208">
        <v>1.77</v>
      </c>
      <c r="W208">
        <v>-0.04</v>
      </c>
      <c r="X208" s="4">
        <v>64310000</v>
      </c>
      <c r="Y208" s="4">
        <v>42110000</v>
      </c>
      <c r="Z208" s="6">
        <v>1.5271906910472572</v>
      </c>
      <c r="AA208" t="s">
        <v>27</v>
      </c>
      <c r="AB208">
        <v>0.12</v>
      </c>
      <c r="AC208">
        <v>62.45</v>
      </c>
      <c r="AD208">
        <v>1.3</v>
      </c>
      <c r="AE208">
        <v>0.8</v>
      </c>
      <c r="AF208">
        <v>32.06</v>
      </c>
      <c r="AG208">
        <v>5.9</v>
      </c>
      <c r="AH208" s="2">
        <v>1.79</v>
      </c>
      <c r="AI208" s="2">
        <v>7.49</v>
      </c>
      <c r="AJ208">
        <v>0.3</v>
      </c>
      <c r="AL208" s="2">
        <v>6.24</v>
      </c>
      <c r="AM208" s="2">
        <v>5.44</v>
      </c>
      <c r="AN208" s="2">
        <v>11.36</v>
      </c>
      <c r="AO208" s="2">
        <v>5.79</v>
      </c>
    </row>
    <row r="209" spans="1:41" x14ac:dyDescent="0.25">
      <c r="A209" t="s">
        <v>397</v>
      </c>
      <c r="C209">
        <v>2.68</v>
      </c>
      <c r="D209" s="9">
        <v>-0.62265874795809906</v>
      </c>
      <c r="E209" t="s">
        <v>398</v>
      </c>
      <c r="F209" t="s">
        <v>24</v>
      </c>
      <c r="G209" t="s">
        <v>81</v>
      </c>
      <c r="H209" s="2">
        <v>6.38</v>
      </c>
      <c r="I209" s="2">
        <v>6.11</v>
      </c>
      <c r="J209" s="2">
        <v>6.3299999237060547</v>
      </c>
      <c r="K209" s="2">
        <v>6.2600002288818359</v>
      </c>
      <c r="L209" s="2">
        <v>6.2399997711181641</v>
      </c>
      <c r="M209" s="2">
        <v>6.309999942779541</v>
      </c>
      <c r="N209" s="2">
        <v>6.1500000953674316</v>
      </c>
      <c r="O209" s="9">
        <f t="shared" si="12"/>
        <v>6.2542857088361474</v>
      </c>
      <c r="P209" s="2">
        <f t="shared" si="13"/>
        <v>-2.5582433368219686E-2</v>
      </c>
      <c r="Q209" s="9">
        <f t="shared" si="14"/>
        <v>-1.6674264388238536E-2</v>
      </c>
      <c r="R209" s="2">
        <f t="shared" si="15"/>
        <v>2.398352365853959E-3</v>
      </c>
      <c r="T209">
        <v>2.68</v>
      </c>
      <c r="U209" s="9">
        <v>-0.62265874795809906</v>
      </c>
      <c r="V209">
        <v>1.1100000000000001</v>
      </c>
      <c r="W209">
        <v>-0.01</v>
      </c>
      <c r="X209" s="4">
        <v>155580000</v>
      </c>
      <c r="Y209" s="4">
        <v>239170000</v>
      </c>
      <c r="Z209" s="6">
        <v>0.65049964460425636</v>
      </c>
      <c r="AA209" t="s">
        <v>128</v>
      </c>
      <c r="AB209">
        <v>0.48</v>
      </c>
      <c r="AC209">
        <v>701</v>
      </c>
      <c r="AD209">
        <v>1.58</v>
      </c>
      <c r="AE209">
        <v>0.8</v>
      </c>
      <c r="AF209">
        <v>70.69</v>
      </c>
      <c r="AG209">
        <v>0.59</v>
      </c>
      <c r="AH209" s="2">
        <v>0.98</v>
      </c>
      <c r="AI209" s="2">
        <v>10.98</v>
      </c>
      <c r="AJ209">
        <v>2.5299999999999998</v>
      </c>
      <c r="AK209" s="2">
        <v>31.58</v>
      </c>
      <c r="AL209" s="2">
        <v>63.97</v>
      </c>
      <c r="AM209" s="2">
        <v>4.96</v>
      </c>
      <c r="AN209" s="2">
        <v>8.42</v>
      </c>
      <c r="AO209" s="2">
        <v>2.36</v>
      </c>
    </row>
    <row r="210" spans="1:41" x14ac:dyDescent="0.25">
      <c r="A210" t="s">
        <v>5105</v>
      </c>
      <c r="B210">
        <v>48.24</v>
      </c>
      <c r="C210">
        <v>0.47</v>
      </c>
      <c r="D210" s="9">
        <v>1.0799648928394165</v>
      </c>
      <c r="E210" t="s">
        <v>5106</v>
      </c>
      <c r="F210" t="s">
        <v>106</v>
      </c>
      <c r="G210" t="s">
        <v>106</v>
      </c>
      <c r="H210" s="2">
        <v>17.11</v>
      </c>
      <c r="I210" s="2">
        <v>16.829999999999998</v>
      </c>
      <c r="J210" s="2">
        <v>17.329999923706051</v>
      </c>
      <c r="K210" s="2">
        <v>19.110000610351559</v>
      </c>
      <c r="L210" s="2">
        <v>19</v>
      </c>
      <c r="M210" s="2">
        <v>17.940000534057621</v>
      </c>
      <c r="N210" s="2">
        <v>18.110000610351559</v>
      </c>
      <c r="O210" s="9">
        <f t="shared" si="12"/>
        <v>17.918571668352399</v>
      </c>
      <c r="P210" s="2">
        <f t="shared" si="13"/>
        <v>9.4873676005208952E-3</v>
      </c>
      <c r="Q210" s="9">
        <f t="shared" si="14"/>
        <v>1.0683270159153343E-2</v>
      </c>
      <c r="R210" s="2">
        <f t="shared" si="15"/>
        <v>-5.8877492678053263E-2</v>
      </c>
      <c r="S210">
        <v>48.24</v>
      </c>
      <c r="T210">
        <v>0.47</v>
      </c>
      <c r="U210" s="9">
        <v>1.0799648928394165</v>
      </c>
      <c r="V210">
        <v>1.99</v>
      </c>
      <c r="W210">
        <v>-0.06</v>
      </c>
      <c r="Y210" s="4">
        <v>15910000</v>
      </c>
      <c r="Z210" s="6" t="s">
        <v>6227</v>
      </c>
      <c r="AA210" t="s">
        <v>45</v>
      </c>
      <c r="AC210">
        <v>22.08</v>
      </c>
      <c r="AF210">
        <v>17.63</v>
      </c>
      <c r="AG210">
        <v>9.91</v>
      </c>
      <c r="AH210" s="2">
        <v>0.36</v>
      </c>
      <c r="AI210" s="2">
        <v>0.63</v>
      </c>
      <c r="AJ210">
        <v>0.05</v>
      </c>
      <c r="AM210" s="2">
        <v>4.1100000000000003</v>
      </c>
      <c r="AN210" s="2">
        <v>8.4700000000000006</v>
      </c>
      <c r="AO210" s="2">
        <v>37.270000000000003</v>
      </c>
    </row>
    <row r="211" spans="1:41" x14ac:dyDescent="0.25">
      <c r="A211" t="s">
        <v>5419</v>
      </c>
      <c r="C211">
        <v>12.32</v>
      </c>
      <c r="D211" s="9">
        <v>-0.91775244325223904</v>
      </c>
      <c r="E211" t="s">
        <v>5420</v>
      </c>
      <c r="F211" t="s">
        <v>34</v>
      </c>
      <c r="G211" t="s">
        <v>5359</v>
      </c>
      <c r="H211" s="2">
        <v>12.26</v>
      </c>
      <c r="I211" s="2">
        <v>11.98</v>
      </c>
      <c r="J211" s="2">
        <v>12.439999580383301</v>
      </c>
      <c r="K211" s="2">
        <v>12.63000011444092</v>
      </c>
      <c r="L211" s="2">
        <v>12.409999847412109</v>
      </c>
      <c r="M211" s="2">
        <v>12.180000305175779</v>
      </c>
      <c r="N211" s="2">
        <v>12.060000419616699</v>
      </c>
      <c r="O211" s="9">
        <f t="shared" si="12"/>
        <v>12.280000038146971</v>
      </c>
      <c r="P211" s="2">
        <f t="shared" si="13"/>
        <v>-9.7719776210349277E-3</v>
      </c>
      <c r="Q211" s="9">
        <f t="shared" si="14"/>
        <v>-1.7915278326291396E-2</v>
      </c>
      <c r="R211" s="2">
        <f t="shared" si="15"/>
        <v>-2.9511094308945952E-8</v>
      </c>
      <c r="T211">
        <v>12.32</v>
      </c>
      <c r="U211" s="9">
        <v>-0.91775244325223904</v>
      </c>
      <c r="V211">
        <v>1.49</v>
      </c>
      <c r="W211">
        <v>-1.22</v>
      </c>
      <c r="X211" s="4">
        <v>61750000</v>
      </c>
      <c r="Y211" s="4">
        <v>74080000</v>
      </c>
      <c r="Z211" s="6">
        <v>0.8335583153347732</v>
      </c>
      <c r="AA211" t="s">
        <v>45</v>
      </c>
      <c r="AB211">
        <v>0.81</v>
      </c>
      <c r="AC211">
        <v>15.51</v>
      </c>
      <c r="AD211">
        <v>1.48</v>
      </c>
      <c r="AE211">
        <v>1.1599999999999999</v>
      </c>
      <c r="AF211">
        <v>5.21</v>
      </c>
      <c r="AG211">
        <v>-9.07</v>
      </c>
      <c r="AH211" s="2">
        <v>-7.66</v>
      </c>
      <c r="AI211" s="2">
        <v>-23.9</v>
      </c>
      <c r="AJ211">
        <v>1.83</v>
      </c>
      <c r="AK211" s="2">
        <v>7.84</v>
      </c>
      <c r="AL211" s="2">
        <v>8.68</v>
      </c>
      <c r="AM211" s="2">
        <v>5.26</v>
      </c>
      <c r="AN211" s="2">
        <v>8.81</v>
      </c>
      <c r="AO211" s="2">
        <v>1.01</v>
      </c>
    </row>
    <row r="212" spans="1:41" x14ac:dyDescent="0.25">
      <c r="A212" t="s">
        <v>4864</v>
      </c>
      <c r="B212">
        <v>5.95</v>
      </c>
      <c r="C212">
        <v>1.61</v>
      </c>
      <c r="D212" s="9">
        <v>-0.37718408458877989</v>
      </c>
      <c r="E212" t="s">
        <v>4865</v>
      </c>
      <c r="F212" t="s">
        <v>1288</v>
      </c>
      <c r="G212" t="s">
        <v>1177</v>
      </c>
      <c r="H212" s="2">
        <v>23.88</v>
      </c>
      <c r="I212" s="2">
        <v>23.87</v>
      </c>
      <c r="J212" s="2">
        <v>24.04999923706055</v>
      </c>
      <c r="K212" s="2">
        <v>23.969999313354489</v>
      </c>
      <c r="L212" s="2">
        <v>24.079999923706051</v>
      </c>
      <c r="M212" s="2">
        <v>23.920000076293949</v>
      </c>
      <c r="N212" s="2">
        <v>23.920000076293949</v>
      </c>
      <c r="O212" s="9">
        <f t="shared" si="12"/>
        <v>23.955714089529856</v>
      </c>
      <c r="P212" s="2">
        <f t="shared" si="13"/>
        <v>0</v>
      </c>
      <c r="Q212" s="9">
        <f t="shared" si="14"/>
        <v>-1.4908348422607162E-3</v>
      </c>
      <c r="R212" s="2">
        <f t="shared" si="15"/>
        <v>-1.8784694175999E-3</v>
      </c>
      <c r="S212">
        <v>5.95</v>
      </c>
      <c r="T212">
        <v>1.61</v>
      </c>
      <c r="U212" s="9">
        <v>-0.37718408458877989</v>
      </c>
      <c r="V212">
        <v>0.93</v>
      </c>
      <c r="W212">
        <v>-0.32</v>
      </c>
      <c r="X212" s="4">
        <v>226440000</v>
      </c>
      <c r="Y212" s="4">
        <v>131550000.00000001</v>
      </c>
      <c r="Z212" s="6">
        <v>1.7213226909920181</v>
      </c>
      <c r="AA212" t="s">
        <v>87</v>
      </c>
      <c r="AB212">
        <v>0.75</v>
      </c>
      <c r="AC212">
        <v>25.75</v>
      </c>
      <c r="AD212">
        <v>2.5299999999999998</v>
      </c>
      <c r="AE212">
        <v>1.59</v>
      </c>
      <c r="AF212">
        <v>16.32</v>
      </c>
      <c r="AG212">
        <v>16.88</v>
      </c>
      <c r="AH212" s="2">
        <v>18.059999999999999</v>
      </c>
      <c r="AI212" s="2">
        <v>28.72</v>
      </c>
      <c r="AJ212">
        <v>0.86</v>
      </c>
      <c r="AK212" s="2">
        <v>11.43</v>
      </c>
      <c r="AL212" s="2">
        <v>11.39</v>
      </c>
      <c r="AO212" s="2">
        <v>14.92</v>
      </c>
    </row>
    <row r="213" spans="1:41" x14ac:dyDescent="0.25">
      <c r="A213" t="s">
        <v>4225</v>
      </c>
      <c r="B213">
        <v>20.29</v>
      </c>
      <c r="C213">
        <v>3.18</v>
      </c>
      <c r="D213" s="9">
        <v>-0.68680152519385018</v>
      </c>
      <c r="E213" t="s">
        <v>4226</v>
      </c>
      <c r="F213" t="s">
        <v>24</v>
      </c>
      <c r="G213" t="s">
        <v>63</v>
      </c>
      <c r="H213" s="2">
        <v>35.700000000000003</v>
      </c>
      <c r="I213" s="2">
        <v>35.51</v>
      </c>
      <c r="J213" s="2">
        <v>35.560001373291023</v>
      </c>
      <c r="K213" s="2">
        <v>35.490001678466797</v>
      </c>
      <c r="L213" s="2">
        <v>35.639999389648438</v>
      </c>
      <c r="M213" s="2">
        <v>35.669998168945313</v>
      </c>
      <c r="N213" s="2">
        <v>36.080001831054688</v>
      </c>
      <c r="O213" s="9">
        <f t="shared" si="12"/>
        <v>35.664286063058036</v>
      </c>
      <c r="P213" s="2">
        <f t="shared" si="13"/>
        <v>1.1496197102738784E-2</v>
      </c>
      <c r="Q213" s="9">
        <f t="shared" si="14"/>
        <v>1.1656360294486884E-2</v>
      </c>
      <c r="R213" s="2">
        <f t="shared" si="15"/>
        <v>-7.5705987643383335E-3</v>
      </c>
      <c r="S213">
        <v>20.29</v>
      </c>
      <c r="T213">
        <v>3.18</v>
      </c>
      <c r="U213" s="9">
        <v>-0.68680152519385018</v>
      </c>
      <c r="V213">
        <v>0.65</v>
      </c>
      <c r="W213">
        <v>0.22</v>
      </c>
      <c r="X213" s="4">
        <v>2200000000</v>
      </c>
      <c r="Y213" s="4">
        <v>1040000000</v>
      </c>
      <c r="Z213" s="6">
        <v>2.1153846153846154</v>
      </c>
      <c r="AA213" t="s">
        <v>39</v>
      </c>
      <c r="AB213">
        <v>0.13</v>
      </c>
      <c r="AC213">
        <v>212.48</v>
      </c>
      <c r="AD213">
        <v>0.96</v>
      </c>
      <c r="AE213">
        <v>0.76</v>
      </c>
      <c r="AF213">
        <v>49.98</v>
      </c>
      <c r="AG213">
        <v>1.33</v>
      </c>
      <c r="AH213" s="2">
        <v>2.4700000000000002</v>
      </c>
      <c r="AI213" s="2">
        <v>10.64</v>
      </c>
      <c r="AJ213">
        <v>1.28</v>
      </c>
      <c r="AK213" s="2">
        <v>33.909999999999997</v>
      </c>
      <c r="AL213" s="2">
        <v>7.77</v>
      </c>
      <c r="AM213" s="2">
        <v>4.91</v>
      </c>
      <c r="AN213" s="2">
        <v>10.14</v>
      </c>
      <c r="AO213" s="2">
        <v>11.17</v>
      </c>
    </row>
    <row r="214" spans="1:41" x14ac:dyDescent="0.25">
      <c r="A214" t="s">
        <v>1310</v>
      </c>
      <c r="B214">
        <v>21.63</v>
      </c>
      <c r="C214">
        <v>3.51</v>
      </c>
      <c r="D214" s="9">
        <v>-0.71204602660913352</v>
      </c>
      <c r="E214" t="s">
        <v>1311</v>
      </c>
      <c r="F214" t="s">
        <v>1288</v>
      </c>
      <c r="G214" t="s">
        <v>1288</v>
      </c>
      <c r="H214" s="2">
        <v>19.27</v>
      </c>
      <c r="I214" s="2">
        <v>19.28</v>
      </c>
      <c r="J214" s="2">
        <v>20.110000610351559</v>
      </c>
      <c r="K214" s="2">
        <v>20.379999160766602</v>
      </c>
      <c r="L214" s="2">
        <v>20.219999313354489</v>
      </c>
      <c r="M214" s="2">
        <v>19.79000091552734</v>
      </c>
      <c r="N214" s="2">
        <v>20</v>
      </c>
      <c r="O214" s="9">
        <f t="shared" si="12"/>
        <v>19.864285714285717</v>
      </c>
      <c r="P214" s="2">
        <f t="shared" si="13"/>
        <v>1.0571690696214444E-2</v>
      </c>
      <c r="Q214" s="9">
        <f t="shared" si="14"/>
        <v>6.8320747932396819E-3</v>
      </c>
      <c r="R214" s="2">
        <f t="shared" si="15"/>
        <v>-3.1211817363147879E-2</v>
      </c>
      <c r="S214">
        <v>21.63</v>
      </c>
      <c r="T214">
        <v>3.51</v>
      </c>
      <c r="U214" s="9">
        <v>-0.71204602660913352</v>
      </c>
      <c r="V214">
        <v>1.19</v>
      </c>
      <c r="W214">
        <v>-0.45</v>
      </c>
      <c r="X214" s="4">
        <v>115350000</v>
      </c>
      <c r="Y214" s="4">
        <v>43980000</v>
      </c>
      <c r="Z214" s="6">
        <v>2.6227830832196455</v>
      </c>
      <c r="AA214" t="s">
        <v>27</v>
      </c>
      <c r="AB214">
        <v>0.01</v>
      </c>
      <c r="AC214">
        <v>181.26</v>
      </c>
      <c r="AD214">
        <v>1.53</v>
      </c>
      <c r="AE214">
        <v>0.87</v>
      </c>
      <c r="AF214">
        <v>59.81</v>
      </c>
      <c r="AG214">
        <v>12.73</v>
      </c>
      <c r="AH214" s="2">
        <v>5.15</v>
      </c>
      <c r="AI214" s="2">
        <v>15.86</v>
      </c>
      <c r="AJ214">
        <v>0.39</v>
      </c>
      <c r="AK214" s="2">
        <v>5.24</v>
      </c>
      <c r="AL214" s="2">
        <v>8.91</v>
      </c>
      <c r="AM214" s="2">
        <v>4.5999999999999996</v>
      </c>
      <c r="AN214" s="2">
        <v>9.74</v>
      </c>
      <c r="AO214" s="2">
        <v>5.72</v>
      </c>
    </row>
    <row r="215" spans="1:41" x14ac:dyDescent="0.25">
      <c r="A215" t="s">
        <v>1719</v>
      </c>
      <c r="B215">
        <v>16.16</v>
      </c>
      <c r="C215">
        <v>1.33</v>
      </c>
      <c r="D215" s="9">
        <v>-0.22862229808283641</v>
      </c>
      <c r="E215" t="s">
        <v>1720</v>
      </c>
      <c r="F215" t="s">
        <v>266</v>
      </c>
      <c r="G215" t="s">
        <v>266</v>
      </c>
      <c r="H215" s="2">
        <v>28.53</v>
      </c>
      <c r="I215" s="2">
        <v>28.71</v>
      </c>
      <c r="J215" s="2">
        <v>30.54999923706055</v>
      </c>
      <c r="K215" s="2">
        <v>30.170000076293949</v>
      </c>
      <c r="L215" s="2">
        <v>29.70000076293945</v>
      </c>
      <c r="M215" s="2">
        <v>29.95999908447266</v>
      </c>
      <c r="N215" s="2">
        <v>30.190000534057621</v>
      </c>
      <c r="O215" s="9">
        <f t="shared" si="12"/>
        <v>29.68714281354632</v>
      </c>
      <c r="P215" s="2">
        <f t="shared" si="13"/>
        <v>7.7475104636883646E-3</v>
      </c>
      <c r="Q215" s="9">
        <f t="shared" si="14"/>
        <v>1.6938569119620554E-2</v>
      </c>
      <c r="R215" s="2">
        <f t="shared" si="15"/>
        <v>-4.9011109570342992E-2</v>
      </c>
      <c r="S215">
        <v>16.16</v>
      </c>
      <c r="T215">
        <v>1.33</v>
      </c>
      <c r="U215" s="9">
        <v>-0.22862229808283641</v>
      </c>
      <c r="V215">
        <v>0.94</v>
      </c>
      <c r="W215">
        <v>-0.06</v>
      </c>
      <c r="Z215" s="6" t="s">
        <v>6227</v>
      </c>
      <c r="AA215" t="s">
        <v>164</v>
      </c>
      <c r="AC215">
        <v>35.619999999999997</v>
      </c>
      <c r="AF215">
        <v>3.21</v>
      </c>
      <c r="AG215">
        <v>24.58</v>
      </c>
      <c r="AH215" s="2">
        <v>0.76</v>
      </c>
      <c r="AI215" s="2">
        <v>8.52</v>
      </c>
      <c r="AJ215">
        <v>0.05</v>
      </c>
      <c r="AM215" s="2">
        <v>4.38</v>
      </c>
      <c r="AN215" s="2">
        <v>7.89</v>
      </c>
      <c r="AO215" s="2">
        <v>22.9</v>
      </c>
    </row>
    <row r="216" spans="1:41" x14ac:dyDescent="0.25">
      <c r="A216" t="s">
        <v>4227</v>
      </c>
      <c r="C216">
        <v>1.33</v>
      </c>
      <c r="D216" s="9">
        <v>-0.21343284285835229</v>
      </c>
      <c r="E216" t="s">
        <v>4228</v>
      </c>
      <c r="F216" t="s">
        <v>1177</v>
      </c>
      <c r="G216" t="s">
        <v>63</v>
      </c>
      <c r="H216" s="2">
        <v>6.6</v>
      </c>
      <c r="I216" s="2">
        <v>6.49</v>
      </c>
      <c r="J216" s="2">
        <v>7.0100002288818359</v>
      </c>
      <c r="K216" s="2">
        <v>6.7600002288818359</v>
      </c>
      <c r="L216" s="2">
        <v>6.7100000381469727</v>
      </c>
      <c r="M216" s="2">
        <v>6.6100001335144043</v>
      </c>
      <c r="N216" s="2">
        <v>6.7199997901916504</v>
      </c>
      <c r="O216" s="9">
        <f t="shared" si="12"/>
        <v>6.7000000599452436</v>
      </c>
      <c r="P216" s="2">
        <f t="shared" si="13"/>
        <v>1.6417859058667692E-2</v>
      </c>
      <c r="Q216" s="9">
        <f t="shared" si="14"/>
        <v>2.9850343384280847E-3</v>
      </c>
      <c r="R216" s="2">
        <f t="shared" si="15"/>
        <v>-1.791044190737039E-2</v>
      </c>
      <c r="T216">
        <v>1.33</v>
      </c>
      <c r="U216" s="9">
        <v>-0.21343284285835229</v>
      </c>
      <c r="V216">
        <v>1.9</v>
      </c>
      <c r="W216">
        <v>0.2</v>
      </c>
      <c r="X216" s="4">
        <v>15810000</v>
      </c>
      <c r="Y216" s="4">
        <v>16800000</v>
      </c>
      <c r="Z216" s="6">
        <v>0.94107142857142856</v>
      </c>
      <c r="AA216" t="s">
        <v>45</v>
      </c>
      <c r="AB216">
        <v>1.07</v>
      </c>
      <c r="AC216">
        <v>16.05</v>
      </c>
      <c r="AD216">
        <v>2.68</v>
      </c>
      <c r="AE216">
        <v>1.66</v>
      </c>
      <c r="AF216">
        <v>12.24</v>
      </c>
      <c r="AG216">
        <v>-7.75</v>
      </c>
      <c r="AH216" s="2">
        <v>-1.77</v>
      </c>
      <c r="AI216" s="2">
        <v>-2.34</v>
      </c>
      <c r="AJ216">
        <v>0.44</v>
      </c>
      <c r="AK216" s="2">
        <v>2.88</v>
      </c>
      <c r="AL216" s="2">
        <v>8.07</v>
      </c>
      <c r="AM216" s="2">
        <v>5.29</v>
      </c>
      <c r="AN216" s="2">
        <v>9.85</v>
      </c>
      <c r="AO216" s="2">
        <v>5.27</v>
      </c>
    </row>
    <row r="217" spans="1:41" x14ac:dyDescent="0.25">
      <c r="A217" t="s">
        <v>5421</v>
      </c>
      <c r="C217">
        <v>0.92</v>
      </c>
      <c r="D217" s="9">
        <v>0.18374922641185562</v>
      </c>
      <c r="E217" t="s">
        <v>5422</v>
      </c>
      <c r="F217" t="s">
        <v>34</v>
      </c>
      <c r="G217" t="s">
        <v>5359</v>
      </c>
      <c r="H217" s="2">
        <v>0.34</v>
      </c>
      <c r="I217" s="2">
        <v>0.36</v>
      </c>
      <c r="J217" s="2">
        <v>0.375</v>
      </c>
      <c r="K217" s="2">
        <v>0.37700000405311579</v>
      </c>
      <c r="L217" s="2">
        <v>0.34999999403953552</v>
      </c>
      <c r="M217" s="2">
        <v>0.31000000238418579</v>
      </c>
      <c r="N217" s="2">
        <v>0.3125</v>
      </c>
      <c r="O217" s="9">
        <f t="shared" si="12"/>
        <v>0.34635714292526248</v>
      </c>
      <c r="P217" s="2">
        <f t="shared" si="13"/>
        <v>7.217976204272082E-3</v>
      </c>
      <c r="Q217" s="9">
        <f t="shared" si="14"/>
        <v>-9.77521140153539E-2</v>
      </c>
      <c r="R217" s="2">
        <f t="shared" si="15"/>
        <v>0.1118787344202935</v>
      </c>
      <c r="T217">
        <v>0.92</v>
      </c>
      <c r="U217" s="9">
        <v>0.18374922641185562</v>
      </c>
      <c r="V217">
        <v>1.51</v>
      </c>
      <c r="W217">
        <v>-0.09</v>
      </c>
      <c r="X217" s="4">
        <v>1440000</v>
      </c>
      <c r="Z217" s="6" t="s">
        <v>6227</v>
      </c>
      <c r="AA217" t="s">
        <v>659</v>
      </c>
      <c r="AB217">
        <v>1.66</v>
      </c>
      <c r="AC217">
        <v>12.61</v>
      </c>
      <c r="AD217">
        <v>3.22</v>
      </c>
      <c r="AE217">
        <v>1.71</v>
      </c>
      <c r="AF217">
        <v>8.42</v>
      </c>
      <c r="AG217">
        <v>-7819.16</v>
      </c>
      <c r="AH217" s="2">
        <v>-62.95</v>
      </c>
      <c r="AI217" s="2">
        <v>-96.95</v>
      </c>
      <c r="AJ217">
        <v>0.01</v>
      </c>
      <c r="AL217" s="2">
        <v>0.16</v>
      </c>
      <c r="AM217" s="2">
        <v>5.57</v>
      </c>
      <c r="AN217" s="2">
        <v>9.42</v>
      </c>
      <c r="AO217" s="2">
        <v>0.41</v>
      </c>
    </row>
    <row r="218" spans="1:41" x14ac:dyDescent="0.25">
      <c r="A218" t="s">
        <v>2946</v>
      </c>
      <c r="C218">
        <v>6.14</v>
      </c>
      <c r="D218" s="9">
        <v>-0.83836051182489169</v>
      </c>
      <c r="E218" t="s">
        <v>2947</v>
      </c>
      <c r="F218" t="s">
        <v>178</v>
      </c>
      <c r="G218" t="s">
        <v>178</v>
      </c>
      <c r="H218" s="2">
        <v>8.34</v>
      </c>
      <c r="I218" s="2">
        <v>8.32</v>
      </c>
      <c r="J218" s="2">
        <v>9.8299999237060547</v>
      </c>
      <c r="K218" s="2">
        <v>10.579999923706049</v>
      </c>
      <c r="L218" s="2">
        <v>10.52999973297119</v>
      </c>
      <c r="M218" s="2">
        <v>10.689999580383301</v>
      </c>
      <c r="N218" s="2">
        <v>11</v>
      </c>
      <c r="O218" s="9">
        <f t="shared" si="12"/>
        <v>9.8985713086809426</v>
      </c>
      <c r="P218" s="2">
        <f t="shared" si="13"/>
        <v>3.1317693225570049E-2</v>
      </c>
      <c r="Q218" s="9">
        <f t="shared" si="14"/>
        <v>0.1112714812038699</v>
      </c>
      <c r="R218" s="2">
        <f t="shared" si="15"/>
        <v>-0.25407704927942704</v>
      </c>
      <c r="T218">
        <v>6.14</v>
      </c>
      <c r="U218" s="9">
        <v>-0.83836051182489169</v>
      </c>
      <c r="V218">
        <v>1.17</v>
      </c>
      <c r="W218">
        <v>-0.1</v>
      </c>
      <c r="X218" s="4">
        <v>43410000</v>
      </c>
      <c r="Y218" s="4">
        <v>7940000</v>
      </c>
      <c r="Z218" s="6">
        <v>5.4672544080604535</v>
      </c>
      <c r="AA218" t="s">
        <v>38</v>
      </c>
      <c r="AB218">
        <v>7.06</v>
      </c>
      <c r="AC218">
        <v>111.34</v>
      </c>
      <c r="AD218">
        <v>8.4600000000000009</v>
      </c>
      <c r="AE218">
        <v>7.9</v>
      </c>
      <c r="AF218">
        <v>46.67</v>
      </c>
      <c r="AG218">
        <v>-169.59</v>
      </c>
      <c r="AH218" s="2">
        <v>-51.93</v>
      </c>
      <c r="AI218" s="2">
        <v>-148.91999999999999</v>
      </c>
      <c r="AJ218">
        <v>0.35</v>
      </c>
      <c r="AK218" s="2">
        <v>0.83</v>
      </c>
      <c r="AL218" s="2">
        <v>4.3600000000000003</v>
      </c>
      <c r="AM218" s="2">
        <v>5.26</v>
      </c>
      <c r="AN218" s="2">
        <v>11.43</v>
      </c>
      <c r="AO218" s="2">
        <v>1.6</v>
      </c>
    </row>
    <row r="219" spans="1:41" x14ac:dyDescent="0.25">
      <c r="A219" t="s">
        <v>1721</v>
      </c>
      <c r="C219">
        <v>0.99</v>
      </c>
      <c r="D219" s="9">
        <v>2.5398611790058341E-3</v>
      </c>
      <c r="E219" t="s">
        <v>1722</v>
      </c>
      <c r="F219" t="s">
        <v>266</v>
      </c>
      <c r="G219" t="s">
        <v>266</v>
      </c>
      <c r="H219" s="2">
        <v>20.309999999999999</v>
      </c>
      <c r="I219" s="2">
        <v>20.010000000000002</v>
      </c>
      <c r="J219" s="2">
        <v>20.090000152587891</v>
      </c>
      <c r="K219" s="2">
        <v>20.270000457763668</v>
      </c>
      <c r="L219" s="2">
        <v>20.420000076293949</v>
      </c>
      <c r="M219" s="2">
        <v>20.319999694824219</v>
      </c>
      <c r="N219" s="2">
        <v>20.319999694824219</v>
      </c>
      <c r="O219" s="9">
        <f t="shared" si="12"/>
        <v>20.248571439470563</v>
      </c>
      <c r="P219" s="2">
        <f t="shared" si="13"/>
        <v>0</v>
      </c>
      <c r="Q219" s="9">
        <f t="shared" si="14"/>
        <v>3.5275701086951955E-3</v>
      </c>
      <c r="R219" s="2">
        <f t="shared" si="15"/>
        <v>-7.9017769378204646E-3</v>
      </c>
      <c r="T219">
        <v>0.99</v>
      </c>
      <c r="U219" s="9">
        <v>2.5398611790058341E-3</v>
      </c>
      <c r="V219">
        <v>0.72</v>
      </c>
      <c r="W219">
        <v>-0.28999999999999998</v>
      </c>
      <c r="X219" s="4">
        <v>37020000</v>
      </c>
      <c r="Z219" s="6" t="s">
        <v>6227</v>
      </c>
      <c r="AA219" t="s">
        <v>56</v>
      </c>
      <c r="AC219">
        <v>652.1</v>
      </c>
      <c r="AF219">
        <v>75.33</v>
      </c>
      <c r="AG219">
        <v>-56.3</v>
      </c>
      <c r="AH219" s="2">
        <v>-1</v>
      </c>
      <c r="AI219" s="2">
        <v>-11.93</v>
      </c>
      <c r="AJ219">
        <v>0.04</v>
      </c>
      <c r="AM219" s="2">
        <v>5.51</v>
      </c>
      <c r="AN219" s="2">
        <v>12.44</v>
      </c>
      <c r="AO219" s="2">
        <v>20.3</v>
      </c>
    </row>
    <row r="220" spans="1:41" x14ac:dyDescent="0.25">
      <c r="A220" t="s">
        <v>1312</v>
      </c>
      <c r="B220">
        <v>55.24</v>
      </c>
      <c r="C220">
        <v>12.31</v>
      </c>
      <c r="D220" s="9">
        <v>-0.9167197790187287</v>
      </c>
      <c r="E220" t="s">
        <v>1313</v>
      </c>
      <c r="F220" t="s">
        <v>63</v>
      </c>
      <c r="G220" t="s">
        <v>1288</v>
      </c>
      <c r="H220" s="2">
        <v>6.74</v>
      </c>
      <c r="I220" s="2">
        <v>6.56</v>
      </c>
      <c r="J220" s="2">
        <v>6.9200000762939453</v>
      </c>
      <c r="K220" s="2">
        <v>6.8899998664855957</v>
      </c>
      <c r="L220" s="2">
        <v>6.5900001525878906</v>
      </c>
      <c r="M220" s="2">
        <v>6.5199999809265137</v>
      </c>
      <c r="N220" s="2">
        <v>6.8499999046325684</v>
      </c>
      <c r="O220" s="9">
        <f t="shared" si="12"/>
        <v>6.7242857115609302</v>
      </c>
      <c r="P220" s="2">
        <f t="shared" si="13"/>
        <v>4.9075833160790949E-2</v>
      </c>
      <c r="Q220" s="9">
        <f t="shared" si="14"/>
        <v>1.8695546034800427E-2</v>
      </c>
      <c r="R220" s="2">
        <f t="shared" si="15"/>
        <v>-5.205005301807143E-3</v>
      </c>
      <c r="S220">
        <v>55.24</v>
      </c>
      <c r="T220">
        <v>12.31</v>
      </c>
      <c r="U220" s="9">
        <v>-0.9167197790187287</v>
      </c>
      <c r="V220">
        <v>1.17</v>
      </c>
      <c r="W220">
        <v>-1.9</v>
      </c>
      <c r="X220" s="4">
        <v>309720000</v>
      </c>
      <c r="Y220" s="4">
        <v>112490000</v>
      </c>
      <c r="Z220" s="6">
        <v>2.753311405458263</v>
      </c>
      <c r="AA220" t="s">
        <v>31</v>
      </c>
      <c r="AB220">
        <v>0.84</v>
      </c>
      <c r="AC220">
        <v>118.01</v>
      </c>
      <c r="AD220">
        <v>2.5099999999999998</v>
      </c>
      <c r="AE220">
        <v>1.75</v>
      </c>
      <c r="AF220">
        <v>41.34</v>
      </c>
      <c r="AG220">
        <v>10.050000000000001</v>
      </c>
      <c r="AH220" s="2">
        <v>4.0199999999999996</v>
      </c>
      <c r="AI220" s="2">
        <v>12.03</v>
      </c>
      <c r="AJ220">
        <v>0.63</v>
      </c>
      <c r="AK220" s="2">
        <v>4.2300000000000004</v>
      </c>
      <c r="AL220" s="2">
        <v>2.71</v>
      </c>
      <c r="AM220" s="2">
        <v>4.99</v>
      </c>
      <c r="AN220" s="2">
        <v>13.98</v>
      </c>
      <c r="AO220" s="2">
        <v>0.56000000000000005</v>
      </c>
    </row>
    <row r="221" spans="1:41" x14ac:dyDescent="0.25">
      <c r="A221" t="s">
        <v>2948</v>
      </c>
      <c r="C221">
        <v>0.56999999999999995</v>
      </c>
      <c r="D221" s="9">
        <v>0.75777780757951196</v>
      </c>
      <c r="E221" t="s">
        <v>2949</v>
      </c>
      <c r="F221" t="s">
        <v>178</v>
      </c>
      <c r="G221" t="s">
        <v>178</v>
      </c>
      <c r="H221" s="2">
        <v>1.34</v>
      </c>
      <c r="I221" s="2">
        <v>1.25</v>
      </c>
      <c r="J221" s="2">
        <v>1.279999971389771</v>
      </c>
      <c r="K221" s="2">
        <v>1.279999971389771</v>
      </c>
      <c r="L221" s="2">
        <v>1.2899999618530269</v>
      </c>
      <c r="M221" s="2">
        <v>1.25</v>
      </c>
      <c r="N221" s="2">
        <v>1.309999942779541</v>
      </c>
      <c r="O221" s="9">
        <f t="shared" si="12"/>
        <v>1.2857142639160155</v>
      </c>
      <c r="P221" s="2">
        <f t="shared" si="13"/>
        <v>4.6666622953060968E-2</v>
      </c>
      <c r="Q221" s="9">
        <f t="shared" si="14"/>
        <v>1.8888861658543345E-2</v>
      </c>
      <c r="R221" s="2">
        <f t="shared" si="15"/>
        <v>1.1666689116866826E-2</v>
      </c>
      <c r="T221">
        <v>0.56999999999999995</v>
      </c>
      <c r="U221" s="9">
        <v>0.75777780757951196</v>
      </c>
      <c r="V221">
        <v>0.84</v>
      </c>
      <c r="W221">
        <v>-0.37</v>
      </c>
      <c r="X221" s="4">
        <v>0</v>
      </c>
      <c r="Z221" s="6" t="s">
        <v>6227</v>
      </c>
      <c r="AA221" t="s">
        <v>70</v>
      </c>
      <c r="AB221">
        <v>5.96</v>
      </c>
      <c r="AC221">
        <v>1.64</v>
      </c>
      <c r="AD221">
        <v>6.56</v>
      </c>
      <c r="AE221">
        <v>5.96</v>
      </c>
      <c r="AF221">
        <v>1.44</v>
      </c>
      <c r="AH221" s="2">
        <v>-82.83</v>
      </c>
      <c r="AI221" s="2">
        <v>-88.58</v>
      </c>
      <c r="AJ221">
        <v>0</v>
      </c>
      <c r="AM221" s="2">
        <v>3.62</v>
      </c>
      <c r="AN221" s="2">
        <v>7.97</v>
      </c>
      <c r="AO221" s="2">
        <v>2.2599999999999998</v>
      </c>
    </row>
    <row r="222" spans="1:41" x14ac:dyDescent="0.25">
      <c r="A222" t="s">
        <v>6164</v>
      </c>
      <c r="B222">
        <v>19.7</v>
      </c>
      <c r="C222">
        <v>1.54</v>
      </c>
      <c r="D222" s="9">
        <v>-0.36540988368098837</v>
      </c>
      <c r="E222" t="s">
        <v>6165</v>
      </c>
      <c r="F222" t="s">
        <v>1295</v>
      </c>
      <c r="G222" t="s">
        <v>1295</v>
      </c>
      <c r="H222" s="2">
        <v>36.6</v>
      </c>
      <c r="I222" s="2">
        <v>35.869999999999997</v>
      </c>
      <c r="J222" s="2">
        <v>35.060001373291023</v>
      </c>
      <c r="K222" s="2">
        <v>36.130001068115227</v>
      </c>
      <c r="L222" s="2">
        <v>35.659999847412109</v>
      </c>
      <c r="M222" s="2">
        <v>35.919998168945313</v>
      </c>
      <c r="N222" s="2">
        <v>35.930000305175781</v>
      </c>
      <c r="O222" s="9">
        <f t="shared" si="12"/>
        <v>35.881428680419923</v>
      </c>
      <c r="P222" s="2">
        <f t="shared" si="13"/>
        <v>2.7875523908352066E-4</v>
      </c>
      <c r="Q222" s="9">
        <f t="shared" si="14"/>
        <v>1.3536703119729314E-3</v>
      </c>
      <c r="R222" s="2">
        <f t="shared" si="15"/>
        <v>8.6395880638001563E-3</v>
      </c>
      <c r="S222">
        <v>19.7</v>
      </c>
      <c r="T222">
        <v>1.54</v>
      </c>
      <c r="U222" s="9">
        <v>-0.36540988368098837</v>
      </c>
      <c r="V222">
        <v>0.54</v>
      </c>
      <c r="W222">
        <v>-0.5</v>
      </c>
      <c r="X222" s="4">
        <v>14490000</v>
      </c>
      <c r="Y222" s="4">
        <v>7800000</v>
      </c>
      <c r="Z222" s="6">
        <v>1.8576923076923078</v>
      </c>
      <c r="AA222" t="s">
        <v>128</v>
      </c>
      <c r="AB222">
        <v>0.28000000000000003</v>
      </c>
      <c r="AC222">
        <v>76.92</v>
      </c>
      <c r="AD222">
        <v>1.3</v>
      </c>
      <c r="AE222">
        <v>0.92</v>
      </c>
      <c r="AF222">
        <v>23.02</v>
      </c>
      <c r="AG222">
        <v>19.420000000000002</v>
      </c>
      <c r="AH222" s="2">
        <v>2.39</v>
      </c>
      <c r="AI222" s="2">
        <v>7.92</v>
      </c>
      <c r="AJ222">
        <v>0.13</v>
      </c>
      <c r="AL222" s="2">
        <v>7.34</v>
      </c>
      <c r="AM222" s="2">
        <v>3.8</v>
      </c>
      <c r="AN222" s="2">
        <v>7.84</v>
      </c>
      <c r="AO222" s="2">
        <v>22.77</v>
      </c>
    </row>
    <row r="223" spans="1:41" x14ac:dyDescent="0.25">
      <c r="A223" t="s">
        <v>4229</v>
      </c>
      <c r="C223">
        <v>0.96</v>
      </c>
      <c r="D223" s="9">
        <v>0.12509092937980243</v>
      </c>
      <c r="E223" t="s">
        <v>4230</v>
      </c>
      <c r="F223" t="s">
        <v>63</v>
      </c>
      <c r="G223" t="s">
        <v>63</v>
      </c>
      <c r="H223" s="2">
        <v>1.6</v>
      </c>
      <c r="I223" s="2">
        <v>1.89</v>
      </c>
      <c r="J223" s="2">
        <v>2.119999885559082</v>
      </c>
      <c r="K223" s="2">
        <v>1.9900000095367429</v>
      </c>
      <c r="L223" s="2">
        <v>2.0499999523162842</v>
      </c>
      <c r="M223" s="2">
        <v>2.059999942779541</v>
      </c>
      <c r="N223" s="2">
        <v>2.0399999618530269</v>
      </c>
      <c r="O223" s="9">
        <f t="shared" si="12"/>
        <v>1.9642856788635255</v>
      </c>
      <c r="P223" s="2">
        <f t="shared" si="13"/>
        <v>-1.0181808655289634E-2</v>
      </c>
      <c r="Q223" s="9">
        <f t="shared" si="14"/>
        <v>3.8545453853386223E-2</v>
      </c>
      <c r="R223" s="2">
        <f t="shared" si="15"/>
        <v>-0.15527270579743144</v>
      </c>
      <c r="T223">
        <v>0.96</v>
      </c>
      <c r="U223" s="9">
        <v>0.12509092937980243</v>
      </c>
      <c r="V223">
        <v>0.43</v>
      </c>
      <c r="W223">
        <v>1.52</v>
      </c>
      <c r="X223" s="4">
        <v>2650000</v>
      </c>
      <c r="Y223" s="4">
        <v>1020000</v>
      </c>
      <c r="Z223" s="6">
        <v>2.5980392156862746</v>
      </c>
      <c r="AA223" t="s">
        <v>186</v>
      </c>
      <c r="AB223">
        <v>0</v>
      </c>
      <c r="AC223">
        <v>67.260000000000005</v>
      </c>
      <c r="AD223">
        <v>1.56</v>
      </c>
      <c r="AE223">
        <v>0.3</v>
      </c>
      <c r="AF223">
        <v>32.61</v>
      </c>
      <c r="AG223">
        <v>-0.5</v>
      </c>
      <c r="AH223" s="2">
        <v>-3.62</v>
      </c>
      <c r="AI223" s="2">
        <v>-7.62</v>
      </c>
      <c r="AJ223">
        <v>1.06</v>
      </c>
      <c r="AK223" s="2">
        <v>1.7</v>
      </c>
      <c r="AL223" s="2">
        <v>7.85</v>
      </c>
      <c r="AM223" s="2">
        <v>5.4</v>
      </c>
      <c r="AN223" s="2">
        <v>8.26</v>
      </c>
      <c r="AO223" s="2">
        <v>2.21</v>
      </c>
    </row>
    <row r="224" spans="1:41" x14ac:dyDescent="0.25">
      <c r="A224" t="s">
        <v>2950</v>
      </c>
      <c r="C224">
        <v>2.99</v>
      </c>
      <c r="D224" s="9">
        <v>-0.6599489255329174</v>
      </c>
      <c r="E224" t="s">
        <v>2951</v>
      </c>
      <c r="F224" t="s">
        <v>178</v>
      </c>
      <c r="G224" t="s">
        <v>178</v>
      </c>
      <c r="H224" s="2">
        <v>25.13</v>
      </c>
      <c r="I224" s="2">
        <v>24.43</v>
      </c>
      <c r="J224" s="2">
        <v>26.180000305175781</v>
      </c>
      <c r="K224" s="2">
        <v>26.809999465942379</v>
      </c>
      <c r="L224" s="2">
        <v>25.760000228881839</v>
      </c>
      <c r="M224" s="2">
        <v>25.770000457763668</v>
      </c>
      <c r="N224" s="2">
        <v>26.04000091552734</v>
      </c>
      <c r="O224" s="9">
        <f t="shared" si="12"/>
        <v>25.731428767613004</v>
      </c>
      <c r="P224" s="2">
        <f t="shared" si="13"/>
        <v>1.0493022373616087E-2</v>
      </c>
      <c r="Q224" s="9">
        <f t="shared" si="14"/>
        <v>1.1992033194158366E-2</v>
      </c>
      <c r="R224" s="2">
        <f t="shared" si="15"/>
        <v>-4.3720879116572457E-2</v>
      </c>
      <c r="T224">
        <v>2.99</v>
      </c>
      <c r="U224" s="9">
        <v>-0.6599489255329174</v>
      </c>
      <c r="V224">
        <v>1.4</v>
      </c>
      <c r="W224">
        <v>-0.65</v>
      </c>
      <c r="X224" s="4">
        <v>1800000</v>
      </c>
      <c r="Y224" s="4">
        <v>78100000</v>
      </c>
      <c r="Z224" s="6">
        <v>2.3047375160051217E-2</v>
      </c>
      <c r="AA224" t="s">
        <v>31</v>
      </c>
      <c r="AB224">
        <v>3.54</v>
      </c>
      <c r="AC224">
        <v>0.35</v>
      </c>
      <c r="AD224">
        <v>3.62</v>
      </c>
      <c r="AE224">
        <v>3.54</v>
      </c>
      <c r="AF224">
        <v>0.16</v>
      </c>
      <c r="AG224">
        <v>-46.01</v>
      </c>
      <c r="AH224" s="2">
        <v>-27.37</v>
      </c>
      <c r="AI224" s="2">
        <v>-60.8</v>
      </c>
      <c r="AJ224">
        <v>0.08</v>
      </c>
      <c r="AL224" s="2">
        <v>98.21</v>
      </c>
      <c r="AM224" s="2">
        <v>5.41</v>
      </c>
      <c r="AN224" s="2">
        <v>12.78</v>
      </c>
      <c r="AO224" s="2">
        <v>8.75</v>
      </c>
    </row>
    <row r="225" spans="1:41" x14ac:dyDescent="0.25">
      <c r="A225" t="s">
        <v>2952</v>
      </c>
      <c r="C225">
        <v>9.31</v>
      </c>
      <c r="D225" s="9">
        <v>-0.89113657764770215</v>
      </c>
      <c r="E225" t="s">
        <v>2953</v>
      </c>
      <c r="F225" t="s">
        <v>178</v>
      </c>
      <c r="G225" t="s">
        <v>178</v>
      </c>
      <c r="H225" s="2">
        <v>25.24</v>
      </c>
      <c r="I225" s="2">
        <v>24.37</v>
      </c>
      <c r="J225" s="2">
        <v>24.780000686645511</v>
      </c>
      <c r="K225" s="2">
        <v>24.70000076293945</v>
      </c>
      <c r="L225" s="2">
        <v>23.940000534057621</v>
      </c>
      <c r="M225" s="2">
        <v>23.930000305175781</v>
      </c>
      <c r="N225" s="2">
        <v>24.079999923706051</v>
      </c>
      <c r="O225" s="9">
        <f t="shared" si="12"/>
        <v>24.434286030360632</v>
      </c>
      <c r="P225" s="2">
        <f t="shared" si="13"/>
        <v>6.1388991822347106E-3</v>
      </c>
      <c r="Q225" s="9">
        <f t="shared" si="14"/>
        <v>-1.44995481437176E-2</v>
      </c>
      <c r="R225" s="2">
        <f t="shared" si="15"/>
        <v>3.2740874219326407E-2</v>
      </c>
      <c r="T225">
        <v>9.31</v>
      </c>
      <c r="U225" s="9">
        <v>-0.89113657764770215</v>
      </c>
      <c r="V225">
        <v>1.04</v>
      </c>
      <c r="W225">
        <v>-0.67</v>
      </c>
      <c r="X225" s="4">
        <v>0</v>
      </c>
      <c r="Y225" s="4">
        <v>26550000</v>
      </c>
      <c r="Z225" s="6">
        <v>0</v>
      </c>
      <c r="AA225" t="s">
        <v>62</v>
      </c>
      <c r="AB225">
        <v>4.5199999999999996</v>
      </c>
      <c r="AC225">
        <v>34.840000000000003</v>
      </c>
      <c r="AD225">
        <v>4.6500000000000004</v>
      </c>
      <c r="AE225">
        <v>4.5199999999999996</v>
      </c>
      <c r="AF225">
        <v>13.36</v>
      </c>
      <c r="AH225" s="2">
        <v>-64.14</v>
      </c>
      <c r="AI225" s="2">
        <v>-154.91999999999999</v>
      </c>
      <c r="AJ225">
        <v>0.02</v>
      </c>
      <c r="AL225" s="2">
        <v>31.51</v>
      </c>
      <c r="AM225" s="2">
        <v>5.27</v>
      </c>
      <c r="AN225" s="2">
        <v>11.69</v>
      </c>
      <c r="AO225" s="2">
        <v>2.66</v>
      </c>
    </row>
    <row r="226" spans="1:41" x14ac:dyDescent="0.25">
      <c r="A226" t="s">
        <v>660</v>
      </c>
      <c r="C226">
        <v>1.77</v>
      </c>
      <c r="D226" s="9">
        <v>-0.4326443364357776</v>
      </c>
      <c r="E226" t="s">
        <v>661</v>
      </c>
      <c r="F226" t="s">
        <v>24</v>
      </c>
      <c r="G226" t="s">
        <v>24</v>
      </c>
      <c r="H226" s="2">
        <v>14.15</v>
      </c>
      <c r="I226" s="2">
        <v>13.83</v>
      </c>
      <c r="J226" s="2">
        <v>14.11999988555908</v>
      </c>
      <c r="K226" s="2">
        <v>14.170000076293951</v>
      </c>
      <c r="L226" s="2">
        <v>14.180000305175779</v>
      </c>
      <c r="M226" s="2">
        <v>13.909999847412109</v>
      </c>
      <c r="N226" s="2">
        <v>13.85000038146973</v>
      </c>
      <c r="O226" s="9">
        <f t="shared" si="12"/>
        <v>14.030000070844379</v>
      </c>
      <c r="P226" s="2">
        <f t="shared" si="13"/>
        <v>-4.2765121624670291E-3</v>
      </c>
      <c r="Q226" s="9">
        <f t="shared" si="14"/>
        <v>-1.2829628543531106E-2</v>
      </c>
      <c r="R226" s="2">
        <f t="shared" si="15"/>
        <v>7.840333927557867E-3</v>
      </c>
      <c r="T226">
        <v>1.77</v>
      </c>
      <c r="U226" s="9">
        <v>-0.4326443364357776</v>
      </c>
      <c r="V226">
        <v>0.97</v>
      </c>
      <c r="W226">
        <v>1.1399999999999999</v>
      </c>
      <c r="X226" s="4">
        <v>560400000</v>
      </c>
      <c r="Y226" s="4">
        <v>387400000</v>
      </c>
      <c r="Z226" s="6">
        <v>1.4465668559628291</v>
      </c>
      <c r="AA226" t="s">
        <v>582</v>
      </c>
      <c r="AB226">
        <v>0.3</v>
      </c>
      <c r="AC226">
        <v>59.49</v>
      </c>
      <c r="AD226">
        <v>1.96</v>
      </c>
      <c r="AE226">
        <v>0.81</v>
      </c>
      <c r="AF226">
        <v>29.29</v>
      </c>
      <c r="AG226">
        <v>-0.37</v>
      </c>
      <c r="AM226" s="2">
        <v>1.98</v>
      </c>
      <c r="AN226" s="2">
        <v>14.25</v>
      </c>
      <c r="AO226" s="2">
        <v>7.96</v>
      </c>
    </row>
    <row r="227" spans="1:41" x14ac:dyDescent="0.25">
      <c r="A227" t="s">
        <v>5423</v>
      </c>
      <c r="C227">
        <v>9.99</v>
      </c>
      <c r="D227" s="9">
        <v>-0.90035842274444311</v>
      </c>
      <c r="E227" t="s">
        <v>5424</v>
      </c>
      <c r="F227" t="s">
        <v>34</v>
      </c>
      <c r="G227" t="s">
        <v>5359</v>
      </c>
      <c r="H227" s="2">
        <v>13.86</v>
      </c>
      <c r="I227" s="2">
        <v>13.34</v>
      </c>
      <c r="J227" s="2">
        <v>13.89999961853027</v>
      </c>
      <c r="K227" s="2">
        <v>14.52000045776367</v>
      </c>
      <c r="L227" s="2">
        <v>14.25</v>
      </c>
      <c r="M227" s="2">
        <v>13.75</v>
      </c>
      <c r="N227" s="2">
        <v>14.02999973297119</v>
      </c>
      <c r="O227" s="9">
        <f t="shared" si="12"/>
        <v>13.949999972752162</v>
      </c>
      <c r="P227" s="2">
        <f t="shared" si="13"/>
        <v>2.0071665485168397E-2</v>
      </c>
      <c r="Q227" s="9">
        <f t="shared" si="14"/>
        <v>5.7347498476908705E-3</v>
      </c>
      <c r="R227" s="2">
        <f t="shared" si="15"/>
        <v>-2.0788520935629988E-2</v>
      </c>
      <c r="T227">
        <v>9.99</v>
      </c>
      <c r="U227" s="9">
        <v>-0.90035842274444311</v>
      </c>
      <c r="V227">
        <v>1.21</v>
      </c>
      <c r="W227">
        <v>-0.2</v>
      </c>
      <c r="X227" s="4">
        <v>99770000</v>
      </c>
      <c r="Y227" s="4">
        <v>12900000</v>
      </c>
      <c r="Z227" s="6">
        <v>7.7341085271317827</v>
      </c>
      <c r="AA227" t="s">
        <v>118</v>
      </c>
      <c r="AB227">
        <v>1.33</v>
      </c>
      <c r="AC227">
        <v>86.53</v>
      </c>
      <c r="AD227">
        <v>1.71</v>
      </c>
      <c r="AE227">
        <v>1.59</v>
      </c>
      <c r="AF227">
        <v>28.3</v>
      </c>
      <c r="AG227">
        <v>-36.950000000000003</v>
      </c>
      <c r="AH227" s="2">
        <v>-26.42</v>
      </c>
      <c r="AI227" s="2">
        <v>-77.63</v>
      </c>
      <c r="AJ227">
        <v>0.69</v>
      </c>
      <c r="AL227" s="2">
        <v>6.77</v>
      </c>
      <c r="AM227" s="2">
        <v>5.28</v>
      </c>
      <c r="AN227" s="2">
        <v>15.17</v>
      </c>
      <c r="AO227" s="2">
        <v>1.39</v>
      </c>
    </row>
    <row r="228" spans="1:41" x14ac:dyDescent="0.25">
      <c r="A228" t="s">
        <v>1723</v>
      </c>
      <c r="B228">
        <v>9.49</v>
      </c>
      <c r="C228">
        <v>0.84</v>
      </c>
      <c r="D228" s="9">
        <v>0.20517597396918338</v>
      </c>
      <c r="E228" t="s">
        <v>1724</v>
      </c>
      <c r="F228" t="s">
        <v>266</v>
      </c>
      <c r="G228" t="s">
        <v>266</v>
      </c>
      <c r="H228" s="2">
        <v>21.38</v>
      </c>
      <c r="I228" s="2">
        <v>21.52</v>
      </c>
      <c r="J228" s="2">
        <v>22.54000091552734</v>
      </c>
      <c r="K228" s="2">
        <v>22.469999313354489</v>
      </c>
      <c r="L228" s="2">
        <v>22.45999908447266</v>
      </c>
      <c r="M228" s="2">
        <v>22.639999389648441</v>
      </c>
      <c r="N228" s="2">
        <v>22.70999908447266</v>
      </c>
      <c r="O228" s="9">
        <f t="shared" si="12"/>
        <v>22.245713969639372</v>
      </c>
      <c r="P228" s="2">
        <f t="shared" si="13"/>
        <v>3.1466598428692072E-3</v>
      </c>
      <c r="Q228" s="9">
        <f t="shared" si="14"/>
        <v>2.0870767082006792E-2</v>
      </c>
      <c r="R228" s="2">
        <f t="shared" si="15"/>
        <v>-5.5066753026331829E-2</v>
      </c>
      <c r="S228">
        <v>9.49</v>
      </c>
      <c r="T228">
        <v>0.84</v>
      </c>
      <c r="U228" s="9">
        <v>0.20517597396918338</v>
      </c>
      <c r="V228">
        <v>1.1399999999999999</v>
      </c>
      <c r="W228">
        <v>-0.27</v>
      </c>
      <c r="Z228" s="6" t="s">
        <v>6227</v>
      </c>
      <c r="AA228" t="s">
        <v>195</v>
      </c>
      <c r="AC228">
        <v>96.58</v>
      </c>
      <c r="AF228">
        <v>9.84</v>
      </c>
      <c r="AG228">
        <v>35.92</v>
      </c>
      <c r="AH228" s="2">
        <v>0.46</v>
      </c>
      <c r="AI228" s="2">
        <v>4.46</v>
      </c>
      <c r="AJ228">
        <v>0.05</v>
      </c>
      <c r="AM228" s="2">
        <v>5.68</v>
      </c>
      <c r="AN228" s="2">
        <v>9.36</v>
      </c>
      <c r="AO228" s="2">
        <v>26.81</v>
      </c>
    </row>
    <row r="229" spans="1:41" x14ac:dyDescent="0.25">
      <c r="A229" t="s">
        <v>4231</v>
      </c>
      <c r="B229">
        <v>5.91</v>
      </c>
      <c r="C229">
        <v>1.27</v>
      </c>
      <c r="D229" s="9">
        <v>-0.21538928459072917</v>
      </c>
      <c r="E229" t="s">
        <v>4232</v>
      </c>
      <c r="F229" t="s">
        <v>1288</v>
      </c>
      <c r="G229" t="s">
        <v>63</v>
      </c>
      <c r="H229" s="2">
        <v>18.68</v>
      </c>
      <c r="I229" s="2">
        <v>18.63</v>
      </c>
      <c r="J229" s="2">
        <v>18.760000228881839</v>
      </c>
      <c r="K229" s="2">
        <v>19.010000228881839</v>
      </c>
      <c r="L229" s="2">
        <v>19.110000610351559</v>
      </c>
      <c r="M229" s="2">
        <v>18.909999847412109</v>
      </c>
      <c r="N229" s="2">
        <v>18.940000534057621</v>
      </c>
      <c r="O229" s="9">
        <f t="shared" si="12"/>
        <v>18.862857349940708</v>
      </c>
      <c r="P229" s="2">
        <f t="shared" si="13"/>
        <v>1.5904635278178396E-3</v>
      </c>
      <c r="Q229" s="9">
        <f t="shared" si="14"/>
        <v>4.0896870864135394E-3</v>
      </c>
      <c r="R229" s="2">
        <f t="shared" si="15"/>
        <v>-1.4313854244129712E-2</v>
      </c>
      <c r="S229">
        <v>5.91</v>
      </c>
      <c r="T229">
        <v>1.27</v>
      </c>
      <c r="U229" s="9">
        <v>-0.21538928459072917</v>
      </c>
      <c r="V229">
        <v>1.07</v>
      </c>
      <c r="W229">
        <v>-0.61</v>
      </c>
      <c r="X229" s="4">
        <v>75170000</v>
      </c>
      <c r="Y229" s="4">
        <v>13400000</v>
      </c>
      <c r="Z229" s="6">
        <v>5.6097014925373134</v>
      </c>
      <c r="AA229" t="s">
        <v>31</v>
      </c>
      <c r="AB229">
        <v>1.17</v>
      </c>
      <c r="AC229">
        <v>8.17</v>
      </c>
      <c r="AD229">
        <v>3.5</v>
      </c>
      <c r="AE229">
        <v>3.01</v>
      </c>
      <c r="AF229">
        <v>7.21</v>
      </c>
      <c r="AG229">
        <v>51.67</v>
      </c>
      <c r="AH229" s="2">
        <v>20.88</v>
      </c>
      <c r="AI229" s="2">
        <v>26.17</v>
      </c>
      <c r="AJ229">
        <v>0.56999999999999995</v>
      </c>
      <c r="AK229" s="2">
        <v>16.14</v>
      </c>
      <c r="AL229" s="2">
        <v>5.98</v>
      </c>
      <c r="AM229" s="2">
        <v>3.6</v>
      </c>
      <c r="AN229" s="2">
        <v>6.83</v>
      </c>
      <c r="AO229" s="2">
        <v>14.8</v>
      </c>
    </row>
    <row r="230" spans="1:41" x14ac:dyDescent="0.25">
      <c r="A230" t="s">
        <v>4866</v>
      </c>
      <c r="B230">
        <v>136.13999999999999</v>
      </c>
      <c r="C230">
        <v>1.08</v>
      </c>
      <c r="D230" s="9">
        <v>-6.1225457342854693E-2</v>
      </c>
      <c r="E230" t="s">
        <v>4867</v>
      </c>
      <c r="F230" t="s">
        <v>1177</v>
      </c>
      <c r="G230" t="s">
        <v>1177</v>
      </c>
      <c r="H230" s="2">
        <v>29.18</v>
      </c>
      <c r="I230" s="2">
        <v>29.26</v>
      </c>
      <c r="J230" s="2">
        <v>30.309999465942379</v>
      </c>
      <c r="K230" s="2">
        <v>30.04999923706055</v>
      </c>
      <c r="L230" s="2">
        <v>29.89999961853027</v>
      </c>
      <c r="M230" s="2">
        <v>29.809999465942379</v>
      </c>
      <c r="N230" s="2">
        <v>29.89999961853027</v>
      </c>
      <c r="O230" s="9">
        <f t="shared" si="12"/>
        <v>29.772856772286552</v>
      </c>
      <c r="P230" s="2">
        <f t="shared" si="13"/>
        <v>3.0228927400633388E-3</v>
      </c>
      <c r="Q230" s="9">
        <f t="shared" si="14"/>
        <v>4.2704281693944175E-3</v>
      </c>
      <c r="R230" s="2">
        <f t="shared" si="15"/>
        <v>-2.1328136130604771E-2</v>
      </c>
      <c r="S230">
        <v>136.13999999999999</v>
      </c>
      <c r="T230">
        <v>1.08</v>
      </c>
      <c r="U230" s="9">
        <v>-6.1225457342854693E-2</v>
      </c>
      <c r="V230">
        <v>0.74</v>
      </c>
      <c r="W230">
        <v>0.49</v>
      </c>
      <c r="X230" s="4">
        <v>170160000</v>
      </c>
      <c r="Y230" s="4">
        <v>189330000</v>
      </c>
      <c r="Z230" s="6">
        <v>0.89874821739819366</v>
      </c>
      <c r="AA230" t="s">
        <v>38</v>
      </c>
      <c r="AB230">
        <v>0.04</v>
      </c>
      <c r="AC230">
        <v>43.13</v>
      </c>
      <c r="AD230">
        <v>1.39</v>
      </c>
      <c r="AE230">
        <v>0.67</v>
      </c>
      <c r="AF230">
        <v>21.79</v>
      </c>
      <c r="AG230">
        <v>8.58</v>
      </c>
      <c r="AH230" s="2">
        <v>0.57999999999999996</v>
      </c>
      <c r="AI230" s="2">
        <v>1.1100000000000001</v>
      </c>
      <c r="AJ230">
        <v>1.02</v>
      </c>
      <c r="AK230" s="2">
        <v>6.89</v>
      </c>
      <c r="AL230" s="2">
        <v>9.25</v>
      </c>
      <c r="AM230" s="2">
        <v>4.32</v>
      </c>
      <c r="AN230" s="2">
        <v>10</v>
      </c>
      <c r="AO230" s="2">
        <v>27.95</v>
      </c>
    </row>
    <row r="231" spans="1:41" x14ac:dyDescent="0.25">
      <c r="A231" t="s">
        <v>4233</v>
      </c>
      <c r="C231">
        <v>0.61</v>
      </c>
      <c r="D231" s="9">
        <v>0.65660795486200474</v>
      </c>
      <c r="E231" t="s">
        <v>4234</v>
      </c>
      <c r="F231" t="s">
        <v>63</v>
      </c>
      <c r="G231" t="s">
        <v>63</v>
      </c>
      <c r="H231" s="2">
        <v>5.28</v>
      </c>
      <c r="I231" s="2">
        <v>5.08</v>
      </c>
      <c r="J231" s="2">
        <v>5.190000057220459</v>
      </c>
      <c r="K231" s="2">
        <v>5.070000171661377</v>
      </c>
      <c r="L231" s="2">
        <v>5.0100002288818359</v>
      </c>
      <c r="M231" s="2">
        <v>5.0100002288818359</v>
      </c>
      <c r="N231" s="2">
        <v>5.1500000953674316</v>
      </c>
      <c r="O231" s="9">
        <f t="shared" si="12"/>
        <v>5.1128572545732771</v>
      </c>
      <c r="P231" s="2">
        <f t="shared" si="13"/>
        <v>2.7381923553678439E-2</v>
      </c>
      <c r="Q231" s="9">
        <f t="shared" si="14"/>
        <v>7.264595693715392E-3</v>
      </c>
      <c r="R231" s="2">
        <f t="shared" si="15"/>
        <v>1.9558503767324906E-2</v>
      </c>
      <c r="T231">
        <v>0.61</v>
      </c>
      <c r="U231" s="9">
        <v>0.65660795486200474</v>
      </c>
      <c r="V231">
        <v>0.93</v>
      </c>
      <c r="W231">
        <v>-1.59</v>
      </c>
      <c r="X231" s="4">
        <v>37270000</v>
      </c>
      <c r="Y231" s="4">
        <v>29390000</v>
      </c>
      <c r="Z231" s="6">
        <v>1.2681184076216401</v>
      </c>
      <c r="AA231" t="s">
        <v>45</v>
      </c>
      <c r="AB231">
        <v>0.1</v>
      </c>
      <c r="AC231">
        <v>6.26</v>
      </c>
      <c r="AD231">
        <v>6.88</v>
      </c>
      <c r="AE231">
        <v>0.97</v>
      </c>
      <c r="AF231">
        <v>4.7</v>
      </c>
      <c r="AG231">
        <v>-4.72</v>
      </c>
      <c r="AH231" s="2">
        <v>-0.04</v>
      </c>
      <c r="AI231" s="2">
        <v>-0.05</v>
      </c>
      <c r="AJ231">
        <v>0.62</v>
      </c>
      <c r="AK231" s="2">
        <v>1.22</v>
      </c>
      <c r="AL231" s="2">
        <v>10.25</v>
      </c>
      <c r="AM231" s="2">
        <v>4.29</v>
      </c>
      <c r="AN231" s="2">
        <v>9.18</v>
      </c>
      <c r="AO231" s="2">
        <v>8.4700000000000006</v>
      </c>
    </row>
    <row r="232" spans="1:41" x14ac:dyDescent="0.25">
      <c r="A232" t="s">
        <v>2954</v>
      </c>
      <c r="C232">
        <v>2.67</v>
      </c>
      <c r="D232" s="9">
        <v>-0.64745419452391828</v>
      </c>
      <c r="E232" t="s">
        <v>2955</v>
      </c>
      <c r="F232" t="s">
        <v>178</v>
      </c>
      <c r="G232" t="s">
        <v>178</v>
      </c>
      <c r="H232" s="2">
        <v>14.65</v>
      </c>
      <c r="I232" s="2">
        <v>14.41</v>
      </c>
      <c r="J232" s="2">
        <v>14.60999965667725</v>
      </c>
      <c r="K232" s="2">
        <v>15.85000038146973</v>
      </c>
      <c r="L232" s="2">
        <v>16.260000228881839</v>
      </c>
      <c r="M232" s="2">
        <v>16.739999771118161</v>
      </c>
      <c r="N232" s="2">
        <v>16.090000152587891</v>
      </c>
      <c r="O232" s="9">
        <f t="shared" si="12"/>
        <v>15.515714312962123</v>
      </c>
      <c r="P232" s="2">
        <f t="shared" si="13"/>
        <v>-4.1892987033619704E-2</v>
      </c>
      <c r="Q232" s="9">
        <f t="shared" si="14"/>
        <v>3.7013174388368215E-2</v>
      </c>
      <c r="R232" s="2">
        <f t="shared" si="15"/>
        <v>-0.12148973123836532</v>
      </c>
      <c r="T232">
        <v>2.67</v>
      </c>
      <c r="U232" s="9">
        <v>-0.64745419452391828</v>
      </c>
      <c r="V232">
        <v>1.65</v>
      </c>
      <c r="W232">
        <v>-0.22</v>
      </c>
      <c r="X232" s="4">
        <v>0</v>
      </c>
      <c r="Y232" s="4">
        <v>801000</v>
      </c>
      <c r="Z232" s="6">
        <v>0</v>
      </c>
      <c r="AA232" t="s">
        <v>45</v>
      </c>
      <c r="AB232">
        <v>2.65</v>
      </c>
      <c r="AC232">
        <v>5.03</v>
      </c>
      <c r="AD232">
        <v>2.74</v>
      </c>
      <c r="AE232">
        <v>2.65</v>
      </c>
      <c r="AF232">
        <v>1.51</v>
      </c>
      <c r="AG232">
        <v>-130.69</v>
      </c>
      <c r="AH232" s="2">
        <v>-50.15</v>
      </c>
      <c r="AI232" s="2">
        <v>-101.78</v>
      </c>
      <c r="AJ232">
        <v>0.24</v>
      </c>
      <c r="AL232" s="2">
        <v>125.62</v>
      </c>
      <c r="AM232" s="2">
        <v>5.45</v>
      </c>
      <c r="AN232" s="2">
        <v>9.17</v>
      </c>
      <c r="AO232" s="2">
        <v>5.47</v>
      </c>
    </row>
    <row r="233" spans="1:41" x14ac:dyDescent="0.25">
      <c r="A233" t="s">
        <v>46</v>
      </c>
      <c r="C233">
        <v>12.33</v>
      </c>
      <c r="D233" s="9">
        <v>-0.92052401703697606</v>
      </c>
      <c r="E233" t="s">
        <v>47</v>
      </c>
      <c r="F233" t="s">
        <v>34</v>
      </c>
      <c r="G233" t="s">
        <v>25</v>
      </c>
      <c r="H233" s="2">
        <v>1.46</v>
      </c>
      <c r="I233" s="2">
        <v>1.55</v>
      </c>
      <c r="J233" s="2">
        <v>1.5900000333786011</v>
      </c>
      <c r="K233" s="2">
        <v>1.639999985694885</v>
      </c>
      <c r="L233" s="2">
        <v>1.7300000190734861</v>
      </c>
      <c r="M233" s="2">
        <v>1.679999947547913</v>
      </c>
      <c r="N233" s="2">
        <v>1.799999952316284</v>
      </c>
      <c r="O233" s="9">
        <f t="shared" si="12"/>
        <v>1.6357142768587385</v>
      </c>
      <c r="P233" s="2">
        <f t="shared" si="13"/>
        <v>7.3362448727183296E-2</v>
      </c>
      <c r="Q233" s="9">
        <f t="shared" si="14"/>
        <v>0.10043665802871347</v>
      </c>
      <c r="R233" s="2">
        <f t="shared" si="15"/>
        <v>-0.14366809243934556</v>
      </c>
      <c r="T233">
        <v>12.33</v>
      </c>
      <c r="U233" s="9">
        <v>-0.92052401703697606</v>
      </c>
      <c r="V233">
        <v>1.93</v>
      </c>
      <c r="W233">
        <v>0.3</v>
      </c>
      <c r="X233" s="4">
        <v>664000</v>
      </c>
      <c r="Y233" s="4">
        <v>1770000</v>
      </c>
      <c r="Z233" s="6">
        <v>0.37514124293785311</v>
      </c>
      <c r="AA233" t="s">
        <v>39</v>
      </c>
      <c r="AB233">
        <v>0.12</v>
      </c>
      <c r="AC233">
        <v>1389.69</v>
      </c>
      <c r="AD233">
        <v>0.86</v>
      </c>
      <c r="AE233">
        <v>0.21</v>
      </c>
      <c r="AF233">
        <v>48.04</v>
      </c>
      <c r="AG233">
        <v>-112.13</v>
      </c>
      <c r="AM233" s="2">
        <v>5.34</v>
      </c>
      <c r="AN233" s="2">
        <v>16.8</v>
      </c>
      <c r="AO233" s="2">
        <v>0.13</v>
      </c>
    </row>
    <row r="234" spans="1:41" x14ac:dyDescent="0.25">
      <c r="A234" t="s">
        <v>1314</v>
      </c>
      <c r="C234">
        <v>12.17</v>
      </c>
      <c r="D234" s="9">
        <v>-0.91390922309812672</v>
      </c>
      <c r="E234" t="s">
        <v>1315</v>
      </c>
      <c r="F234" t="s">
        <v>1177</v>
      </c>
      <c r="G234" t="s">
        <v>1288</v>
      </c>
      <c r="H234" s="2">
        <v>2.36</v>
      </c>
      <c r="I234" s="2">
        <v>2.4</v>
      </c>
      <c r="J234" s="2">
        <v>2.5699999332427979</v>
      </c>
      <c r="K234" s="2">
        <v>2.5499999523162842</v>
      </c>
      <c r="L234" s="2">
        <v>2.5499999523162842</v>
      </c>
      <c r="M234" s="2">
        <v>2.3199999332427979</v>
      </c>
      <c r="N234" s="2">
        <v>2.3250000476837158</v>
      </c>
      <c r="O234" s="9">
        <f t="shared" si="12"/>
        <v>2.4392856884002683</v>
      </c>
      <c r="P234" s="2">
        <f t="shared" si="13"/>
        <v>2.0498273181757329E-3</v>
      </c>
      <c r="Q234" s="9">
        <f t="shared" si="14"/>
        <v>-4.6852093323887463E-2</v>
      </c>
      <c r="R234" s="2">
        <f t="shared" si="15"/>
        <v>2.3572478537539691E-2</v>
      </c>
      <c r="T234">
        <v>12.17</v>
      </c>
      <c r="U234" s="9">
        <v>-0.91390922309812672</v>
      </c>
      <c r="V234">
        <v>1.68</v>
      </c>
      <c r="W234">
        <v>-0.73</v>
      </c>
      <c r="X234" s="4">
        <v>515450.00000000006</v>
      </c>
      <c r="Y234" s="4">
        <v>2430000</v>
      </c>
      <c r="Z234" s="6">
        <v>0.21211934156378603</v>
      </c>
      <c r="AA234" t="s">
        <v>39</v>
      </c>
      <c r="AB234">
        <v>3.53</v>
      </c>
      <c r="AC234">
        <v>218.34</v>
      </c>
      <c r="AD234">
        <v>4</v>
      </c>
      <c r="AE234">
        <v>3.59</v>
      </c>
      <c r="AF234">
        <v>57.26</v>
      </c>
      <c r="AG234">
        <v>-873.81</v>
      </c>
      <c r="AH234" s="2">
        <v>-71.91</v>
      </c>
      <c r="AI234" s="2">
        <v>-255.64</v>
      </c>
      <c r="AM234" s="2">
        <v>5.36</v>
      </c>
      <c r="AN234" s="2">
        <v>13.69</v>
      </c>
      <c r="AO234" s="2">
        <v>0.21</v>
      </c>
    </row>
    <row r="235" spans="1:41" x14ac:dyDescent="0.25">
      <c r="A235" t="s">
        <v>4868</v>
      </c>
      <c r="B235">
        <v>2160</v>
      </c>
      <c r="C235">
        <v>4.49</v>
      </c>
      <c r="D235" s="9">
        <v>-0.77362848909789006</v>
      </c>
      <c r="E235" t="s">
        <v>4869</v>
      </c>
      <c r="F235" t="s">
        <v>1177</v>
      </c>
      <c r="G235" t="s">
        <v>1177</v>
      </c>
      <c r="H235" s="2">
        <v>30.98</v>
      </c>
      <c r="I235" s="2">
        <v>29.23</v>
      </c>
      <c r="J235" s="2">
        <v>30.139999389648441</v>
      </c>
      <c r="K235" s="2">
        <v>30.260000228881839</v>
      </c>
      <c r="L235" s="2">
        <v>29.920000076293949</v>
      </c>
      <c r="M235" s="2">
        <v>28.530000686645511</v>
      </c>
      <c r="N235" s="2">
        <v>28.739999771118161</v>
      </c>
      <c r="O235" s="9">
        <f t="shared" si="12"/>
        <v>29.685714307512558</v>
      </c>
      <c r="P235" s="2">
        <f t="shared" si="13"/>
        <v>7.074078875019851E-3</v>
      </c>
      <c r="Q235" s="9">
        <f t="shared" si="14"/>
        <v>-3.1857563762751236E-2</v>
      </c>
      <c r="R235" s="2">
        <f t="shared" si="15"/>
        <v>4.9518760299668854E-2</v>
      </c>
      <c r="S235">
        <v>2160</v>
      </c>
      <c r="T235">
        <v>4.49</v>
      </c>
      <c r="U235" s="9">
        <v>-0.77362848909789006</v>
      </c>
      <c r="V235">
        <v>2.11</v>
      </c>
      <c r="W235">
        <v>0.98</v>
      </c>
      <c r="X235" s="4">
        <v>116930000</v>
      </c>
      <c r="Y235" s="4">
        <v>57250000</v>
      </c>
      <c r="Z235" s="6">
        <v>2.0424454148471614</v>
      </c>
      <c r="AA235" t="s">
        <v>27</v>
      </c>
      <c r="AB235">
        <v>1.1000000000000001</v>
      </c>
      <c r="AC235">
        <v>28.25</v>
      </c>
      <c r="AD235">
        <v>3.46</v>
      </c>
      <c r="AE235">
        <v>2.5</v>
      </c>
      <c r="AF235">
        <v>19.54</v>
      </c>
      <c r="AG235">
        <v>14.28</v>
      </c>
      <c r="AH235" s="2">
        <v>0.2</v>
      </c>
      <c r="AI235" s="2">
        <v>0.3</v>
      </c>
      <c r="AJ235">
        <v>0.52</v>
      </c>
      <c r="AK235" s="2">
        <v>5.26</v>
      </c>
      <c r="AL235" s="2">
        <v>4.4400000000000004</v>
      </c>
      <c r="AM235" s="2">
        <v>2.4300000000000002</v>
      </c>
      <c r="AN235" s="2">
        <v>16.2</v>
      </c>
      <c r="AO235" s="2">
        <v>6.72</v>
      </c>
    </row>
    <row r="236" spans="1:41" x14ac:dyDescent="0.25">
      <c r="A236" t="s">
        <v>1725</v>
      </c>
      <c r="C236">
        <v>0.42</v>
      </c>
      <c r="D236" s="9">
        <v>1.3826557871474885</v>
      </c>
      <c r="E236" t="s">
        <v>1726</v>
      </c>
      <c r="F236" t="s">
        <v>266</v>
      </c>
      <c r="G236" t="s">
        <v>266</v>
      </c>
      <c r="H236" s="2">
        <v>2.48</v>
      </c>
      <c r="I236" s="2">
        <v>2.54</v>
      </c>
      <c r="J236" s="2">
        <v>2.6500000953674321</v>
      </c>
      <c r="K236" s="2">
        <v>2.7000000476837158</v>
      </c>
      <c r="L236" s="2">
        <v>2.6700000762939449</v>
      </c>
      <c r="M236" s="2">
        <v>2.7000000476837158</v>
      </c>
      <c r="N236" s="2">
        <v>2.7100000381469731</v>
      </c>
      <c r="O236" s="9">
        <f t="shared" si="12"/>
        <v>2.6357143293108258</v>
      </c>
      <c r="P236" s="2">
        <f t="shared" si="13"/>
        <v>3.794034259347078E-3</v>
      </c>
      <c r="Q236" s="9">
        <f t="shared" si="14"/>
        <v>2.8184279309044522E-2</v>
      </c>
      <c r="R236" s="2">
        <f t="shared" si="15"/>
        <v>-7.3983754895900325E-2</v>
      </c>
      <c r="T236">
        <v>0.42</v>
      </c>
      <c r="U236" s="9">
        <v>1.3826557871474885</v>
      </c>
      <c r="V236">
        <v>0.77</v>
      </c>
      <c r="W236">
        <v>0.04</v>
      </c>
      <c r="Z236" s="6" t="s">
        <v>6227</v>
      </c>
      <c r="AA236" t="s">
        <v>249</v>
      </c>
      <c r="AC236">
        <v>109.84</v>
      </c>
      <c r="AF236">
        <v>8.11</v>
      </c>
      <c r="AG236">
        <v>-2.83</v>
      </c>
      <c r="AH236" s="2">
        <v>-0.23</v>
      </c>
      <c r="AI236" s="2">
        <v>-3.04</v>
      </c>
      <c r="AJ236">
        <v>0.06</v>
      </c>
      <c r="AM236" s="2">
        <v>4.25</v>
      </c>
      <c r="AN236" s="2">
        <v>6.64</v>
      </c>
      <c r="AO236" s="2">
        <v>6.28</v>
      </c>
    </row>
    <row r="237" spans="1:41" x14ac:dyDescent="0.25">
      <c r="A237" t="s">
        <v>48</v>
      </c>
      <c r="C237">
        <v>1.07</v>
      </c>
      <c r="D237" s="9">
        <v>-0.39675768654389981</v>
      </c>
      <c r="E237" t="s">
        <v>49</v>
      </c>
      <c r="F237" t="s">
        <v>30</v>
      </c>
      <c r="G237" t="s">
        <v>25</v>
      </c>
      <c r="H237" s="2">
        <v>1.06</v>
      </c>
      <c r="I237" s="2">
        <v>1.06</v>
      </c>
      <c r="J237" s="2">
        <v>1.080000042915344</v>
      </c>
      <c r="K237" s="2">
        <v>1.860000014305115</v>
      </c>
      <c r="L237" s="2">
        <v>1.940000057220459</v>
      </c>
      <c r="M237" s="2">
        <v>2.7699999809265141</v>
      </c>
      <c r="N237" s="2">
        <v>1.950000047683716</v>
      </c>
      <c r="O237" s="9">
        <f t="shared" si="12"/>
        <v>1.6742857347215927</v>
      </c>
      <c r="P237" s="2">
        <f t="shared" si="13"/>
        <v>-0.48976104630023087</v>
      </c>
      <c r="Q237" s="9">
        <f t="shared" si="14"/>
        <v>0.16467578218240644</v>
      </c>
      <c r="R237" s="2">
        <f t="shared" si="15"/>
        <v>-0.77645051101225837</v>
      </c>
      <c r="T237">
        <v>1.07</v>
      </c>
      <c r="U237" s="9">
        <v>-0.39675768654389981</v>
      </c>
      <c r="V237">
        <v>1.22</v>
      </c>
      <c r="W237">
        <v>-1.59</v>
      </c>
      <c r="X237" s="4">
        <v>0</v>
      </c>
      <c r="Z237" s="6" t="s">
        <v>6227</v>
      </c>
      <c r="AA237" t="s">
        <v>39</v>
      </c>
      <c r="AB237">
        <v>19.05</v>
      </c>
      <c r="AC237">
        <v>0</v>
      </c>
      <c r="AD237">
        <v>19.3</v>
      </c>
      <c r="AE237">
        <v>19.05</v>
      </c>
      <c r="AF237">
        <v>0</v>
      </c>
      <c r="AG237">
        <v>-1779.97</v>
      </c>
      <c r="AH237" s="2">
        <v>-285.95999999999998</v>
      </c>
      <c r="AI237" s="2">
        <v>-320.62</v>
      </c>
      <c r="AJ237">
        <v>0.16</v>
      </c>
      <c r="AM237" s="2">
        <v>0</v>
      </c>
      <c r="AN237" s="2">
        <v>9.9600000000000009</v>
      </c>
      <c r="AO237" s="2">
        <v>1.01</v>
      </c>
    </row>
    <row r="238" spans="1:41" x14ac:dyDescent="0.25">
      <c r="A238" t="s">
        <v>4235</v>
      </c>
      <c r="C238">
        <v>0.52</v>
      </c>
      <c r="D238" s="9">
        <v>1.0311452524537337</v>
      </c>
      <c r="E238" t="s">
        <v>4236</v>
      </c>
      <c r="F238" t="s">
        <v>34</v>
      </c>
      <c r="G238" t="s">
        <v>63</v>
      </c>
      <c r="H238" s="2">
        <v>9.66</v>
      </c>
      <c r="I238" s="2">
        <v>9.85</v>
      </c>
      <c r="J238" s="2">
        <v>11.47000026702881</v>
      </c>
      <c r="K238" s="2">
        <v>11.340000152587891</v>
      </c>
      <c r="L238" s="2">
        <v>11.25</v>
      </c>
      <c r="M238" s="2">
        <v>11.510000228881839</v>
      </c>
      <c r="N238" s="2">
        <v>11.01500034332275</v>
      </c>
      <c r="O238" s="9">
        <f t="shared" si="12"/>
        <v>10.870714427403042</v>
      </c>
      <c r="P238" s="2">
        <f t="shared" si="13"/>
        <v>-4.5535175159351696E-2</v>
      </c>
      <c r="Q238" s="9">
        <f t="shared" si="14"/>
        <v>1.3272900956352069E-2</v>
      </c>
      <c r="R238" s="2">
        <f t="shared" si="15"/>
        <v>-0.13867536454661794</v>
      </c>
      <c r="T238">
        <v>0.52</v>
      </c>
      <c r="U238" s="9">
        <v>1.0311452524537337</v>
      </c>
      <c r="V238">
        <v>0.77</v>
      </c>
      <c r="W238">
        <v>1.51</v>
      </c>
      <c r="X238" s="4">
        <v>201000</v>
      </c>
      <c r="Y238" s="4">
        <v>612000</v>
      </c>
      <c r="Z238" s="6">
        <v>0.32843137254901961</v>
      </c>
      <c r="AA238" t="s">
        <v>135</v>
      </c>
      <c r="AB238">
        <v>14.19</v>
      </c>
      <c r="AC238">
        <v>1.01</v>
      </c>
      <c r="AD238">
        <v>15.34</v>
      </c>
      <c r="AE238">
        <v>14.27</v>
      </c>
      <c r="AF238">
        <v>0.95</v>
      </c>
      <c r="AG238">
        <v>-6308</v>
      </c>
      <c r="AH238" s="2">
        <v>-24.61</v>
      </c>
      <c r="AI238" s="2">
        <v>-26.14</v>
      </c>
      <c r="AJ238">
        <v>0.04</v>
      </c>
      <c r="AK238" s="2">
        <v>0.54</v>
      </c>
      <c r="AL238" s="2">
        <v>14.57</v>
      </c>
      <c r="AM238" s="2">
        <v>5.45</v>
      </c>
      <c r="AN238" s="2">
        <v>8.1300000000000008</v>
      </c>
      <c r="AO238" s="2">
        <v>22.08</v>
      </c>
    </row>
    <row r="239" spans="1:41" x14ac:dyDescent="0.25">
      <c r="A239" t="s">
        <v>4237</v>
      </c>
      <c r="B239">
        <v>22.85</v>
      </c>
      <c r="C239">
        <v>1.23</v>
      </c>
      <c r="D239" s="9">
        <v>-0.17402200068766627</v>
      </c>
      <c r="E239" t="s">
        <v>4238</v>
      </c>
      <c r="F239" t="s">
        <v>63</v>
      </c>
      <c r="G239" t="s">
        <v>63</v>
      </c>
      <c r="H239" s="2">
        <v>32.78</v>
      </c>
      <c r="I239" s="2">
        <v>32.67</v>
      </c>
      <c r="J239" s="2">
        <v>34.029998779296882</v>
      </c>
      <c r="K239" s="2">
        <v>34.560001373291023</v>
      </c>
      <c r="L239" s="2">
        <v>33.680000305175781</v>
      </c>
      <c r="M239" s="2">
        <v>33.729999542236328</v>
      </c>
      <c r="N239" s="2">
        <v>33.979999542236328</v>
      </c>
      <c r="O239" s="9">
        <f t="shared" si="12"/>
        <v>33.632857077462333</v>
      </c>
      <c r="P239" s="2">
        <f t="shared" si="13"/>
        <v>7.4332073372240254E-3</v>
      </c>
      <c r="Q239" s="9">
        <f t="shared" si="14"/>
        <v>1.0321527664880373E-2</v>
      </c>
      <c r="R239" s="2">
        <f t="shared" si="15"/>
        <v>-3.3598083553643417E-2</v>
      </c>
      <c r="S239">
        <v>22.85</v>
      </c>
      <c r="T239">
        <v>1.23</v>
      </c>
      <c r="U239" s="9">
        <v>-0.17402200068766627</v>
      </c>
      <c r="V239">
        <v>1.25</v>
      </c>
      <c r="W239">
        <v>-0.18</v>
      </c>
      <c r="X239" s="4">
        <v>218200000</v>
      </c>
      <c r="Y239" s="4">
        <v>102600000</v>
      </c>
      <c r="Z239" s="6">
        <v>2.1267056530214425</v>
      </c>
      <c r="AA239" t="s">
        <v>27</v>
      </c>
      <c r="AB239">
        <v>0.22</v>
      </c>
      <c r="AC239">
        <v>21.82</v>
      </c>
      <c r="AD239">
        <v>2.5</v>
      </c>
      <c r="AE239">
        <v>0.92</v>
      </c>
      <c r="AF239">
        <v>12.48</v>
      </c>
      <c r="AG239">
        <v>-4.05</v>
      </c>
      <c r="AH239" s="2">
        <v>-0.22</v>
      </c>
      <c r="AI239" s="2">
        <v>-0.36</v>
      </c>
      <c r="AJ239">
        <v>1.22</v>
      </c>
      <c r="AK239" s="2">
        <v>2.21</v>
      </c>
      <c r="AL239" s="2">
        <v>6.89</v>
      </c>
      <c r="AM239" s="2">
        <v>2.11</v>
      </c>
      <c r="AN239" s="2">
        <v>10.64</v>
      </c>
      <c r="AO239" s="2">
        <v>27.78</v>
      </c>
    </row>
    <row r="240" spans="1:41" x14ac:dyDescent="0.25">
      <c r="A240" t="s">
        <v>2956</v>
      </c>
      <c r="B240">
        <v>34.28</v>
      </c>
      <c r="C240">
        <v>3.37</v>
      </c>
      <c r="D240" s="9">
        <v>-0.70374321693092934</v>
      </c>
      <c r="E240" t="s">
        <v>2957</v>
      </c>
      <c r="F240" t="s">
        <v>178</v>
      </c>
      <c r="G240" t="s">
        <v>178</v>
      </c>
      <c r="H240" s="2">
        <v>48.32</v>
      </c>
      <c r="I240" s="2">
        <v>47.93</v>
      </c>
      <c r="J240" s="2">
        <v>48.119998931884773</v>
      </c>
      <c r="K240" s="2">
        <v>48.5</v>
      </c>
      <c r="L240" s="2">
        <v>48.709999084472663</v>
      </c>
      <c r="M240" s="2">
        <v>48.279998779296882</v>
      </c>
      <c r="N240" s="2">
        <v>47.549999237060547</v>
      </c>
      <c r="O240" s="9">
        <f t="shared" si="12"/>
        <v>48.201428004673552</v>
      </c>
      <c r="P240" s="2">
        <f t="shared" si="13"/>
        <v>-1.514477002975006E-2</v>
      </c>
      <c r="Q240" s="9">
        <f t="shared" si="14"/>
        <v>-1.3514719264123119E-2</v>
      </c>
      <c r="R240" s="2">
        <f t="shared" si="15"/>
        <v>4.3567379746701201E-3</v>
      </c>
      <c r="S240">
        <v>34.28</v>
      </c>
      <c r="T240">
        <v>3.37</v>
      </c>
      <c r="U240" s="9">
        <v>-0.70374321693092934</v>
      </c>
      <c r="V240">
        <v>0.99</v>
      </c>
      <c r="W240">
        <v>-0.32</v>
      </c>
      <c r="X240" s="4">
        <v>132320000</v>
      </c>
      <c r="Y240" s="4">
        <v>151480000</v>
      </c>
      <c r="Z240" s="6">
        <v>0.8735146554000528</v>
      </c>
      <c r="AA240" t="s">
        <v>31</v>
      </c>
      <c r="AB240">
        <v>1.06</v>
      </c>
      <c r="AC240">
        <v>99.32</v>
      </c>
      <c r="AD240">
        <v>1.84</v>
      </c>
      <c r="AE240">
        <v>1.48</v>
      </c>
      <c r="AF240">
        <v>37.96</v>
      </c>
      <c r="AG240">
        <v>3.94</v>
      </c>
      <c r="AH240" s="2">
        <v>6</v>
      </c>
      <c r="AI240" s="2">
        <v>10.99</v>
      </c>
      <c r="AJ240">
        <v>1.4</v>
      </c>
      <c r="AL240" s="2">
        <v>15.98</v>
      </c>
      <c r="AM240" s="2">
        <v>3.7</v>
      </c>
      <c r="AN240" s="2">
        <v>9.75</v>
      </c>
      <c r="AO240" s="2">
        <v>14.28</v>
      </c>
    </row>
    <row r="241" spans="1:41" x14ac:dyDescent="0.25">
      <c r="A241" t="s">
        <v>1316</v>
      </c>
      <c r="C241">
        <v>1.41</v>
      </c>
      <c r="D241" s="9">
        <v>-0.1825000022275107</v>
      </c>
      <c r="E241" t="s">
        <v>1317</v>
      </c>
      <c r="F241" t="s">
        <v>34</v>
      </c>
      <c r="G241" t="s">
        <v>1288</v>
      </c>
      <c r="H241" s="2">
        <v>4.25</v>
      </c>
      <c r="I241" s="2">
        <v>4.33</v>
      </c>
      <c r="J241" s="2">
        <v>4.619999885559082</v>
      </c>
      <c r="K241" s="2">
        <v>4.440000057220459</v>
      </c>
      <c r="L241" s="2">
        <v>4.0100002288818359</v>
      </c>
      <c r="M241" s="2">
        <v>3.0999999046325679</v>
      </c>
      <c r="N241" s="2">
        <v>3.25</v>
      </c>
      <c r="O241" s="9">
        <f t="shared" si="12"/>
        <v>4.0000000108991349</v>
      </c>
      <c r="P241" s="2">
        <f t="shared" si="13"/>
        <v>3.7500023739678569E-2</v>
      </c>
      <c r="Q241" s="9">
        <f t="shared" si="14"/>
        <v>-0.18750000221388677</v>
      </c>
      <c r="R241" s="2">
        <f t="shared" si="15"/>
        <v>0.27875001116139547</v>
      </c>
      <c r="T241">
        <v>1.41</v>
      </c>
      <c r="U241" s="9">
        <v>-0.1825000022275107</v>
      </c>
      <c r="V241">
        <v>0.13</v>
      </c>
      <c r="W241">
        <v>-1.92</v>
      </c>
      <c r="X241" s="4">
        <v>22320</v>
      </c>
      <c r="Y241" s="4">
        <v>657140</v>
      </c>
      <c r="Z241" s="6">
        <v>3.3965365066804636E-2</v>
      </c>
      <c r="AA241" t="s">
        <v>39</v>
      </c>
      <c r="AB241">
        <v>1.37</v>
      </c>
      <c r="AC241">
        <v>61.31</v>
      </c>
      <c r="AD241">
        <v>1.52</v>
      </c>
      <c r="AE241">
        <v>1.38</v>
      </c>
      <c r="AF241">
        <v>25.07</v>
      </c>
      <c r="AG241">
        <v>-12420.53</v>
      </c>
      <c r="AH241" s="2">
        <v>-119.69</v>
      </c>
      <c r="AJ241">
        <v>0.02</v>
      </c>
      <c r="AK241" s="2">
        <v>1.47</v>
      </c>
      <c r="AL241" s="2">
        <v>14.29</v>
      </c>
      <c r="AM241" s="2">
        <v>5.34</v>
      </c>
      <c r="AN241" s="2">
        <v>15.96</v>
      </c>
      <c r="AO241" s="2">
        <v>3.27</v>
      </c>
    </row>
    <row r="242" spans="1:41" x14ac:dyDescent="0.25">
      <c r="A242" t="s">
        <v>50</v>
      </c>
      <c r="C242">
        <v>60.33</v>
      </c>
      <c r="D242" s="9">
        <v>-0.98323353299654459</v>
      </c>
      <c r="E242" t="s">
        <v>51</v>
      </c>
      <c r="F242" t="s">
        <v>30</v>
      </c>
      <c r="G242" t="s">
        <v>25</v>
      </c>
      <c r="H242" s="2">
        <v>36.44</v>
      </c>
      <c r="I242" s="2">
        <v>34.14</v>
      </c>
      <c r="J242" s="2">
        <v>32.860000610351563</v>
      </c>
      <c r="K242" s="2">
        <v>33.779998779296882</v>
      </c>
      <c r="L242" s="2">
        <v>31.110000610351559</v>
      </c>
      <c r="M242" s="2">
        <v>27.870000839233398</v>
      </c>
      <c r="N242" s="2">
        <v>29.25</v>
      </c>
      <c r="O242" s="9">
        <f t="shared" si="12"/>
        <v>32.207142977033342</v>
      </c>
      <c r="P242" s="2">
        <f t="shared" si="13"/>
        <v>4.2847611840350693E-2</v>
      </c>
      <c r="Q242" s="9">
        <f t="shared" si="14"/>
        <v>-9.1816370646165588E-2</v>
      </c>
      <c r="R242" s="2">
        <f t="shared" si="15"/>
        <v>0.20895984425512096</v>
      </c>
      <c r="T242">
        <v>60.33</v>
      </c>
      <c r="U242" s="9">
        <v>-0.98323353299654459</v>
      </c>
      <c r="V242">
        <v>3.81</v>
      </c>
      <c r="W242">
        <v>4.29</v>
      </c>
      <c r="X242" s="4">
        <v>0</v>
      </c>
      <c r="Y242" s="4">
        <v>12180000</v>
      </c>
      <c r="Z242" s="6">
        <v>0</v>
      </c>
      <c r="AA242" t="s">
        <v>39</v>
      </c>
      <c r="AB242">
        <v>5.77</v>
      </c>
      <c r="AC242">
        <v>87.76</v>
      </c>
      <c r="AD242">
        <v>6.38</v>
      </c>
      <c r="AE242">
        <v>5.77</v>
      </c>
      <c r="AF242">
        <v>36.619999999999997</v>
      </c>
      <c r="AG242">
        <v>-8061.11</v>
      </c>
      <c r="AH242" s="2">
        <v>-29.37</v>
      </c>
      <c r="AI242" s="2">
        <v>-99.58</v>
      </c>
      <c r="AJ242">
        <v>0</v>
      </c>
      <c r="AM242" s="2">
        <v>5.26</v>
      </c>
      <c r="AN242" s="2">
        <v>14.61</v>
      </c>
      <c r="AO242" s="2">
        <v>0.54</v>
      </c>
    </row>
    <row r="243" spans="1:41" x14ac:dyDescent="0.25">
      <c r="A243" t="s">
        <v>5425</v>
      </c>
      <c r="C243">
        <v>1.1599999999999999</v>
      </c>
      <c r="D243" s="9">
        <v>-0.13062100030632429</v>
      </c>
      <c r="E243" t="s">
        <v>5426</v>
      </c>
      <c r="F243" t="s">
        <v>63</v>
      </c>
      <c r="G243" t="s">
        <v>5359</v>
      </c>
      <c r="H243" s="2">
        <v>8.4499999999999993</v>
      </c>
      <c r="I243" s="2">
        <v>8.6300000000000008</v>
      </c>
      <c r="J243" s="2">
        <v>8.7700004577636719</v>
      </c>
      <c r="K243" s="2">
        <v>8.7299995422363281</v>
      </c>
      <c r="L243" s="2">
        <v>8.7700004577636719</v>
      </c>
      <c r="M243" s="2">
        <v>8.7200002670288086</v>
      </c>
      <c r="N243" s="2">
        <v>8.6400003433227539</v>
      </c>
      <c r="O243" s="9">
        <f t="shared" si="12"/>
        <v>8.6728572954450325</v>
      </c>
      <c r="P243" s="2">
        <f t="shared" si="13"/>
        <v>-9.2241715712387522E-3</v>
      </c>
      <c r="Q243" s="9">
        <f t="shared" si="14"/>
        <v>-3.7884806590251377E-3</v>
      </c>
      <c r="R243" s="2">
        <f t="shared" si="15"/>
        <v>-1.6142350831635382E-2</v>
      </c>
      <c r="T243">
        <v>1.1599999999999999</v>
      </c>
      <c r="U243" s="9">
        <v>-0.13062100030632429</v>
      </c>
      <c r="V243">
        <v>0.98</v>
      </c>
      <c r="W243">
        <v>-0.64</v>
      </c>
      <c r="X243" s="4">
        <v>16270000</v>
      </c>
      <c r="Y243" s="4">
        <v>1240000</v>
      </c>
      <c r="Z243" s="6">
        <v>13.120967741935484</v>
      </c>
      <c r="AA243" t="s">
        <v>70</v>
      </c>
      <c r="AB243">
        <v>0.1</v>
      </c>
      <c r="AC243">
        <v>5.92</v>
      </c>
      <c r="AD243">
        <v>1.1100000000000001</v>
      </c>
      <c r="AE243">
        <v>0.18</v>
      </c>
      <c r="AF243">
        <v>2.75</v>
      </c>
      <c r="AG243">
        <v>-15.55</v>
      </c>
      <c r="AH243" s="2">
        <v>-2.5499999999999998</v>
      </c>
      <c r="AI243" s="2">
        <v>-6.11</v>
      </c>
      <c r="AJ243">
        <v>0.28000000000000003</v>
      </c>
      <c r="AK243" s="2">
        <v>174.81</v>
      </c>
      <c r="AL243" s="2">
        <v>7.01</v>
      </c>
      <c r="AM243" s="2">
        <v>5.29</v>
      </c>
      <c r="AN243" s="2">
        <v>9.8000000000000007</v>
      </c>
      <c r="AO243" s="2">
        <v>7.54</v>
      </c>
    </row>
    <row r="244" spans="1:41" x14ac:dyDescent="0.25">
      <c r="A244" t="s">
        <v>5427</v>
      </c>
      <c r="C244">
        <v>1.1599999999999999</v>
      </c>
      <c r="D244" s="9">
        <v>-0.11867747247862791</v>
      </c>
      <c r="E244" t="s">
        <v>5428</v>
      </c>
      <c r="F244" t="s">
        <v>34</v>
      </c>
      <c r="G244" t="s">
        <v>5359</v>
      </c>
      <c r="H244" s="2">
        <v>6.63</v>
      </c>
      <c r="I244" s="2">
        <v>6.74</v>
      </c>
      <c r="J244" s="2">
        <v>6.6700000762939453</v>
      </c>
      <c r="K244" s="2">
        <v>6.369999885559082</v>
      </c>
      <c r="L244" s="2">
        <v>6.429999828338623</v>
      </c>
      <c r="M244" s="2">
        <v>6.570000171661377</v>
      </c>
      <c r="N244" s="2">
        <v>6.2600002288818359</v>
      </c>
      <c r="O244" s="9">
        <f t="shared" si="12"/>
        <v>6.5242857415335527</v>
      </c>
      <c r="P244" s="2">
        <f t="shared" si="13"/>
        <v>-4.7514770974251448E-2</v>
      </c>
      <c r="Q244" s="9">
        <f t="shared" si="14"/>
        <v>-4.0507961043042183E-2</v>
      </c>
      <c r="R244" s="2">
        <f t="shared" si="15"/>
        <v>4.1383809726416088E-2</v>
      </c>
      <c r="T244">
        <v>1.1599999999999999</v>
      </c>
      <c r="U244" s="9">
        <v>-0.11867747247862791</v>
      </c>
      <c r="V244">
        <v>0.77</v>
      </c>
      <c r="W244">
        <v>0.74</v>
      </c>
      <c r="X244" s="4">
        <v>24290000</v>
      </c>
      <c r="Y244" s="4">
        <v>8330000</v>
      </c>
      <c r="Z244" s="6">
        <v>2.9159663865546217</v>
      </c>
      <c r="AA244" t="s">
        <v>910</v>
      </c>
      <c r="AB244">
        <v>0.48</v>
      </c>
      <c r="AC244">
        <v>27.3</v>
      </c>
      <c r="AD244">
        <v>2.57</v>
      </c>
      <c r="AE244">
        <v>1.37</v>
      </c>
      <c r="AF244">
        <v>17.559999999999999</v>
      </c>
      <c r="AG244">
        <v>1.64</v>
      </c>
      <c r="AH244" s="2">
        <v>-14.6</v>
      </c>
      <c r="AI244" s="2">
        <v>-22.13</v>
      </c>
      <c r="AJ244">
        <v>0.77</v>
      </c>
      <c r="AK244" s="2">
        <v>2.21</v>
      </c>
      <c r="AL244" s="2">
        <v>3.98</v>
      </c>
      <c r="AM244" s="2">
        <v>2.61</v>
      </c>
      <c r="AN244" s="2">
        <v>11.27</v>
      </c>
      <c r="AO244" s="2">
        <v>5.75</v>
      </c>
    </row>
    <row r="245" spans="1:41" x14ac:dyDescent="0.25">
      <c r="A245" t="s">
        <v>2958</v>
      </c>
      <c r="C245">
        <v>1.31</v>
      </c>
      <c r="D245" s="9">
        <v>-0.22907487286405148</v>
      </c>
      <c r="E245" t="s">
        <v>2959</v>
      </c>
      <c r="F245" t="s">
        <v>178</v>
      </c>
      <c r="G245" t="s">
        <v>178</v>
      </c>
      <c r="H245" s="2">
        <v>1.33</v>
      </c>
      <c r="I245" s="2">
        <v>1.29</v>
      </c>
      <c r="J245" s="2">
        <v>1.309999942779541</v>
      </c>
      <c r="K245" s="2">
        <v>1.309999942779541</v>
      </c>
      <c r="L245" s="2">
        <v>1.279999971389771</v>
      </c>
      <c r="M245" s="2">
        <v>1.2599999904632571</v>
      </c>
      <c r="N245" s="2">
        <v>1.299999952316284</v>
      </c>
      <c r="O245" s="9">
        <f t="shared" si="12"/>
        <v>1.2971428285326279</v>
      </c>
      <c r="P245" s="2">
        <f t="shared" si="13"/>
        <v>3.0836975676977855E-2</v>
      </c>
      <c r="Q245" s="9">
        <f t="shared" si="14"/>
        <v>2.2026285161582224E-3</v>
      </c>
      <c r="R245" s="2">
        <f t="shared" si="15"/>
        <v>2.3127775870423306E-2</v>
      </c>
      <c r="T245">
        <v>1.31</v>
      </c>
      <c r="U245" s="9">
        <v>-0.22907487286405148</v>
      </c>
      <c r="V245">
        <v>1.37</v>
      </c>
      <c r="W245">
        <v>-0.83</v>
      </c>
      <c r="X245" s="4">
        <v>9870000</v>
      </c>
      <c r="Y245" s="4">
        <v>3810000</v>
      </c>
      <c r="Z245" s="6">
        <v>2.590551181102362</v>
      </c>
      <c r="AA245" t="s">
        <v>39</v>
      </c>
      <c r="AB245">
        <v>5.86</v>
      </c>
      <c r="AC245">
        <v>11.65</v>
      </c>
      <c r="AD245">
        <v>6.68</v>
      </c>
      <c r="AE245">
        <v>6.42</v>
      </c>
      <c r="AF245">
        <v>9.1</v>
      </c>
      <c r="AG245">
        <v>-20993.41</v>
      </c>
      <c r="AH245" s="2">
        <v>-24.74</v>
      </c>
      <c r="AI245" s="2">
        <v>-30.53</v>
      </c>
      <c r="AJ245">
        <v>0</v>
      </c>
      <c r="AL245" s="2">
        <v>0.04</v>
      </c>
      <c r="AM245" s="2">
        <v>3.07</v>
      </c>
      <c r="AN245" s="2">
        <v>12.69</v>
      </c>
      <c r="AO245" s="2">
        <v>1</v>
      </c>
    </row>
    <row r="246" spans="1:41" x14ac:dyDescent="0.25">
      <c r="A246" t="s">
        <v>662</v>
      </c>
      <c r="B246">
        <v>54.86</v>
      </c>
      <c r="C246">
        <v>9.98</v>
      </c>
      <c r="D246" s="9">
        <v>-0.28014796592618468</v>
      </c>
      <c r="E246" t="s">
        <v>663</v>
      </c>
      <c r="F246" t="s">
        <v>24</v>
      </c>
      <c r="G246" t="s">
        <v>24</v>
      </c>
      <c r="H246" s="2">
        <v>17.57</v>
      </c>
      <c r="I246" s="2">
        <v>17.41</v>
      </c>
      <c r="J246" s="2">
        <v>17.520000457763668</v>
      </c>
      <c r="K246" s="2">
        <v>16.840000152587891</v>
      </c>
      <c r="L246" s="2">
        <v>17.069999694824219</v>
      </c>
      <c r="M246" s="2">
        <v>16.520000457763668</v>
      </c>
      <c r="N246" s="2">
        <v>18.719999313354489</v>
      </c>
      <c r="O246" s="9">
        <f t="shared" si="12"/>
        <v>17.378571439470566</v>
      </c>
      <c r="P246" s="2">
        <f t="shared" si="13"/>
        <v>0.1265926179981709</v>
      </c>
      <c r="Q246" s="9">
        <f t="shared" si="14"/>
        <v>7.7188615793657503E-2</v>
      </c>
      <c r="R246" s="2">
        <f t="shared" si="15"/>
        <v>-7.480470187774934E-3</v>
      </c>
      <c r="S246">
        <v>54.86</v>
      </c>
      <c r="T246">
        <v>9.98</v>
      </c>
      <c r="U246" s="9">
        <v>-0.28014796592618468</v>
      </c>
      <c r="V246">
        <v>0.9</v>
      </c>
      <c r="W246">
        <v>0.08</v>
      </c>
      <c r="X246" s="4">
        <v>164550000</v>
      </c>
      <c r="Y246" s="4">
        <v>443510000</v>
      </c>
      <c r="Z246" s="6">
        <v>0.37101756442921241</v>
      </c>
      <c r="AA246" t="s">
        <v>132</v>
      </c>
      <c r="AB246">
        <v>1.64</v>
      </c>
      <c r="AC246">
        <v>83.02</v>
      </c>
      <c r="AD246">
        <v>1.93</v>
      </c>
      <c r="AE246">
        <v>1.71</v>
      </c>
      <c r="AF246">
        <v>28.59</v>
      </c>
      <c r="AG246">
        <v>17.510000000000002</v>
      </c>
      <c r="AH246" s="2">
        <v>16.329999999999998</v>
      </c>
      <c r="AI246" s="2">
        <v>52.93</v>
      </c>
      <c r="AJ246">
        <v>0.9</v>
      </c>
      <c r="AK246" s="2">
        <v>29.53</v>
      </c>
      <c r="AL246" s="2">
        <v>38.42</v>
      </c>
      <c r="AM246" s="2">
        <v>2.1800000000000002</v>
      </c>
      <c r="AN246" s="2">
        <v>15.06</v>
      </c>
      <c r="AO246" s="2">
        <v>12.51</v>
      </c>
    </row>
    <row r="247" spans="1:41" x14ac:dyDescent="0.25">
      <c r="A247" t="s">
        <v>2960</v>
      </c>
      <c r="C247">
        <v>47.97</v>
      </c>
      <c r="D247" s="9">
        <v>-0.98022133266102562</v>
      </c>
      <c r="E247" t="s">
        <v>2961</v>
      </c>
      <c r="F247" t="s">
        <v>178</v>
      </c>
      <c r="G247" t="s">
        <v>178</v>
      </c>
      <c r="H247" s="2">
        <v>5.68</v>
      </c>
      <c r="I247" s="2">
        <v>5.69</v>
      </c>
      <c r="J247" s="2">
        <v>5.7399997711181641</v>
      </c>
      <c r="K247" s="2">
        <v>5.940000057220459</v>
      </c>
      <c r="L247" s="2">
        <v>6.320000171661377</v>
      </c>
      <c r="M247" s="2">
        <v>6.25</v>
      </c>
      <c r="N247" s="2">
        <v>6.8499999046325684</v>
      </c>
      <c r="O247" s="9">
        <f t="shared" si="12"/>
        <v>6.0671428435189387</v>
      </c>
      <c r="P247" s="2">
        <f t="shared" si="13"/>
        <v>9.8893320976199212E-2</v>
      </c>
      <c r="Q247" s="9">
        <f t="shared" si="14"/>
        <v>0.12903224488111328</v>
      </c>
      <c r="R247" s="2">
        <f t="shared" si="15"/>
        <v>-0.14257121920910376</v>
      </c>
      <c r="T247">
        <v>47.97</v>
      </c>
      <c r="U247" s="9">
        <v>-0.98022133266102562</v>
      </c>
      <c r="V247">
        <v>1.41</v>
      </c>
      <c r="W247">
        <v>-2.56</v>
      </c>
      <c r="X247" s="4">
        <v>83990000</v>
      </c>
      <c r="Y247" s="4">
        <v>72740000</v>
      </c>
      <c r="Z247" s="6">
        <v>1.1546604344239757</v>
      </c>
      <c r="AA247" t="s">
        <v>128</v>
      </c>
      <c r="AB247">
        <v>0.59</v>
      </c>
      <c r="AC247">
        <v>1364.44</v>
      </c>
      <c r="AD247">
        <v>2.2200000000000002</v>
      </c>
      <c r="AE247">
        <v>1.08</v>
      </c>
      <c r="AF247">
        <v>72.28</v>
      </c>
      <c r="AG247">
        <v>-27.94</v>
      </c>
      <c r="AH247" s="2">
        <v>-25.9</v>
      </c>
      <c r="AJ247">
        <v>0.77</v>
      </c>
      <c r="AK247" s="2">
        <v>1.1299999999999999</v>
      </c>
      <c r="AL247" s="2">
        <v>7.51</v>
      </c>
      <c r="AM247" s="2">
        <v>5.27</v>
      </c>
      <c r="AN247" s="2">
        <v>12.09</v>
      </c>
      <c r="AO247" s="2">
        <v>0.12</v>
      </c>
    </row>
    <row r="248" spans="1:41" x14ac:dyDescent="0.25">
      <c r="A248" t="s">
        <v>5429</v>
      </c>
      <c r="B248">
        <v>22.64</v>
      </c>
      <c r="C248">
        <v>4.5999999999999996</v>
      </c>
      <c r="D248" s="9">
        <v>-0.78461538444103407</v>
      </c>
      <c r="E248" t="s">
        <v>5430</v>
      </c>
      <c r="F248" t="s">
        <v>34</v>
      </c>
      <c r="G248" t="s">
        <v>5359</v>
      </c>
      <c r="H248" s="2">
        <v>13.4</v>
      </c>
      <c r="I248" s="2">
        <v>13.27</v>
      </c>
      <c r="J248" s="2">
        <v>13.35999965667725</v>
      </c>
      <c r="K248" s="2">
        <v>13.420000076293951</v>
      </c>
      <c r="L248" s="2">
        <v>13.560000419616699</v>
      </c>
      <c r="M248" s="2">
        <v>13.47999954223633</v>
      </c>
      <c r="N248" s="2">
        <v>13.760000228881839</v>
      </c>
      <c r="O248" s="9">
        <f t="shared" si="12"/>
        <v>13.464285703386581</v>
      </c>
      <c r="P248" s="2">
        <f t="shared" si="13"/>
        <v>2.0795806982548126E-2</v>
      </c>
      <c r="Q248" s="9">
        <f t="shared" si="14"/>
        <v>2.1962882547930423E-2</v>
      </c>
      <c r="R248" s="2">
        <f t="shared" si="15"/>
        <v>-2.1167100270859569E-2</v>
      </c>
      <c r="S248">
        <v>22.64</v>
      </c>
      <c r="T248">
        <v>4.5999999999999996</v>
      </c>
      <c r="U248" s="9">
        <v>-0.78461538444103407</v>
      </c>
      <c r="V248">
        <v>0.6</v>
      </c>
      <c r="W248">
        <v>-0.17</v>
      </c>
      <c r="X248" s="4">
        <v>57400000</v>
      </c>
      <c r="Y248" s="4">
        <v>5640000</v>
      </c>
      <c r="Z248" s="6">
        <v>10.177304964539006</v>
      </c>
      <c r="AA248" t="s">
        <v>31</v>
      </c>
      <c r="AB248">
        <v>1.54</v>
      </c>
      <c r="AC248">
        <v>6.68</v>
      </c>
      <c r="AD248">
        <v>2.39</v>
      </c>
      <c r="AE248">
        <v>2.04</v>
      </c>
      <c r="AF248">
        <v>3.61</v>
      </c>
      <c r="AG248">
        <v>15.77</v>
      </c>
      <c r="AH248" s="2">
        <v>11.39</v>
      </c>
      <c r="AI248" s="2">
        <v>21.4</v>
      </c>
      <c r="AJ248">
        <v>0.65</v>
      </c>
      <c r="AK248" s="2">
        <v>2.09</v>
      </c>
      <c r="AL248" s="2">
        <v>3.93</v>
      </c>
      <c r="AM248" s="2">
        <v>5.04</v>
      </c>
      <c r="AN248" s="2">
        <v>9.44</v>
      </c>
      <c r="AO248" s="2">
        <v>2.9</v>
      </c>
    </row>
    <row r="249" spans="1:41" x14ac:dyDescent="0.25">
      <c r="A249" t="s">
        <v>664</v>
      </c>
      <c r="C249">
        <v>0.84</v>
      </c>
      <c r="D249" s="9">
        <v>0.20401339273883887</v>
      </c>
      <c r="E249" t="s">
        <v>665</v>
      </c>
      <c r="F249" t="s">
        <v>24</v>
      </c>
      <c r="G249" t="s">
        <v>24</v>
      </c>
      <c r="H249" s="2">
        <v>2.97</v>
      </c>
      <c r="I249" s="2">
        <v>2.94</v>
      </c>
      <c r="J249" s="2">
        <v>3.029999971389771</v>
      </c>
      <c r="K249" s="2">
        <v>3.119999885559082</v>
      </c>
      <c r="L249" s="2">
        <v>3.0399999618530269</v>
      </c>
      <c r="M249" s="2">
        <v>2.869999885559082</v>
      </c>
      <c r="N249" s="2">
        <v>2.9600000381469731</v>
      </c>
      <c r="O249" s="9">
        <f t="shared" si="12"/>
        <v>2.9899999632154191</v>
      </c>
      <c r="P249" s="2">
        <f t="shared" si="13"/>
        <v>3.0100385851211088E-2</v>
      </c>
      <c r="Q249" s="9">
        <f t="shared" si="14"/>
        <v>-1.0033419878769599E-2</v>
      </c>
      <c r="R249" s="2">
        <f t="shared" si="15"/>
        <v>1.3377939344172115E-2</v>
      </c>
      <c r="T249">
        <v>0.84</v>
      </c>
      <c r="U249" s="9">
        <v>0.20401339273883887</v>
      </c>
      <c r="V249">
        <v>1.52</v>
      </c>
      <c r="W249">
        <v>-0.03</v>
      </c>
      <c r="X249" s="4">
        <v>3760000</v>
      </c>
      <c r="Y249" s="4">
        <v>8810000</v>
      </c>
      <c r="Z249" s="6">
        <v>0.42678774120317819</v>
      </c>
      <c r="AA249" t="s">
        <v>45</v>
      </c>
      <c r="AB249">
        <v>0.71</v>
      </c>
      <c r="AC249">
        <v>33.24</v>
      </c>
      <c r="AD249">
        <v>1.68</v>
      </c>
      <c r="AE249">
        <v>0.84</v>
      </c>
      <c r="AF249">
        <v>17.149999999999999</v>
      </c>
      <c r="AG249">
        <v>-12.97</v>
      </c>
      <c r="AH249" s="2">
        <v>-30.5</v>
      </c>
      <c r="AI249" s="2">
        <v>-58.34</v>
      </c>
      <c r="AJ249">
        <v>1.62</v>
      </c>
      <c r="AK249" s="2">
        <v>1.97</v>
      </c>
      <c r="AL249" s="2">
        <v>28.23</v>
      </c>
      <c r="AM249" s="2">
        <v>5.51</v>
      </c>
      <c r="AN249" s="2">
        <v>14.16</v>
      </c>
      <c r="AO249" s="2">
        <v>3.6</v>
      </c>
    </row>
    <row r="250" spans="1:41" x14ac:dyDescent="0.25">
      <c r="A250" t="s">
        <v>5431</v>
      </c>
      <c r="C250">
        <v>4.76</v>
      </c>
      <c r="D250" s="9">
        <v>-0.77943432250876477</v>
      </c>
      <c r="E250" t="s">
        <v>5432</v>
      </c>
      <c r="F250" t="s">
        <v>30</v>
      </c>
      <c r="G250" t="s">
        <v>5359</v>
      </c>
      <c r="H250" s="2">
        <v>37.51</v>
      </c>
      <c r="I250" s="2">
        <v>37.54</v>
      </c>
      <c r="J250" s="2">
        <v>38.090000152587891</v>
      </c>
      <c r="K250" s="2">
        <v>35.869998931884773</v>
      </c>
      <c r="L250" s="2">
        <v>35.049999237060547</v>
      </c>
      <c r="M250" s="2">
        <v>34.959999084472663</v>
      </c>
      <c r="N250" s="2">
        <v>35.189998626708977</v>
      </c>
      <c r="O250" s="9">
        <f t="shared" si="12"/>
        <v>36.315713718959266</v>
      </c>
      <c r="P250" s="2">
        <f t="shared" si="13"/>
        <v>6.3333339395788479E-3</v>
      </c>
      <c r="Q250" s="9">
        <f t="shared" si="14"/>
        <v>-3.0998016477439879E-2</v>
      </c>
      <c r="R250" s="2">
        <f t="shared" si="15"/>
        <v>6.7463940358416019E-2</v>
      </c>
      <c r="T250">
        <v>4.76</v>
      </c>
      <c r="U250" s="9">
        <v>-0.77943432250876477</v>
      </c>
      <c r="V250">
        <v>1.04</v>
      </c>
      <c r="W250">
        <v>-0.27</v>
      </c>
      <c r="X250" s="4">
        <v>0</v>
      </c>
      <c r="Y250" s="4">
        <v>7750000</v>
      </c>
      <c r="Z250" s="6">
        <v>0</v>
      </c>
      <c r="AA250" t="s">
        <v>70</v>
      </c>
      <c r="AB250">
        <v>3.13</v>
      </c>
      <c r="AC250">
        <v>3.54</v>
      </c>
      <c r="AD250">
        <v>3.98</v>
      </c>
      <c r="AE250">
        <v>3.13</v>
      </c>
      <c r="AF250">
        <v>1.64</v>
      </c>
      <c r="AG250">
        <v>-1017.97</v>
      </c>
      <c r="AH250" s="2">
        <v>-7.51</v>
      </c>
      <c r="AI250" s="2">
        <v>-13.66</v>
      </c>
      <c r="AJ250">
        <v>0.02</v>
      </c>
      <c r="AM250" s="2">
        <v>5.35</v>
      </c>
      <c r="AN250" s="2">
        <v>8.4499999999999993</v>
      </c>
      <c r="AO250" s="2">
        <v>8.01</v>
      </c>
    </row>
    <row r="251" spans="1:41" x14ac:dyDescent="0.25">
      <c r="A251" t="s">
        <v>5433</v>
      </c>
      <c r="C251">
        <v>11.25</v>
      </c>
      <c r="D251" s="9">
        <v>-0.33154992765957625</v>
      </c>
      <c r="E251" t="s">
        <v>5434</v>
      </c>
      <c r="F251" t="s">
        <v>34</v>
      </c>
      <c r="G251" t="s">
        <v>5359</v>
      </c>
      <c r="H251" s="2">
        <v>2.39</v>
      </c>
      <c r="I251" s="2">
        <v>2.1800000000000002</v>
      </c>
      <c r="J251" s="2">
        <v>2.1099998950958252</v>
      </c>
      <c r="K251" s="2">
        <v>2.2400000095367432</v>
      </c>
      <c r="L251" s="2">
        <v>2.2899999618530269</v>
      </c>
      <c r="M251" s="2">
        <v>1.970000028610229</v>
      </c>
      <c r="N251" s="2">
        <v>2.1091001033782959</v>
      </c>
      <c r="O251" s="9">
        <f t="shared" si="12"/>
        <v>2.1841571426391604</v>
      </c>
      <c r="P251" s="2">
        <f t="shared" si="13"/>
        <v>6.3685928110460713E-2</v>
      </c>
      <c r="Q251" s="9">
        <f t="shared" si="14"/>
        <v>-3.4364303646289653E-2</v>
      </c>
      <c r="R251" s="2">
        <f t="shared" si="15"/>
        <v>0.11237741516581332</v>
      </c>
      <c r="T251">
        <v>11.25</v>
      </c>
      <c r="U251" s="9">
        <v>-0.33154992765957625</v>
      </c>
      <c r="V251">
        <v>-0.45</v>
      </c>
      <c r="W251">
        <v>-2.23</v>
      </c>
      <c r="X251" s="4">
        <v>247660</v>
      </c>
      <c r="Z251" s="6" t="s">
        <v>6227</v>
      </c>
      <c r="AA251" t="s">
        <v>414</v>
      </c>
      <c r="AB251">
        <v>0.18</v>
      </c>
      <c r="AC251">
        <v>8.9499999999999993</v>
      </c>
      <c r="AD251">
        <v>1.27</v>
      </c>
      <c r="AE251">
        <v>0.19</v>
      </c>
      <c r="AF251">
        <v>4.28</v>
      </c>
      <c r="AG251">
        <v>-80.41</v>
      </c>
      <c r="AH251" s="2">
        <v>-29.68</v>
      </c>
      <c r="AJ251">
        <v>0.37</v>
      </c>
      <c r="AL251" s="2">
        <v>68.92</v>
      </c>
      <c r="AM251" s="2">
        <v>5.17</v>
      </c>
      <c r="AN251" s="2">
        <v>14.51</v>
      </c>
      <c r="AO251" s="2">
        <v>1.46</v>
      </c>
    </row>
    <row r="252" spans="1:41" x14ac:dyDescent="0.25">
      <c r="A252" t="s">
        <v>2962</v>
      </c>
      <c r="C252">
        <v>1.53</v>
      </c>
      <c r="D252" s="9">
        <v>-0.32950782503637571</v>
      </c>
      <c r="E252" t="s">
        <v>2963</v>
      </c>
      <c r="F252" t="s">
        <v>178</v>
      </c>
      <c r="G252" t="s">
        <v>178</v>
      </c>
      <c r="H252" s="2">
        <v>3.32</v>
      </c>
      <c r="I252" s="2">
        <v>3.11</v>
      </c>
      <c r="J252" s="2">
        <v>3.3199999332427979</v>
      </c>
      <c r="K252" s="2">
        <v>3.244999885559082</v>
      </c>
      <c r="L252" s="2">
        <v>3.2999999523162842</v>
      </c>
      <c r="M252" s="2">
        <v>3.2899999618530269</v>
      </c>
      <c r="N252" s="2">
        <v>3.0699999332427979</v>
      </c>
      <c r="O252" s="9">
        <f t="shared" si="12"/>
        <v>3.2364285237448556</v>
      </c>
      <c r="P252" s="2">
        <f t="shared" si="13"/>
        <v>-6.7976174043747492E-2</v>
      </c>
      <c r="Q252" s="9">
        <f t="shared" si="14"/>
        <v>-5.1423533466292658E-2</v>
      </c>
      <c r="R252" s="2">
        <f t="shared" si="15"/>
        <v>1.0814406125548811E-2</v>
      </c>
      <c r="T252">
        <v>1.53</v>
      </c>
      <c r="U252" s="9">
        <v>-0.32950782503637571</v>
      </c>
      <c r="V252">
        <v>1.01</v>
      </c>
      <c r="W252">
        <v>-0.04</v>
      </c>
      <c r="X252" s="4">
        <v>0</v>
      </c>
      <c r="Y252" s="4">
        <v>475000</v>
      </c>
      <c r="Z252" s="6">
        <v>0</v>
      </c>
      <c r="AA252" t="s">
        <v>45</v>
      </c>
      <c r="AB252">
        <v>3.41</v>
      </c>
      <c r="AC252">
        <v>1.69</v>
      </c>
      <c r="AD252">
        <v>3.97</v>
      </c>
      <c r="AE252">
        <v>3.41</v>
      </c>
      <c r="AF252">
        <v>1.26</v>
      </c>
      <c r="AH252" s="2">
        <v>-71.06</v>
      </c>
      <c r="AI252" s="2">
        <v>-84.57</v>
      </c>
      <c r="AJ252">
        <v>0</v>
      </c>
      <c r="AM252" s="2">
        <v>5.33</v>
      </c>
      <c r="AN252" s="2">
        <v>11.67</v>
      </c>
      <c r="AO252" s="2">
        <v>2.17</v>
      </c>
    </row>
    <row r="253" spans="1:41" x14ac:dyDescent="0.25">
      <c r="A253" t="s">
        <v>52</v>
      </c>
      <c r="B253">
        <v>10.78</v>
      </c>
      <c r="C253">
        <v>0.81</v>
      </c>
      <c r="D253" s="9">
        <v>7.707854662160246</v>
      </c>
      <c r="E253" t="s">
        <v>53</v>
      </c>
      <c r="F253" t="s">
        <v>30</v>
      </c>
      <c r="G253" t="s">
        <v>25</v>
      </c>
      <c r="H253" s="2">
        <v>23.91</v>
      </c>
      <c r="I253" s="2">
        <v>24.31</v>
      </c>
      <c r="J253" s="2">
        <v>24.260000228881839</v>
      </c>
      <c r="K253" s="2">
        <v>24.75</v>
      </c>
      <c r="L253" s="2">
        <v>24.75</v>
      </c>
      <c r="M253" s="2">
        <v>24.479999542236332</v>
      </c>
      <c r="N253" s="2">
        <v>25.030000686645511</v>
      </c>
      <c r="O253" s="9">
        <f t="shared" si="12"/>
        <v>24.498571493966239</v>
      </c>
      <c r="P253" s="2">
        <f t="shared" si="13"/>
        <v>2.2450335299943495E-2</v>
      </c>
      <c r="Q253" s="9">
        <f t="shared" si="14"/>
        <v>2.169225225275517E-2</v>
      </c>
      <c r="R253" s="2">
        <f t="shared" si="15"/>
        <v>-2.632807037748219E-2</v>
      </c>
      <c r="S253">
        <v>10.78</v>
      </c>
      <c r="T253">
        <v>0.81</v>
      </c>
      <c r="U253" s="9">
        <v>7.707854662160246</v>
      </c>
      <c r="V253">
        <v>0.7</v>
      </c>
      <c r="W253">
        <v>-0.11</v>
      </c>
      <c r="X253" s="4">
        <v>1350000000</v>
      </c>
      <c r="Y253" s="4">
        <v>0</v>
      </c>
      <c r="Z253" s="6" t="s">
        <v>6227</v>
      </c>
      <c r="AA253" t="s">
        <v>27</v>
      </c>
      <c r="AB253">
        <v>5.4</v>
      </c>
      <c r="AC253">
        <v>0</v>
      </c>
      <c r="AD253">
        <v>5.84</v>
      </c>
      <c r="AE253">
        <v>5.71</v>
      </c>
      <c r="AF253">
        <v>0</v>
      </c>
      <c r="AG253">
        <v>28.02</v>
      </c>
      <c r="AH253" s="2">
        <v>6.21</v>
      </c>
      <c r="AI253" s="2">
        <v>7.26</v>
      </c>
      <c r="AJ253">
        <v>0.24</v>
      </c>
      <c r="AL253" s="2">
        <v>5.12</v>
      </c>
      <c r="AM253" s="2">
        <v>0</v>
      </c>
      <c r="AN253" s="2">
        <v>14.62</v>
      </c>
      <c r="AO253" s="2">
        <v>213.33</v>
      </c>
    </row>
    <row r="254" spans="1:41" x14ac:dyDescent="0.25">
      <c r="A254" t="s">
        <v>1727</v>
      </c>
      <c r="C254">
        <v>5.25</v>
      </c>
      <c r="D254" s="9">
        <v>-0.79610413012513792</v>
      </c>
      <c r="E254" t="s">
        <v>1728</v>
      </c>
      <c r="F254" t="s">
        <v>63</v>
      </c>
      <c r="G254" t="s">
        <v>266</v>
      </c>
      <c r="H254" s="2">
        <v>0.82</v>
      </c>
      <c r="I254" s="2">
        <v>0.83</v>
      </c>
      <c r="J254" s="2">
        <v>0.8399999737739563</v>
      </c>
      <c r="K254" s="2">
        <v>0.74099999666213989</v>
      </c>
      <c r="L254" s="2">
        <v>0.74099999666213989</v>
      </c>
      <c r="M254" s="2">
        <v>0.81999999284744263</v>
      </c>
      <c r="N254" s="2">
        <v>0.70099997520446777</v>
      </c>
      <c r="O254" s="9">
        <f t="shared" si="12"/>
        <v>0.78471427645002101</v>
      </c>
      <c r="P254" s="2">
        <f t="shared" si="13"/>
        <v>-0.15164757570273929</v>
      </c>
      <c r="Q254" s="9">
        <f t="shared" si="14"/>
        <v>-0.10668125170892702</v>
      </c>
      <c r="R254" s="2">
        <f t="shared" si="15"/>
        <v>8.2195542899814705E-2</v>
      </c>
      <c r="T254">
        <v>5.25</v>
      </c>
      <c r="U254" s="9">
        <v>-0.79610413012513792</v>
      </c>
      <c r="V254">
        <v>1.21</v>
      </c>
      <c r="W254">
        <v>0.03</v>
      </c>
      <c r="X254" s="4">
        <v>1250000</v>
      </c>
      <c r="Z254" s="6" t="s">
        <v>6227</v>
      </c>
      <c r="AA254" t="s">
        <v>202</v>
      </c>
      <c r="AB254">
        <v>0.53</v>
      </c>
      <c r="AC254">
        <v>71.78</v>
      </c>
      <c r="AD254">
        <v>1.65</v>
      </c>
      <c r="AE254">
        <v>1.35</v>
      </c>
      <c r="AF254">
        <v>29.32</v>
      </c>
      <c r="AG254">
        <v>-117.64</v>
      </c>
      <c r="AH254" s="2">
        <v>-48.42</v>
      </c>
      <c r="AI254" s="2">
        <v>-92.07</v>
      </c>
      <c r="AJ254">
        <v>0.41</v>
      </c>
      <c r="AL254" s="2">
        <v>2.2799999999999998</v>
      </c>
      <c r="AM254" s="2">
        <v>2.65</v>
      </c>
      <c r="AN254" s="2">
        <v>5.95</v>
      </c>
      <c r="AO254" s="2">
        <v>0.16</v>
      </c>
    </row>
    <row r="255" spans="1:41" x14ac:dyDescent="0.25">
      <c r="A255" t="s">
        <v>1729</v>
      </c>
      <c r="B255">
        <v>8.3699999999999992</v>
      </c>
      <c r="C255">
        <v>1.32</v>
      </c>
      <c r="D255" s="9">
        <v>-0.22868298278608026</v>
      </c>
      <c r="E255" t="s">
        <v>1730</v>
      </c>
      <c r="F255" t="s">
        <v>266</v>
      </c>
      <c r="G255" t="s">
        <v>266</v>
      </c>
      <c r="H255" s="2">
        <v>32.86</v>
      </c>
      <c r="I255" s="2">
        <v>33.31</v>
      </c>
      <c r="J255" s="2">
        <v>34.970001220703132</v>
      </c>
      <c r="K255" s="2">
        <v>34.75</v>
      </c>
      <c r="L255" s="2">
        <v>34.779998779296882</v>
      </c>
      <c r="M255" s="2">
        <v>34.720001220703132</v>
      </c>
      <c r="N255" s="2">
        <v>35.380001068115227</v>
      </c>
      <c r="O255" s="9">
        <f t="shared" si="12"/>
        <v>34.395714612688337</v>
      </c>
      <c r="P255" s="2">
        <f t="shared" si="13"/>
        <v>1.9188432478987539E-2</v>
      </c>
      <c r="Q255" s="9">
        <f t="shared" si="14"/>
        <v>2.8616543267392783E-2</v>
      </c>
      <c r="R255" s="2">
        <f t="shared" si="15"/>
        <v>-5.7129243178576199E-2</v>
      </c>
      <c r="S255">
        <v>8.3699999999999992</v>
      </c>
      <c r="T255">
        <v>1.32</v>
      </c>
      <c r="U255" s="9">
        <v>-0.22868298278608026</v>
      </c>
      <c r="V255">
        <v>1.7</v>
      </c>
      <c r="W255">
        <v>-0.08</v>
      </c>
      <c r="Z255" s="6" t="s">
        <v>6227</v>
      </c>
      <c r="AA255" t="s">
        <v>45</v>
      </c>
      <c r="AC255">
        <v>367.27</v>
      </c>
      <c r="AF255">
        <v>73.95</v>
      </c>
      <c r="AG255">
        <v>7.69</v>
      </c>
      <c r="AH255" s="2">
        <v>3.85</v>
      </c>
      <c r="AI255" s="2">
        <v>19.84</v>
      </c>
      <c r="AJ255">
        <v>0.46</v>
      </c>
      <c r="AM255" s="2">
        <v>4.4800000000000004</v>
      </c>
      <c r="AN255" s="2">
        <v>14.39</v>
      </c>
      <c r="AO255" s="2">
        <v>26.53</v>
      </c>
    </row>
    <row r="256" spans="1:41" x14ac:dyDescent="0.25">
      <c r="A256" t="s">
        <v>1731</v>
      </c>
      <c r="B256">
        <v>16.510000000000002</v>
      </c>
      <c r="C256">
        <v>0.98</v>
      </c>
      <c r="D256" s="9">
        <v>1.9678565967339856E-2</v>
      </c>
      <c r="E256" t="s">
        <v>1732</v>
      </c>
      <c r="F256" t="s">
        <v>266</v>
      </c>
      <c r="G256" t="s">
        <v>266</v>
      </c>
      <c r="H256" s="2">
        <v>17.93</v>
      </c>
      <c r="I256" s="2">
        <v>17.5</v>
      </c>
      <c r="J256" s="2">
        <v>18.159999847412109</v>
      </c>
      <c r="K256" s="2">
        <v>18.809999465942379</v>
      </c>
      <c r="L256" s="2">
        <v>17.979999542236332</v>
      </c>
      <c r="M256" s="2">
        <v>18.479999542236332</v>
      </c>
      <c r="N256" s="2">
        <v>18.690000534057621</v>
      </c>
      <c r="O256" s="9">
        <f t="shared" si="12"/>
        <v>18.221428418840681</v>
      </c>
      <c r="P256" s="2">
        <f t="shared" si="13"/>
        <v>1.1524946727236335E-2</v>
      </c>
      <c r="Q256" s="9">
        <f t="shared" si="14"/>
        <v>2.5715443621996369E-2</v>
      </c>
      <c r="R256" s="2">
        <f t="shared" si="15"/>
        <v>-4.7745984461207744E-2</v>
      </c>
      <c r="S256">
        <v>16.510000000000002</v>
      </c>
      <c r="T256">
        <v>0.98</v>
      </c>
      <c r="U256" s="9">
        <v>1.9678565967339856E-2</v>
      </c>
      <c r="V256">
        <v>1.46</v>
      </c>
      <c r="W256">
        <v>-0.73</v>
      </c>
      <c r="Z256" s="6" t="s">
        <v>6227</v>
      </c>
      <c r="AA256" t="s">
        <v>190</v>
      </c>
      <c r="AC256">
        <v>75.78</v>
      </c>
      <c r="AF256">
        <v>5.95</v>
      </c>
      <c r="AG256">
        <v>16.190000000000001</v>
      </c>
      <c r="AH256" s="2">
        <v>0.44</v>
      </c>
      <c r="AI256" s="2">
        <v>5.92</v>
      </c>
      <c r="AJ256">
        <v>0.04</v>
      </c>
      <c r="AM256" s="2">
        <v>4.45</v>
      </c>
      <c r="AN256" s="2">
        <v>7.52</v>
      </c>
      <c r="AO256" s="2">
        <v>18.579999999999998</v>
      </c>
    </row>
    <row r="257" spans="1:41" x14ac:dyDescent="0.25">
      <c r="A257" t="s">
        <v>4870</v>
      </c>
      <c r="C257">
        <v>6.16</v>
      </c>
      <c r="D257" s="9">
        <v>-0.83428647266780276</v>
      </c>
      <c r="E257" t="s">
        <v>4871</v>
      </c>
      <c r="F257" t="s">
        <v>1177</v>
      </c>
      <c r="G257" t="s">
        <v>1177</v>
      </c>
      <c r="H257" s="2">
        <v>10.85</v>
      </c>
      <c r="I257" s="2">
        <v>10.08</v>
      </c>
      <c r="J257" s="2">
        <v>10.94999980926514</v>
      </c>
      <c r="K257" s="2">
        <v>11.789999961853029</v>
      </c>
      <c r="L257" s="2">
        <v>11.14000034332275</v>
      </c>
      <c r="M257" s="2">
        <v>10.22999954223633</v>
      </c>
      <c r="N257" s="2">
        <v>10.14999961853027</v>
      </c>
      <c r="O257" s="9">
        <f t="shared" si="12"/>
        <v>10.74142846788679</v>
      </c>
      <c r="P257" s="2">
        <f t="shared" si="13"/>
        <v>-7.447791878448246E-3</v>
      </c>
      <c r="Q257" s="9">
        <f t="shared" si="14"/>
        <v>-5.5060539771287456E-2</v>
      </c>
      <c r="R257" s="2">
        <f t="shared" si="15"/>
        <v>2.5601848063212133E-2</v>
      </c>
      <c r="T257">
        <v>6.16</v>
      </c>
      <c r="U257" s="9">
        <v>-0.83428647266780276</v>
      </c>
      <c r="V257">
        <v>1.92</v>
      </c>
      <c r="W257">
        <v>-0.4</v>
      </c>
      <c r="X257" s="4">
        <v>0</v>
      </c>
      <c r="Y257" s="4">
        <v>4710000</v>
      </c>
      <c r="Z257" s="6">
        <v>0</v>
      </c>
      <c r="AA257" t="s">
        <v>190</v>
      </c>
      <c r="AB257">
        <v>6.12</v>
      </c>
      <c r="AC257">
        <v>37.83</v>
      </c>
      <c r="AD257">
        <v>6.18</v>
      </c>
      <c r="AE257">
        <v>6.12</v>
      </c>
      <c r="AF257">
        <v>16.75</v>
      </c>
      <c r="AG257">
        <v>-6354.31</v>
      </c>
      <c r="AM257" s="2">
        <v>7.33</v>
      </c>
      <c r="AN257" s="2">
        <v>10.89</v>
      </c>
      <c r="AO257" s="2">
        <v>1.78</v>
      </c>
    </row>
    <row r="258" spans="1:41" x14ac:dyDescent="0.25">
      <c r="A258" t="s">
        <v>4239</v>
      </c>
      <c r="B258">
        <v>16.52</v>
      </c>
      <c r="C258">
        <v>16.079999999999998</v>
      </c>
      <c r="D258" s="9">
        <v>-0.93718814282402718</v>
      </c>
      <c r="E258" t="s">
        <v>4240</v>
      </c>
      <c r="F258" t="s">
        <v>63</v>
      </c>
      <c r="G258" t="s">
        <v>63</v>
      </c>
      <c r="H258" s="2">
        <v>33.18</v>
      </c>
      <c r="I258" s="2">
        <v>33.35</v>
      </c>
      <c r="J258" s="2">
        <v>34.360000610351563</v>
      </c>
      <c r="K258" s="2">
        <v>34.389999389648438</v>
      </c>
      <c r="L258" s="2">
        <v>34.330001831054688</v>
      </c>
      <c r="M258" s="2">
        <v>33.810001373291023</v>
      </c>
      <c r="N258" s="2">
        <v>35.069999694824219</v>
      </c>
      <c r="O258" s="9">
        <f t="shared" ref="O258:O321" si="16">AVERAGE(H258:N258)</f>
        <v>34.070000414167133</v>
      </c>
      <c r="P258" s="2">
        <f t="shared" ref="P258:P321" si="17">(N258-M258)/O258</f>
        <v>3.6982632997246988E-2</v>
      </c>
      <c r="Q258" s="9">
        <f t="shared" ref="Q258:Q321" si="18">(N258-O258)/O258</f>
        <v>2.9351314015284305E-2</v>
      </c>
      <c r="R258" s="2">
        <f t="shared" ref="R258:R321" si="19">(((H258+I258)-(M258+N258))/2)/O258</f>
        <v>-3.4487834451831206E-2</v>
      </c>
      <c r="S258">
        <v>16.52</v>
      </c>
      <c r="T258">
        <v>16.079999999999998</v>
      </c>
      <c r="U258" s="9">
        <v>-0.93718814282402718</v>
      </c>
      <c r="V258">
        <v>1.03</v>
      </c>
      <c r="W258">
        <v>0.45</v>
      </c>
      <c r="X258" s="4">
        <v>275800000</v>
      </c>
      <c r="Y258" s="4">
        <v>240300000</v>
      </c>
      <c r="Z258" s="6">
        <v>1.147732001664586</v>
      </c>
      <c r="AA258" t="s">
        <v>38</v>
      </c>
      <c r="AB258">
        <v>0.44</v>
      </c>
      <c r="AC258">
        <v>356.09</v>
      </c>
      <c r="AD258">
        <v>2.0699999999999998</v>
      </c>
      <c r="AE258">
        <v>1.2</v>
      </c>
      <c r="AF258">
        <v>53.87</v>
      </c>
      <c r="AG258">
        <v>12.99</v>
      </c>
      <c r="AH258" s="2">
        <v>15.7</v>
      </c>
      <c r="AI258" s="2">
        <v>193.88</v>
      </c>
      <c r="AJ258">
        <v>1.49</v>
      </c>
      <c r="AK258" s="2">
        <v>4.5199999999999996</v>
      </c>
      <c r="AL258" s="2">
        <v>9.77</v>
      </c>
      <c r="AM258" s="2">
        <v>4.05</v>
      </c>
      <c r="AN258" s="2">
        <v>9.9600000000000009</v>
      </c>
      <c r="AO258" s="2">
        <v>2.14</v>
      </c>
    </row>
    <row r="259" spans="1:41" x14ac:dyDescent="0.25">
      <c r="A259" t="s">
        <v>54</v>
      </c>
      <c r="C259">
        <v>0.77</v>
      </c>
      <c r="D259" s="9">
        <v>0.3154488988615079</v>
      </c>
      <c r="E259" t="s">
        <v>55</v>
      </c>
      <c r="F259" t="s">
        <v>30</v>
      </c>
      <c r="G259" t="s">
        <v>25</v>
      </c>
      <c r="H259" s="2">
        <v>26.22</v>
      </c>
      <c r="I259" s="2">
        <v>25.84</v>
      </c>
      <c r="J259" s="2">
        <v>26.819999694824219</v>
      </c>
      <c r="K259" s="2">
        <v>26.719999313354489</v>
      </c>
      <c r="L259" s="2">
        <v>26.530000686645511</v>
      </c>
      <c r="M259" s="2">
        <v>26.45000076293945</v>
      </c>
      <c r="N259" s="2">
        <v>26.870000839233398</v>
      </c>
      <c r="O259" s="9">
        <f t="shared" si="16"/>
        <v>26.492857328142438</v>
      </c>
      <c r="P259" s="2">
        <f t="shared" si="17"/>
        <v>1.5853332507392376E-2</v>
      </c>
      <c r="Q259" s="9">
        <f t="shared" si="18"/>
        <v>1.4235667614845515E-2</v>
      </c>
      <c r="R259" s="2">
        <f t="shared" si="19"/>
        <v>-2.3780024679225398E-2</v>
      </c>
      <c r="T259">
        <v>0.77</v>
      </c>
      <c r="U259" s="9">
        <v>0.3154488988615079</v>
      </c>
      <c r="V259">
        <v>1.07</v>
      </c>
      <c r="W259">
        <v>0.72</v>
      </c>
      <c r="X259" s="4">
        <v>98320000</v>
      </c>
      <c r="Z259" s="6" t="s">
        <v>6227</v>
      </c>
      <c r="AA259" t="s">
        <v>56</v>
      </c>
      <c r="AB259">
        <v>0.22</v>
      </c>
      <c r="AC259">
        <v>88.68</v>
      </c>
      <c r="AD259">
        <v>1.1000000000000001</v>
      </c>
      <c r="AE259">
        <v>0.59</v>
      </c>
      <c r="AF259">
        <v>35.630000000000003</v>
      </c>
      <c r="AG259">
        <v>4.91</v>
      </c>
      <c r="AH259" s="2">
        <v>-0.38</v>
      </c>
      <c r="AI259" s="2">
        <v>-1.98</v>
      </c>
      <c r="AJ259">
        <v>0.43</v>
      </c>
      <c r="AK259" s="2">
        <v>19.05</v>
      </c>
      <c r="AL259" s="2">
        <v>7.7</v>
      </c>
      <c r="AM259" s="2">
        <v>5.18</v>
      </c>
      <c r="AN259" s="2">
        <v>8.4700000000000006</v>
      </c>
      <c r="AO259" s="2">
        <v>34.85</v>
      </c>
    </row>
    <row r="260" spans="1:41" x14ac:dyDescent="0.25">
      <c r="A260" t="s">
        <v>2964</v>
      </c>
      <c r="C260">
        <v>1.4</v>
      </c>
      <c r="D260" s="9">
        <v>-0.2890624918138861</v>
      </c>
      <c r="E260" t="s">
        <v>2965</v>
      </c>
      <c r="F260" t="s">
        <v>178</v>
      </c>
      <c r="G260" t="s">
        <v>178</v>
      </c>
      <c r="H260" s="2">
        <v>2.12</v>
      </c>
      <c r="I260" s="2">
        <v>2.04</v>
      </c>
      <c r="J260" s="2">
        <v>2.0099999904632568</v>
      </c>
      <c r="K260" s="2">
        <v>2.1099998950958252</v>
      </c>
      <c r="L260" s="2">
        <v>1.9900000095367429</v>
      </c>
      <c r="M260" s="2">
        <v>1.8999999761581421</v>
      </c>
      <c r="N260" s="2">
        <v>1.9099999666213989</v>
      </c>
      <c r="O260" s="9">
        <f t="shared" si="16"/>
        <v>2.0114285482679093</v>
      </c>
      <c r="P260" s="2">
        <f t="shared" si="17"/>
        <v>4.9715862250578448E-3</v>
      </c>
      <c r="Q260" s="9">
        <f t="shared" si="18"/>
        <v>-5.0426142024211106E-2</v>
      </c>
      <c r="R260" s="2">
        <f t="shared" si="19"/>
        <v>8.7002856134723958E-2</v>
      </c>
      <c r="T260">
        <v>1.4</v>
      </c>
      <c r="U260" s="9">
        <v>-0.2890624918138861</v>
      </c>
      <c r="V260">
        <v>5.18</v>
      </c>
      <c r="W260">
        <v>-4.72</v>
      </c>
      <c r="X260" s="4">
        <v>0</v>
      </c>
      <c r="Z260" s="6" t="s">
        <v>6227</v>
      </c>
      <c r="AA260" t="s">
        <v>27</v>
      </c>
      <c r="AB260">
        <v>8.84</v>
      </c>
      <c r="AC260">
        <v>4.22</v>
      </c>
      <c r="AD260">
        <v>8.9499999999999993</v>
      </c>
      <c r="AE260">
        <v>8.84</v>
      </c>
      <c r="AF260">
        <v>2.06</v>
      </c>
      <c r="AH260" s="2">
        <v>-45.12</v>
      </c>
      <c r="AI260" s="2">
        <v>-87.96</v>
      </c>
      <c r="AJ260">
        <v>0</v>
      </c>
      <c r="AM260" s="2">
        <v>5.33</v>
      </c>
      <c r="AN260" s="2">
        <v>11.16</v>
      </c>
      <c r="AO260" s="2">
        <v>1.43</v>
      </c>
    </row>
    <row r="261" spans="1:41" x14ac:dyDescent="0.25">
      <c r="A261" t="s">
        <v>5435</v>
      </c>
      <c r="C261">
        <v>4.7699999999999996</v>
      </c>
      <c r="D261" s="9">
        <v>-0.78059701679915516</v>
      </c>
      <c r="E261" t="s">
        <v>5436</v>
      </c>
      <c r="F261" t="s">
        <v>34</v>
      </c>
      <c r="G261" t="s">
        <v>5359</v>
      </c>
      <c r="H261" s="2">
        <v>2.94</v>
      </c>
      <c r="I261" s="2">
        <v>2.84</v>
      </c>
      <c r="J261" s="2">
        <v>3.0199999809265141</v>
      </c>
      <c r="K261" s="2">
        <v>2.9600000381469731</v>
      </c>
      <c r="L261" s="2">
        <v>2.9000000953674321</v>
      </c>
      <c r="M261" s="2">
        <v>2.7100000381469731</v>
      </c>
      <c r="N261" s="2">
        <v>2.7300000190734859</v>
      </c>
      <c r="O261" s="9">
        <f t="shared" si="16"/>
        <v>2.8714285959516253</v>
      </c>
      <c r="P261" s="2">
        <f t="shared" si="17"/>
        <v>6.9651674273601616E-3</v>
      </c>
      <c r="Q261" s="9">
        <f t="shared" si="18"/>
        <v>-4.9253732820498108E-2</v>
      </c>
      <c r="R261" s="2">
        <f t="shared" si="19"/>
        <v>5.9203969630117231E-2</v>
      </c>
      <c r="T261">
        <v>4.7699999999999996</v>
      </c>
      <c r="U261" s="9">
        <v>-0.78059701679915516</v>
      </c>
      <c r="V261">
        <v>2.42</v>
      </c>
      <c r="W261">
        <v>-0.91</v>
      </c>
      <c r="X261" s="4">
        <v>80000</v>
      </c>
      <c r="Y261" s="4">
        <v>646000</v>
      </c>
      <c r="Z261" s="6">
        <v>0.1238390092879257</v>
      </c>
      <c r="AA261" t="s">
        <v>27</v>
      </c>
      <c r="AB261">
        <v>5.82</v>
      </c>
      <c r="AC261">
        <v>16.52</v>
      </c>
      <c r="AD261">
        <v>6.03</v>
      </c>
      <c r="AE261">
        <v>5.84</v>
      </c>
      <c r="AF261">
        <v>13.2</v>
      </c>
      <c r="AG261">
        <v>-6056.94</v>
      </c>
      <c r="AH261" s="2">
        <v>-73.94</v>
      </c>
      <c r="AI261" s="2">
        <v>-92.35</v>
      </c>
      <c r="AJ261">
        <v>0.03</v>
      </c>
      <c r="AL261" s="2">
        <v>9.85</v>
      </c>
      <c r="AM261" s="2">
        <v>5.4</v>
      </c>
      <c r="AN261" s="2">
        <v>13.09</v>
      </c>
      <c r="AO261" s="2">
        <v>0.63</v>
      </c>
    </row>
    <row r="262" spans="1:41" x14ac:dyDescent="0.25">
      <c r="A262" t="s">
        <v>399</v>
      </c>
      <c r="C262">
        <v>2.14</v>
      </c>
      <c r="D262" s="9">
        <v>-0.48949825127940627</v>
      </c>
      <c r="E262" t="s">
        <v>400</v>
      </c>
      <c r="F262" t="s">
        <v>178</v>
      </c>
      <c r="G262" t="s">
        <v>81</v>
      </c>
      <c r="H262" s="2">
        <v>0.1</v>
      </c>
      <c r="I262" s="2">
        <v>0.1</v>
      </c>
      <c r="J262" s="2">
        <v>0.10199999809265139</v>
      </c>
      <c r="K262" s="2">
        <v>0.101000003516674</v>
      </c>
      <c r="L262" s="2">
        <v>0.1190000027418137</v>
      </c>
      <c r="M262" s="2">
        <v>8.3999998867511749E-2</v>
      </c>
      <c r="N262" s="2">
        <v>7.9599998891353607E-2</v>
      </c>
      <c r="O262" s="9">
        <f t="shared" si="16"/>
        <v>9.7942857444286352E-2</v>
      </c>
      <c r="P262" s="2">
        <f t="shared" si="17"/>
        <v>-4.4924153643986039E-2</v>
      </c>
      <c r="Q262" s="9">
        <f t="shared" si="18"/>
        <v>-0.18728122735613328</v>
      </c>
      <c r="R262" s="2">
        <f t="shared" si="19"/>
        <v>0.18582264797532771</v>
      </c>
      <c r="T262">
        <v>2.14</v>
      </c>
      <c r="U262" s="9">
        <v>-0.48949825127940627</v>
      </c>
      <c r="V262">
        <v>0.74</v>
      </c>
      <c r="W262">
        <v>-1.84</v>
      </c>
      <c r="X262" s="4">
        <v>37660</v>
      </c>
      <c r="Y262" s="4">
        <v>58100</v>
      </c>
      <c r="Z262" s="6">
        <v>0.64819277108433737</v>
      </c>
      <c r="AA262" t="s">
        <v>42</v>
      </c>
      <c r="AB262">
        <v>4.3499999999999996</v>
      </c>
      <c r="AC262">
        <v>8.8000000000000007</v>
      </c>
      <c r="AD262">
        <v>5.0599999999999996</v>
      </c>
      <c r="AE262">
        <v>4.3899999999999997</v>
      </c>
      <c r="AF262">
        <v>6.79</v>
      </c>
      <c r="AG262">
        <v>-222.73</v>
      </c>
      <c r="AH262" s="2">
        <v>-68.67</v>
      </c>
      <c r="AI262" s="2">
        <v>-99.91</v>
      </c>
      <c r="AJ262">
        <v>0.39</v>
      </c>
      <c r="AK262" s="2">
        <v>9.41</v>
      </c>
      <c r="AL262" s="2">
        <v>65.69</v>
      </c>
      <c r="AM262" s="2">
        <v>4.84</v>
      </c>
      <c r="AN262" s="2">
        <v>3.75</v>
      </c>
      <c r="AO262" s="2">
        <v>0.05</v>
      </c>
    </row>
    <row r="263" spans="1:41" x14ac:dyDescent="0.25">
      <c r="A263" t="s">
        <v>2966</v>
      </c>
      <c r="C263">
        <v>2.68</v>
      </c>
      <c r="D263" s="9">
        <v>-0.62458321689254714</v>
      </c>
      <c r="E263" t="s">
        <v>2967</v>
      </c>
      <c r="F263" t="s">
        <v>178</v>
      </c>
      <c r="G263" t="s">
        <v>178</v>
      </c>
      <c r="H263" s="2">
        <v>23.99</v>
      </c>
      <c r="I263" s="2">
        <v>24.35</v>
      </c>
      <c r="J263" s="2">
        <v>25.440000534057621</v>
      </c>
      <c r="K263" s="2">
        <v>26.14999961853027</v>
      </c>
      <c r="L263" s="2">
        <v>25.60000038146973</v>
      </c>
      <c r="M263" s="2">
        <v>25.60000038146973</v>
      </c>
      <c r="N263" s="2">
        <v>25.819999694824219</v>
      </c>
      <c r="O263" s="9">
        <f t="shared" si="16"/>
        <v>25.278571515764508</v>
      </c>
      <c r="P263" s="2">
        <f t="shared" si="17"/>
        <v>8.7029962597882631E-3</v>
      </c>
      <c r="Q263" s="9">
        <f t="shared" si="18"/>
        <v>2.1418464200876987E-2</v>
      </c>
      <c r="R263" s="2">
        <f t="shared" si="19"/>
        <v>-6.0921165469598582E-2</v>
      </c>
      <c r="T263">
        <v>2.68</v>
      </c>
      <c r="U263" s="9">
        <v>-0.62458321689254714</v>
      </c>
      <c r="V263">
        <v>1.06</v>
      </c>
      <c r="W263">
        <v>0.11</v>
      </c>
      <c r="X263" s="4">
        <v>55570000</v>
      </c>
      <c r="Y263" s="4">
        <v>26670000</v>
      </c>
      <c r="Z263" s="6">
        <v>2.0836145481814774</v>
      </c>
      <c r="AA263" t="s">
        <v>27</v>
      </c>
      <c r="AB263">
        <v>1.86</v>
      </c>
      <c r="AC263">
        <v>16.3</v>
      </c>
      <c r="AD263">
        <v>4.13</v>
      </c>
      <c r="AE263">
        <v>2.77</v>
      </c>
      <c r="AF263">
        <v>12.61</v>
      </c>
      <c r="AG263">
        <v>-6.89</v>
      </c>
      <c r="AH263" s="2">
        <v>-6.73</v>
      </c>
      <c r="AI263" s="2">
        <v>-8.68</v>
      </c>
      <c r="AJ263">
        <v>0.72</v>
      </c>
      <c r="AK263" s="2">
        <v>1.68</v>
      </c>
      <c r="AL263" s="2">
        <v>8.27</v>
      </c>
      <c r="AM263" s="2">
        <v>5.26</v>
      </c>
      <c r="AN263" s="2">
        <v>13.29</v>
      </c>
      <c r="AO263" s="2">
        <v>9.49</v>
      </c>
    </row>
    <row r="264" spans="1:41" x14ac:dyDescent="0.25">
      <c r="A264" t="s">
        <v>4241</v>
      </c>
      <c r="C264">
        <v>2.81</v>
      </c>
      <c r="D264" s="9">
        <v>-0.64661962686471963</v>
      </c>
      <c r="E264" t="s">
        <v>4242</v>
      </c>
      <c r="F264" t="s">
        <v>63</v>
      </c>
      <c r="G264" t="s">
        <v>63</v>
      </c>
      <c r="H264" s="2">
        <v>19.329999999999998</v>
      </c>
      <c r="I264" s="2">
        <v>19.91</v>
      </c>
      <c r="J264" s="2">
        <v>20.719999313354489</v>
      </c>
      <c r="K264" s="2">
        <v>20.989999771118161</v>
      </c>
      <c r="L264" s="2">
        <v>21.04999923706055</v>
      </c>
      <c r="M264" s="2">
        <v>21.719999313354489</v>
      </c>
      <c r="N264" s="2">
        <v>22.270000457763668</v>
      </c>
      <c r="O264" s="9">
        <f t="shared" si="16"/>
        <v>20.855714013235907</v>
      </c>
      <c r="P264" s="2">
        <f t="shared" si="17"/>
        <v>2.6371724509653614E-2</v>
      </c>
      <c r="Q264" s="9">
        <f t="shared" si="18"/>
        <v>6.7812899794761072E-2</v>
      </c>
      <c r="R264" s="2">
        <f t="shared" si="19"/>
        <v>-0.11387765885415416</v>
      </c>
      <c r="T264">
        <v>2.81</v>
      </c>
      <c r="U264" s="9">
        <v>-0.64661962686471963</v>
      </c>
      <c r="V264">
        <v>1.76</v>
      </c>
      <c r="W264">
        <v>-0.62</v>
      </c>
      <c r="X264" s="4">
        <v>186300000</v>
      </c>
      <c r="Y264" s="4">
        <v>56190000</v>
      </c>
      <c r="Z264" s="6">
        <v>3.3155365723438335</v>
      </c>
      <c r="AA264" t="s">
        <v>45</v>
      </c>
      <c r="AB264">
        <v>0.02</v>
      </c>
      <c r="AC264">
        <v>78.27</v>
      </c>
      <c r="AD264">
        <v>2.92</v>
      </c>
      <c r="AE264">
        <v>1.34</v>
      </c>
      <c r="AF264">
        <v>31.3</v>
      </c>
      <c r="AG264">
        <v>0.77</v>
      </c>
      <c r="AH264" s="2">
        <v>-1.79</v>
      </c>
      <c r="AI264" s="2">
        <v>-4.7699999999999996</v>
      </c>
      <c r="AJ264">
        <v>1.1399999999999999</v>
      </c>
      <c r="AK264" s="2">
        <v>2.97</v>
      </c>
      <c r="AL264" s="2">
        <v>4.1500000000000004</v>
      </c>
      <c r="AM264" s="2">
        <v>5.27</v>
      </c>
      <c r="AN264" s="2">
        <v>9.61</v>
      </c>
      <c r="AO264" s="2">
        <v>7.37</v>
      </c>
    </row>
    <row r="265" spans="1:41" x14ac:dyDescent="0.25">
      <c r="A265" t="s">
        <v>4243</v>
      </c>
      <c r="B265">
        <v>30.18</v>
      </c>
      <c r="C265">
        <v>0.74</v>
      </c>
      <c r="D265" s="9">
        <v>0.37773852240098721</v>
      </c>
      <c r="E265" t="s">
        <v>4244</v>
      </c>
      <c r="F265" t="s">
        <v>63</v>
      </c>
      <c r="G265" t="s">
        <v>63</v>
      </c>
      <c r="H265" s="2">
        <v>15.45</v>
      </c>
      <c r="I265" s="2">
        <v>15.69</v>
      </c>
      <c r="J265" s="2">
        <v>16.430000305175781</v>
      </c>
      <c r="K265" s="2">
        <v>16.639999389648441</v>
      </c>
      <c r="L265" s="2">
        <v>16.39999961853027</v>
      </c>
      <c r="M265" s="2">
        <v>16.280000686645511</v>
      </c>
      <c r="N265" s="2">
        <v>16.309999465942379</v>
      </c>
      <c r="O265" s="9">
        <f t="shared" si="16"/>
        <v>16.171428495134627</v>
      </c>
      <c r="P265" s="2">
        <f t="shared" si="17"/>
        <v>1.855048198487437E-3</v>
      </c>
      <c r="Q265" s="9">
        <f t="shared" si="18"/>
        <v>8.5688763271248927E-3</v>
      </c>
      <c r="R265" s="2">
        <f t="shared" si="19"/>
        <v>-4.4832160406365472E-2</v>
      </c>
      <c r="S265">
        <v>30.18</v>
      </c>
      <c r="T265">
        <v>0.74</v>
      </c>
      <c r="U265" s="9">
        <v>0.37773852240098721</v>
      </c>
      <c r="V265">
        <v>1.2</v>
      </c>
      <c r="W265">
        <v>0.19</v>
      </c>
      <c r="X265" s="4">
        <v>205740000</v>
      </c>
      <c r="Y265" s="4">
        <v>255390000</v>
      </c>
      <c r="Z265" s="6">
        <v>0.8055914483730765</v>
      </c>
      <c r="AA265" t="s">
        <v>128</v>
      </c>
      <c r="AB265">
        <v>7.0000000000000007E-2</v>
      </c>
      <c r="AC265">
        <v>117.12</v>
      </c>
      <c r="AD265">
        <v>0.74</v>
      </c>
      <c r="AE265">
        <v>0.55000000000000004</v>
      </c>
      <c r="AF265">
        <v>43.57</v>
      </c>
      <c r="AG265">
        <v>1.52</v>
      </c>
      <c r="AH265" s="2">
        <v>0.47</v>
      </c>
      <c r="AI265" s="2">
        <v>1.25</v>
      </c>
      <c r="AJ265">
        <v>0.52</v>
      </c>
      <c r="AK265" s="2">
        <v>28.11</v>
      </c>
      <c r="AL265" s="2">
        <v>9.5</v>
      </c>
      <c r="AM265" s="2">
        <v>3.3</v>
      </c>
      <c r="AN265" s="2">
        <v>10.1</v>
      </c>
      <c r="AO265" s="2">
        <v>22.28</v>
      </c>
    </row>
    <row r="266" spans="1:41" x14ac:dyDescent="0.25">
      <c r="A266" t="s">
        <v>4245</v>
      </c>
      <c r="C266">
        <v>0.15</v>
      </c>
      <c r="D266" s="9">
        <v>5.8284789433263917</v>
      </c>
      <c r="E266" t="s">
        <v>4246</v>
      </c>
      <c r="F266" t="s">
        <v>63</v>
      </c>
      <c r="G266" t="s">
        <v>63</v>
      </c>
      <c r="H266" s="2">
        <v>0.65</v>
      </c>
      <c r="I266" s="2">
        <v>0.64</v>
      </c>
      <c r="J266" s="2">
        <v>0.62800002098083496</v>
      </c>
      <c r="K266" s="2">
        <v>0.61500000953674316</v>
      </c>
      <c r="L266" s="2">
        <v>0.62999999523162842</v>
      </c>
      <c r="M266" s="2">
        <v>0.59299999475479126</v>
      </c>
      <c r="N266" s="2">
        <v>0.56999999284744263</v>
      </c>
      <c r="O266" s="9">
        <f t="shared" si="16"/>
        <v>0.61800000190734861</v>
      </c>
      <c r="P266" s="2">
        <f t="shared" si="17"/>
        <v>-3.7216831450425827E-2</v>
      </c>
      <c r="Q266" s="9">
        <f t="shared" si="18"/>
        <v>-7.7669917332948826E-2</v>
      </c>
      <c r="R266" s="2">
        <f t="shared" si="19"/>
        <v>0.10275081877492143</v>
      </c>
      <c r="T266">
        <v>0.15</v>
      </c>
      <c r="U266" s="9">
        <v>5.8284789433263917</v>
      </c>
      <c r="V266">
        <v>0.33</v>
      </c>
      <c r="W266">
        <v>-0.43</v>
      </c>
      <c r="X266" s="4">
        <v>1290000</v>
      </c>
      <c r="Y266" s="4">
        <v>156960</v>
      </c>
      <c r="Z266" s="6">
        <v>8.2186544342507641</v>
      </c>
      <c r="AA266" t="s">
        <v>39</v>
      </c>
      <c r="AB266">
        <v>0.21</v>
      </c>
      <c r="AC266">
        <v>92.83</v>
      </c>
      <c r="AD266">
        <v>6.74</v>
      </c>
      <c r="AE266">
        <v>0.5</v>
      </c>
      <c r="AF266">
        <v>45.48</v>
      </c>
      <c r="AG266">
        <v>-143.49</v>
      </c>
      <c r="AH266" s="2">
        <v>-3.46</v>
      </c>
      <c r="AI266" s="2">
        <v>-6.43</v>
      </c>
      <c r="AJ266">
        <v>0.11</v>
      </c>
      <c r="AK266" s="2">
        <v>17.73</v>
      </c>
      <c r="AL266" s="2">
        <v>3.05</v>
      </c>
      <c r="AM266" s="2">
        <v>5.28</v>
      </c>
      <c r="AN266" s="2">
        <v>10.11</v>
      </c>
      <c r="AO266" s="2">
        <v>4.22</v>
      </c>
    </row>
    <row r="267" spans="1:41" x14ac:dyDescent="0.25">
      <c r="A267" t="s">
        <v>2968</v>
      </c>
      <c r="C267">
        <v>2.68</v>
      </c>
      <c r="D267" s="9">
        <v>-0.62081608994692028</v>
      </c>
      <c r="E267" t="s">
        <v>2969</v>
      </c>
      <c r="F267" t="s">
        <v>178</v>
      </c>
      <c r="G267" t="s">
        <v>178</v>
      </c>
      <c r="H267" s="2">
        <v>11.93</v>
      </c>
      <c r="I267" s="2">
        <v>11.74</v>
      </c>
      <c r="J267" s="2">
        <v>12.30000019073486</v>
      </c>
      <c r="K267" s="2">
        <v>12.35999965667725</v>
      </c>
      <c r="L267" s="2">
        <v>12.14000034332275</v>
      </c>
      <c r="M267" s="2">
        <v>12.060000419616699</v>
      </c>
      <c r="N267" s="2">
        <v>12.02000045776367</v>
      </c>
      <c r="O267" s="9">
        <f t="shared" si="16"/>
        <v>12.07857158115932</v>
      </c>
      <c r="P267" s="2">
        <f t="shared" si="17"/>
        <v>-3.3116467112239327E-3</v>
      </c>
      <c r="Q267" s="9">
        <f t="shared" si="18"/>
        <v>-4.8491763286820791E-3</v>
      </c>
      <c r="R267" s="2">
        <f t="shared" si="19"/>
        <v>-1.6972241900685778E-2</v>
      </c>
      <c r="T267">
        <v>2.68</v>
      </c>
      <c r="U267" s="9">
        <v>-0.62081608994692028</v>
      </c>
      <c r="V267">
        <v>1.82</v>
      </c>
      <c r="W267">
        <v>0.17</v>
      </c>
      <c r="X267" s="4">
        <v>0</v>
      </c>
      <c r="Y267" s="4">
        <v>2340000</v>
      </c>
      <c r="Z267" s="6">
        <v>0</v>
      </c>
      <c r="AA267" t="s">
        <v>70</v>
      </c>
      <c r="AB267">
        <v>21.67</v>
      </c>
      <c r="AC267">
        <v>1.67</v>
      </c>
      <c r="AD267">
        <v>21.87</v>
      </c>
      <c r="AE267">
        <v>21.67</v>
      </c>
      <c r="AF267">
        <v>1.57</v>
      </c>
      <c r="AH267" s="2">
        <v>-32.43</v>
      </c>
      <c r="AI267" s="2">
        <v>-52.26</v>
      </c>
      <c r="AJ267">
        <v>0</v>
      </c>
      <c r="AM267" s="2">
        <v>5.31</v>
      </c>
      <c r="AN267" s="2">
        <v>10.220000000000001</v>
      </c>
      <c r="AO267" s="2">
        <v>4.58</v>
      </c>
    </row>
    <row r="268" spans="1:41" x14ac:dyDescent="0.25">
      <c r="A268" t="s">
        <v>2970</v>
      </c>
      <c r="C268">
        <v>1.76</v>
      </c>
      <c r="D268" s="9">
        <v>-0.42640363959891298</v>
      </c>
      <c r="E268" t="s">
        <v>2971</v>
      </c>
      <c r="F268" t="s">
        <v>178</v>
      </c>
      <c r="G268" t="s">
        <v>178</v>
      </c>
      <c r="H268" s="2">
        <v>1.88</v>
      </c>
      <c r="I268" s="2">
        <v>1.87</v>
      </c>
      <c r="J268" s="2">
        <v>1.889999985694885</v>
      </c>
      <c r="K268" s="2">
        <v>1.929999947547913</v>
      </c>
      <c r="L268" s="2">
        <v>1.870000004768372</v>
      </c>
      <c r="M268" s="2">
        <v>1.8500000238418579</v>
      </c>
      <c r="N268" s="2">
        <v>1.889999985694885</v>
      </c>
      <c r="O268" s="9">
        <f t="shared" si="16"/>
        <v>1.8828571353639876</v>
      </c>
      <c r="P268" s="2">
        <f t="shared" si="17"/>
        <v>2.1244289384332107E-2</v>
      </c>
      <c r="Q268" s="9">
        <f t="shared" si="18"/>
        <v>3.7936231043448885E-3</v>
      </c>
      <c r="R268" s="2">
        <f t="shared" si="19"/>
        <v>2.6555361730415282E-3</v>
      </c>
      <c r="T268">
        <v>1.76</v>
      </c>
      <c r="U268" s="9">
        <v>-0.42640363959891298</v>
      </c>
      <c r="V268">
        <v>0.56999999999999995</v>
      </c>
      <c r="W268">
        <v>0.14000000000000001</v>
      </c>
      <c r="X268" s="4">
        <v>0</v>
      </c>
      <c r="Y268" s="4">
        <v>1250000</v>
      </c>
      <c r="Z268" s="6">
        <v>0</v>
      </c>
      <c r="AA268" t="s">
        <v>45</v>
      </c>
      <c r="AB268">
        <v>6.63</v>
      </c>
      <c r="AC268">
        <v>17.010000000000002</v>
      </c>
      <c r="AD268">
        <v>7.63</v>
      </c>
      <c r="AE268">
        <v>6.63</v>
      </c>
      <c r="AF268">
        <v>13.07</v>
      </c>
      <c r="AH268" s="2">
        <v>-48.51</v>
      </c>
      <c r="AI268" s="2">
        <v>-61.64</v>
      </c>
      <c r="AJ268">
        <v>0</v>
      </c>
      <c r="AM268" s="2">
        <v>5.28</v>
      </c>
      <c r="AN268" s="2">
        <v>10.54</v>
      </c>
      <c r="AO268" s="2">
        <v>1.08</v>
      </c>
    </row>
    <row r="269" spans="1:41" x14ac:dyDescent="0.25">
      <c r="A269" t="s">
        <v>4872</v>
      </c>
      <c r="C269">
        <v>3.52</v>
      </c>
      <c r="D269" s="9">
        <v>-0.71360701530305415</v>
      </c>
      <c r="E269" t="s">
        <v>4873</v>
      </c>
      <c r="F269" t="s">
        <v>1177</v>
      </c>
      <c r="G269" t="s">
        <v>1177</v>
      </c>
      <c r="H269" s="2">
        <v>32.36</v>
      </c>
      <c r="I269" s="2">
        <v>30.8</v>
      </c>
      <c r="J269" s="2">
        <v>31.180000305175781</v>
      </c>
      <c r="K269" s="2">
        <v>31.29000091552734</v>
      </c>
      <c r="L269" s="2">
        <v>30.690000534057621</v>
      </c>
      <c r="M269" s="2">
        <v>29.95000076293945</v>
      </c>
      <c r="N269" s="2">
        <v>30.530000686645511</v>
      </c>
      <c r="O269" s="9">
        <f t="shared" si="16"/>
        <v>30.971429029192244</v>
      </c>
      <c r="P269" s="2">
        <f t="shared" si="17"/>
        <v>1.8726934529219835E-2</v>
      </c>
      <c r="Q269" s="9">
        <f t="shared" si="18"/>
        <v>-1.4252759926920466E-2</v>
      </c>
      <c r="R269" s="2">
        <f t="shared" si="19"/>
        <v>4.3265658615380523E-2</v>
      </c>
      <c r="T269">
        <v>3.52</v>
      </c>
      <c r="U269" s="9">
        <v>-0.71360701530305415</v>
      </c>
      <c r="V269">
        <v>1.23</v>
      </c>
      <c r="W269">
        <v>0.4</v>
      </c>
      <c r="X269" s="4">
        <v>25000000</v>
      </c>
      <c r="Y269" s="4">
        <v>464000000</v>
      </c>
      <c r="Z269" s="6">
        <v>5.3879310344827583E-2</v>
      </c>
      <c r="AA269" t="s">
        <v>4874</v>
      </c>
      <c r="AB269">
        <v>0.8</v>
      </c>
      <c r="AC269">
        <v>64.44</v>
      </c>
      <c r="AD269">
        <v>1.8</v>
      </c>
      <c r="AE269">
        <v>0.82</v>
      </c>
      <c r="AF269">
        <v>29.48</v>
      </c>
      <c r="AG269">
        <v>12.19</v>
      </c>
      <c r="AH269" s="2">
        <v>-1.93</v>
      </c>
      <c r="AI269" s="2">
        <v>-4.03</v>
      </c>
      <c r="AJ269">
        <v>0.56999999999999995</v>
      </c>
      <c r="AK269" s="2">
        <v>4.4400000000000004</v>
      </c>
      <c r="AL269" s="2">
        <v>203.64</v>
      </c>
      <c r="AM269" s="2">
        <v>2.42</v>
      </c>
      <c r="AN269" s="2">
        <v>12.87</v>
      </c>
      <c r="AO269" s="2">
        <v>8.8699999999999992</v>
      </c>
    </row>
    <row r="270" spans="1:41" x14ac:dyDescent="0.25">
      <c r="A270" t="s">
        <v>1733</v>
      </c>
      <c r="B270">
        <v>15.46</v>
      </c>
      <c r="C270">
        <v>1.17</v>
      </c>
      <c r="D270" s="9">
        <v>-0.12493547706499368</v>
      </c>
      <c r="E270" t="s">
        <v>1734</v>
      </c>
      <c r="F270" t="s">
        <v>266</v>
      </c>
      <c r="G270" t="s">
        <v>266</v>
      </c>
      <c r="H270" s="2">
        <v>37.14</v>
      </c>
      <c r="I270" s="2">
        <v>37.49</v>
      </c>
      <c r="J270" s="2">
        <v>39.560001373291023</v>
      </c>
      <c r="K270" s="2">
        <v>39.279998779296882</v>
      </c>
      <c r="L270" s="2">
        <v>38.700000762939453</v>
      </c>
      <c r="M270" s="2">
        <v>39.380001068115227</v>
      </c>
      <c r="N270" s="2">
        <v>39.630001068115227</v>
      </c>
      <c r="O270" s="9">
        <f t="shared" si="16"/>
        <v>38.740000435965399</v>
      </c>
      <c r="P270" s="2">
        <f t="shared" si="17"/>
        <v>6.4532781927360353E-3</v>
      </c>
      <c r="Q270" s="9">
        <f t="shared" si="18"/>
        <v>2.2973686683895087E-2</v>
      </c>
      <c r="R270" s="2">
        <f t="shared" si="19"/>
        <v>-5.653074453974654E-2</v>
      </c>
      <c r="S270">
        <v>15.46</v>
      </c>
      <c r="T270">
        <v>1.17</v>
      </c>
      <c r="U270" s="9">
        <v>-0.12493547706499368</v>
      </c>
      <c r="V270">
        <v>0.95</v>
      </c>
      <c r="W270">
        <v>-0.14000000000000001</v>
      </c>
      <c r="Z270" s="6" t="s">
        <v>6227</v>
      </c>
      <c r="AA270" t="s">
        <v>195</v>
      </c>
      <c r="AC270">
        <v>42.34</v>
      </c>
      <c r="AF270">
        <v>5.2</v>
      </c>
      <c r="AG270">
        <v>12.08</v>
      </c>
      <c r="AH270" s="2">
        <v>0.82</v>
      </c>
      <c r="AI270" s="2">
        <v>6.36</v>
      </c>
      <c r="AJ270">
        <v>0.05</v>
      </c>
      <c r="AM270" s="2">
        <v>4.3899999999999997</v>
      </c>
      <c r="AN270" s="2">
        <v>9.07</v>
      </c>
      <c r="AO270" s="2">
        <v>33.9</v>
      </c>
    </row>
    <row r="271" spans="1:41" x14ac:dyDescent="0.25">
      <c r="A271" t="s">
        <v>1735</v>
      </c>
      <c r="B271">
        <v>104.5</v>
      </c>
      <c r="C271">
        <v>0.87</v>
      </c>
      <c r="D271" s="9">
        <v>0.1647731760113765</v>
      </c>
      <c r="E271" t="s">
        <v>1736</v>
      </c>
      <c r="F271" t="s">
        <v>266</v>
      </c>
      <c r="G271" t="s">
        <v>266</v>
      </c>
      <c r="H271" s="2">
        <v>18.14</v>
      </c>
      <c r="I271" s="2">
        <v>18.88</v>
      </c>
      <c r="J271" s="2">
        <v>18.809999465942379</v>
      </c>
      <c r="K271" s="2">
        <v>18.379999160766602</v>
      </c>
      <c r="L271" s="2">
        <v>18.20000076293945</v>
      </c>
      <c r="M271" s="2">
        <v>18.479999542236332</v>
      </c>
      <c r="N271" s="2">
        <v>18.5</v>
      </c>
      <c r="O271" s="9">
        <f t="shared" si="16"/>
        <v>18.484285561697821</v>
      </c>
      <c r="P271" s="2">
        <f t="shared" si="17"/>
        <v>1.0820249285215674E-3</v>
      </c>
      <c r="Q271" s="9">
        <f t="shared" si="18"/>
        <v>8.5015124061608798E-4</v>
      </c>
      <c r="R271" s="2">
        <f t="shared" si="19"/>
        <v>1.0820125460124564E-3</v>
      </c>
      <c r="S271">
        <v>104.5</v>
      </c>
      <c r="T271">
        <v>0.87</v>
      </c>
      <c r="U271" s="9">
        <v>0.1647731760113765</v>
      </c>
      <c r="V271">
        <v>0.18</v>
      </c>
      <c r="W271">
        <v>-0.09</v>
      </c>
      <c r="Z271" s="6" t="s">
        <v>6227</v>
      </c>
      <c r="AA271" t="s">
        <v>56</v>
      </c>
      <c r="AC271">
        <v>0</v>
      </c>
      <c r="AF271">
        <v>0</v>
      </c>
      <c r="AG271">
        <v>22.8</v>
      </c>
      <c r="AH271" s="2">
        <v>0.06</v>
      </c>
      <c r="AI271" s="2">
        <v>0.83</v>
      </c>
      <c r="AJ271">
        <v>0.03</v>
      </c>
      <c r="AM271" s="2">
        <v>0</v>
      </c>
      <c r="AN271" s="2">
        <v>5.98</v>
      </c>
      <c r="AO271" s="2">
        <v>21.53</v>
      </c>
    </row>
    <row r="272" spans="1:41" x14ac:dyDescent="0.25">
      <c r="A272" t="s">
        <v>5437</v>
      </c>
      <c r="B272">
        <v>24.27</v>
      </c>
      <c r="C272">
        <v>1.81</v>
      </c>
      <c r="D272" s="9">
        <v>-0.4399629755836707</v>
      </c>
      <c r="E272" t="s">
        <v>5438</v>
      </c>
      <c r="F272" t="s">
        <v>34</v>
      </c>
      <c r="G272" t="s">
        <v>5359</v>
      </c>
      <c r="H272" s="2">
        <v>10.77</v>
      </c>
      <c r="I272" s="2">
        <v>10.75</v>
      </c>
      <c r="J272" s="2">
        <v>10.920000076293951</v>
      </c>
      <c r="K272" s="2">
        <v>10.77000045776367</v>
      </c>
      <c r="L272" s="2">
        <v>10.77999973297119</v>
      </c>
      <c r="M272" s="2">
        <v>10.840000152587891</v>
      </c>
      <c r="N272" s="2">
        <v>10.789999961853029</v>
      </c>
      <c r="O272" s="9">
        <f t="shared" si="16"/>
        <v>10.80285719735282</v>
      </c>
      <c r="P272" s="2">
        <f t="shared" si="17"/>
        <v>-4.6284228164298769E-3</v>
      </c>
      <c r="Q272" s="9">
        <f t="shared" si="18"/>
        <v>-1.1901699027310358E-3</v>
      </c>
      <c r="R272" s="2">
        <f t="shared" si="19"/>
        <v>-5.0912509733014571E-3</v>
      </c>
      <c r="S272">
        <v>24.27</v>
      </c>
      <c r="T272">
        <v>1.81</v>
      </c>
      <c r="U272" s="9">
        <v>-0.4399629755836707</v>
      </c>
      <c r="V272">
        <v>0.95</v>
      </c>
      <c r="W272">
        <v>-0.08</v>
      </c>
      <c r="X272" s="4">
        <v>55010000</v>
      </c>
      <c r="Y272" s="4">
        <v>5100000</v>
      </c>
      <c r="Z272" s="6">
        <v>10.786274509803922</v>
      </c>
      <c r="AA272" t="s">
        <v>27</v>
      </c>
      <c r="AB272">
        <v>0.54</v>
      </c>
      <c r="AC272">
        <v>19.64</v>
      </c>
      <c r="AD272">
        <v>1.86</v>
      </c>
      <c r="AE272">
        <v>1.26</v>
      </c>
      <c r="AF272">
        <v>11.21</v>
      </c>
      <c r="AG272">
        <v>6.26</v>
      </c>
      <c r="AH272" s="2">
        <v>4.25</v>
      </c>
      <c r="AI272" s="2">
        <v>7.33</v>
      </c>
      <c r="AJ272">
        <v>0.76</v>
      </c>
      <c r="AK272" s="2">
        <v>2.0099999999999998</v>
      </c>
      <c r="AL272" s="2">
        <v>4.83</v>
      </c>
      <c r="AM272" s="2">
        <v>4.25</v>
      </c>
      <c r="AN272" s="2">
        <v>11.22</v>
      </c>
      <c r="AO272" s="2">
        <v>6.05</v>
      </c>
    </row>
    <row r="273" spans="1:41" x14ac:dyDescent="0.25">
      <c r="A273" t="s">
        <v>5439</v>
      </c>
      <c r="C273">
        <v>10.73</v>
      </c>
      <c r="D273" s="9">
        <v>-0.90835411340548133</v>
      </c>
      <c r="E273" t="s">
        <v>5440</v>
      </c>
      <c r="F273" t="s">
        <v>178</v>
      </c>
      <c r="G273" t="s">
        <v>5359</v>
      </c>
      <c r="H273" s="2">
        <v>2.27</v>
      </c>
      <c r="I273" s="2">
        <v>2.2799999999999998</v>
      </c>
      <c r="J273" s="2">
        <v>2.2899999618530269</v>
      </c>
      <c r="K273" s="2">
        <v>2.2999999523162842</v>
      </c>
      <c r="L273" s="2">
        <v>2.2899999618530269</v>
      </c>
      <c r="M273" s="2">
        <v>2.2899999618530269</v>
      </c>
      <c r="N273" s="2">
        <v>2.3199999332427979</v>
      </c>
      <c r="O273" s="9">
        <f t="shared" si="16"/>
        <v>2.2914285387311657</v>
      </c>
      <c r="P273" s="2">
        <f t="shared" si="17"/>
        <v>1.309225702774168E-2</v>
      </c>
      <c r="Q273" s="9">
        <f t="shared" si="18"/>
        <v>1.2468813244096632E-2</v>
      </c>
      <c r="R273" s="2">
        <f t="shared" si="19"/>
        <v>-1.3092246622940543E-2</v>
      </c>
      <c r="T273">
        <v>10.73</v>
      </c>
      <c r="U273" s="9">
        <v>-0.90835411340548133</v>
      </c>
      <c r="V273">
        <v>0.42</v>
      </c>
      <c r="W273">
        <v>0.05</v>
      </c>
      <c r="X273" s="4">
        <v>9250000</v>
      </c>
      <c r="Y273" s="4">
        <v>881000</v>
      </c>
      <c r="Z273" s="6">
        <v>10.499432463110102</v>
      </c>
      <c r="AA273" t="s">
        <v>128</v>
      </c>
      <c r="AB273">
        <v>1.18</v>
      </c>
      <c r="AC273">
        <v>241.31</v>
      </c>
      <c r="AD273">
        <v>1.66</v>
      </c>
      <c r="AE273">
        <v>1.56</v>
      </c>
      <c r="AF273">
        <v>47.09</v>
      </c>
      <c r="AG273">
        <v>-61.84</v>
      </c>
      <c r="AH273" s="2">
        <v>-48.91</v>
      </c>
      <c r="AI273" s="2">
        <v>-329.77</v>
      </c>
      <c r="AJ273">
        <v>1.06</v>
      </c>
      <c r="AL273" s="2">
        <v>5.52</v>
      </c>
      <c r="AM273" s="2">
        <v>5.32</v>
      </c>
      <c r="AN273" s="2">
        <v>6.37</v>
      </c>
      <c r="AO273" s="2">
        <v>0.21</v>
      </c>
    </row>
    <row r="274" spans="1:41" x14ac:dyDescent="0.25">
      <c r="A274" t="s">
        <v>5441</v>
      </c>
      <c r="C274">
        <v>4.83</v>
      </c>
      <c r="D274" s="9">
        <v>-0.79451336451275267</v>
      </c>
      <c r="E274" t="s">
        <v>5442</v>
      </c>
      <c r="F274" t="s">
        <v>34</v>
      </c>
      <c r="G274" t="s">
        <v>5359</v>
      </c>
      <c r="H274" s="2">
        <v>8.2899999999999991</v>
      </c>
      <c r="I274" s="2">
        <v>7.93</v>
      </c>
      <c r="J274" s="2">
        <v>8.1000003814697266</v>
      </c>
      <c r="K274" s="2">
        <v>8.6599998474121094</v>
      </c>
      <c r="L274" s="2">
        <v>8.1499996185302734</v>
      </c>
      <c r="M274" s="2">
        <v>7.9899997711181641</v>
      </c>
      <c r="N274" s="2">
        <v>8.1099996566772461</v>
      </c>
      <c r="O274" s="9">
        <f t="shared" si="16"/>
        <v>8.1757141821725021</v>
      </c>
      <c r="P274" s="2">
        <f t="shared" si="17"/>
        <v>1.4677602822851485E-2</v>
      </c>
      <c r="Q274" s="9">
        <f t="shared" si="18"/>
        <v>-8.0377718730125607E-3</v>
      </c>
      <c r="R274" s="2">
        <f t="shared" si="19"/>
        <v>7.3388434044242357E-3</v>
      </c>
      <c r="T274">
        <v>4.83</v>
      </c>
      <c r="U274" s="9">
        <v>-0.79451336451275267</v>
      </c>
      <c r="V274">
        <v>1.41</v>
      </c>
      <c r="W274">
        <v>-0.65</v>
      </c>
      <c r="X274" s="4">
        <v>192670</v>
      </c>
      <c r="Y274" s="4">
        <v>248910</v>
      </c>
      <c r="Z274" s="6">
        <v>0.77405487927363303</v>
      </c>
      <c r="AA274" t="s">
        <v>45</v>
      </c>
      <c r="AB274">
        <v>7.8</v>
      </c>
      <c r="AC274">
        <v>1.27</v>
      </c>
      <c r="AD274">
        <v>8.52</v>
      </c>
      <c r="AE274">
        <v>7.91</v>
      </c>
      <c r="AF274">
        <v>1.1499999999999999</v>
      </c>
      <c r="AG274">
        <v>-1162.9100000000001</v>
      </c>
      <c r="AH274" s="2">
        <v>-62.21</v>
      </c>
      <c r="AI274" s="2">
        <v>-70.42</v>
      </c>
      <c r="AJ274">
        <v>0.04</v>
      </c>
      <c r="AL274" s="2">
        <v>4.71</v>
      </c>
      <c r="AM274" s="2">
        <v>5.51</v>
      </c>
      <c r="AN274" s="2">
        <v>11.68</v>
      </c>
      <c r="AO274" s="2">
        <v>1.68</v>
      </c>
    </row>
    <row r="275" spans="1:41" x14ac:dyDescent="0.25">
      <c r="A275" t="s">
        <v>4875</v>
      </c>
      <c r="C275">
        <v>7.52</v>
      </c>
      <c r="D275" s="9">
        <v>-0.87800096153708862</v>
      </c>
      <c r="E275" t="s">
        <v>4876</v>
      </c>
      <c r="F275" t="s">
        <v>1177</v>
      </c>
      <c r="G275" t="s">
        <v>1177</v>
      </c>
      <c r="H275" s="2">
        <v>0.35</v>
      </c>
      <c r="I275" s="2">
        <v>0.33</v>
      </c>
      <c r="J275" s="2">
        <v>0.33000001311302191</v>
      </c>
      <c r="K275" s="2">
        <v>0.33000001311302191</v>
      </c>
      <c r="L275" s="2">
        <v>0.33000001311302191</v>
      </c>
      <c r="M275" s="2">
        <v>0.31000000238418579</v>
      </c>
      <c r="N275" s="2">
        <v>0.31510001420974731</v>
      </c>
      <c r="O275" s="9">
        <f t="shared" si="16"/>
        <v>0.32787143656185691</v>
      </c>
      <c r="P275" s="2">
        <f t="shared" si="17"/>
        <v>1.5554913471699584E-2</v>
      </c>
      <c r="Q275" s="9">
        <f t="shared" si="18"/>
        <v>-3.8952531169027631E-2</v>
      </c>
      <c r="R275" s="2">
        <f t="shared" si="19"/>
        <v>8.372181483962432E-2</v>
      </c>
      <c r="T275">
        <v>7.52</v>
      </c>
      <c r="U275" s="9">
        <v>-0.87800096153708862</v>
      </c>
      <c r="V275">
        <v>0.7</v>
      </c>
      <c r="W275">
        <v>-1.1399999999999999</v>
      </c>
      <c r="X275" s="4">
        <v>388000</v>
      </c>
      <c r="Z275" s="6" t="s">
        <v>6227</v>
      </c>
      <c r="AA275" t="s">
        <v>187</v>
      </c>
      <c r="AB275">
        <v>0.37</v>
      </c>
      <c r="AC275">
        <v>661.35</v>
      </c>
      <c r="AD275">
        <v>0.81</v>
      </c>
      <c r="AE275">
        <v>0.43</v>
      </c>
      <c r="AF275">
        <v>36.17</v>
      </c>
      <c r="AH275" s="2">
        <v>-84.43</v>
      </c>
      <c r="AI275" s="2">
        <v>-447.77</v>
      </c>
      <c r="AJ275">
        <v>0.62</v>
      </c>
      <c r="AK275" s="2">
        <v>8.3699999999999992</v>
      </c>
      <c r="AL275" s="2">
        <v>40.130000000000003</v>
      </c>
      <c r="AM275" s="2">
        <v>5.27</v>
      </c>
      <c r="AN275" s="2">
        <v>2.62</v>
      </c>
      <c r="AO275" s="2">
        <v>0.04</v>
      </c>
    </row>
    <row r="276" spans="1:41" x14ac:dyDescent="0.25">
      <c r="A276" t="s">
        <v>2972</v>
      </c>
      <c r="C276">
        <v>2.65</v>
      </c>
      <c r="D276" s="9">
        <v>-0.6198083108795035</v>
      </c>
      <c r="E276" t="s">
        <v>2973</v>
      </c>
      <c r="F276" t="s">
        <v>178</v>
      </c>
      <c r="G276" t="s">
        <v>178</v>
      </c>
      <c r="H276" s="2">
        <v>6.59</v>
      </c>
      <c r="I276" s="2">
        <v>6.65</v>
      </c>
      <c r="J276" s="2">
        <v>6.7600002288818359</v>
      </c>
      <c r="K276" s="2">
        <v>6.7100000381469727</v>
      </c>
      <c r="L276" s="2">
        <v>6.7300000190734863</v>
      </c>
      <c r="M276" s="2">
        <v>6.6100001335144043</v>
      </c>
      <c r="N276" s="2">
        <v>6.9000000953674316</v>
      </c>
      <c r="O276" s="9">
        <f t="shared" si="16"/>
        <v>6.7071429307120187</v>
      </c>
      <c r="P276" s="2">
        <f t="shared" si="17"/>
        <v>4.3237480526189032E-2</v>
      </c>
      <c r="Q276" s="9">
        <f t="shared" si="18"/>
        <v>2.875399654483575E-2</v>
      </c>
      <c r="R276" s="2">
        <f t="shared" si="19"/>
        <v>-2.0127812368922707E-2</v>
      </c>
      <c r="T276">
        <v>2.65</v>
      </c>
      <c r="U276" s="9">
        <v>-0.6198083108795035</v>
      </c>
      <c r="V276">
        <v>1.05</v>
      </c>
      <c r="W276">
        <v>0.92</v>
      </c>
      <c r="X276" s="4">
        <v>25520000</v>
      </c>
      <c r="Y276" s="4">
        <v>56460000</v>
      </c>
      <c r="Z276" s="6">
        <v>0.45200141693234147</v>
      </c>
      <c r="AA276" t="s">
        <v>27</v>
      </c>
      <c r="AB276">
        <v>4.3</v>
      </c>
      <c r="AC276">
        <v>23.58</v>
      </c>
      <c r="AD276">
        <v>5.33</v>
      </c>
      <c r="AE276">
        <v>4.63</v>
      </c>
      <c r="AF276">
        <v>16.420000000000002</v>
      </c>
      <c r="AG276">
        <v>1.26</v>
      </c>
      <c r="AH276" s="2">
        <v>-9.39</v>
      </c>
      <c r="AI276" s="2">
        <v>-13.3</v>
      </c>
      <c r="AJ276">
        <v>0.39</v>
      </c>
      <c r="AK276" s="2">
        <v>0.8</v>
      </c>
      <c r="AL276" s="2">
        <v>9.1999999999999993</v>
      </c>
      <c r="AM276" s="2">
        <v>2.12</v>
      </c>
      <c r="AN276" s="2">
        <v>16.12</v>
      </c>
      <c r="AO276" s="2">
        <v>2.5499999999999998</v>
      </c>
    </row>
    <row r="277" spans="1:41" x14ac:dyDescent="0.25">
      <c r="A277" t="s">
        <v>666</v>
      </c>
      <c r="C277">
        <v>3.91</v>
      </c>
      <c r="D277" s="9">
        <v>-0.73448275635046856</v>
      </c>
      <c r="E277" t="s">
        <v>667</v>
      </c>
      <c r="F277" t="s">
        <v>34</v>
      </c>
      <c r="G277" t="s">
        <v>24</v>
      </c>
      <c r="H277" s="2">
        <v>3.86</v>
      </c>
      <c r="I277" s="2">
        <v>3.63</v>
      </c>
      <c r="J277" s="2">
        <v>4.3000001907348633</v>
      </c>
      <c r="K277" s="2">
        <v>4.380000114440918</v>
      </c>
      <c r="L277" s="2">
        <v>4.2199997901916504</v>
      </c>
      <c r="M277" s="2">
        <v>4.1399998664855957</v>
      </c>
      <c r="N277" s="2">
        <v>4.4699997901916504</v>
      </c>
      <c r="O277" s="9">
        <f t="shared" si="16"/>
        <v>4.1428571074349545</v>
      </c>
      <c r="P277" s="2">
        <f t="shared" si="17"/>
        <v>7.9655154679079382E-2</v>
      </c>
      <c r="Q277" s="9">
        <f t="shared" si="18"/>
        <v>7.8965475823337281E-2</v>
      </c>
      <c r="R277" s="2">
        <f t="shared" si="19"/>
        <v>-0.13517237351334724</v>
      </c>
      <c r="T277">
        <v>3.91</v>
      </c>
      <c r="U277" s="9">
        <v>-0.73448275635046856</v>
      </c>
      <c r="V277">
        <v>1.84</v>
      </c>
      <c r="W277">
        <v>-0.1</v>
      </c>
      <c r="X277" s="4">
        <v>0</v>
      </c>
      <c r="Z277" s="6" t="s">
        <v>6227</v>
      </c>
      <c r="AA277" t="s">
        <v>27</v>
      </c>
      <c r="AB277">
        <v>12.59</v>
      </c>
      <c r="AC277">
        <v>6.58</v>
      </c>
      <c r="AD277">
        <v>12.88</v>
      </c>
      <c r="AE277">
        <v>12.59</v>
      </c>
      <c r="AF277">
        <v>5.9</v>
      </c>
      <c r="AH277" s="2">
        <v>-40.58</v>
      </c>
      <c r="AI277" s="2">
        <v>-46.04</v>
      </c>
      <c r="AJ277">
        <v>0</v>
      </c>
      <c r="AM277" s="2">
        <v>5.29</v>
      </c>
      <c r="AN277" s="2">
        <v>14.67</v>
      </c>
      <c r="AO277" s="2">
        <v>1.1000000000000001</v>
      </c>
    </row>
    <row r="278" spans="1:41" x14ac:dyDescent="0.25">
      <c r="A278" t="s">
        <v>2974</v>
      </c>
      <c r="C278">
        <v>1.66</v>
      </c>
      <c r="D278" s="9">
        <v>-0.40231170980611475</v>
      </c>
      <c r="E278" t="s">
        <v>2975</v>
      </c>
      <c r="F278" t="s">
        <v>178</v>
      </c>
      <c r="G278" t="s">
        <v>178</v>
      </c>
      <c r="H278" s="2">
        <v>7.7</v>
      </c>
      <c r="I278" s="2">
        <v>7.39</v>
      </c>
      <c r="J278" s="2">
        <v>7.5900001525878906</v>
      </c>
      <c r="K278" s="2">
        <v>7.75</v>
      </c>
      <c r="L278" s="2">
        <v>7.630000114440918</v>
      </c>
      <c r="M278" s="2">
        <v>7.7300000190734863</v>
      </c>
      <c r="N278" s="2">
        <v>7.8499999046325684</v>
      </c>
      <c r="O278" s="9">
        <f t="shared" si="16"/>
        <v>7.6628571701049806</v>
      </c>
      <c r="P278" s="2">
        <f t="shared" si="17"/>
        <v>1.5659940267089442E-2</v>
      </c>
      <c r="Q278" s="9">
        <f t="shared" si="18"/>
        <v>2.4422056991703519E-2</v>
      </c>
      <c r="R278" s="2">
        <f t="shared" si="19"/>
        <v>-3.1972403558406783E-2</v>
      </c>
      <c r="T278">
        <v>1.66</v>
      </c>
      <c r="U278" s="9">
        <v>-0.40231170980611475</v>
      </c>
      <c r="V278">
        <v>1.66</v>
      </c>
      <c r="W278">
        <v>-0.98</v>
      </c>
      <c r="X278" s="4">
        <v>0</v>
      </c>
      <c r="Y278" s="4">
        <v>1790000</v>
      </c>
      <c r="Z278" s="6">
        <v>0</v>
      </c>
      <c r="AA278" t="s">
        <v>45</v>
      </c>
      <c r="AB278">
        <v>18.3</v>
      </c>
      <c r="AC278">
        <v>8.66</v>
      </c>
      <c r="AD278">
        <v>18.760000000000002</v>
      </c>
      <c r="AE278">
        <v>18.3</v>
      </c>
      <c r="AF278">
        <v>7.67</v>
      </c>
      <c r="AH278" s="2">
        <v>-31.9</v>
      </c>
      <c r="AI278" s="2">
        <v>-36.26</v>
      </c>
      <c r="AJ278">
        <v>0</v>
      </c>
      <c r="AM278" s="2">
        <v>5.29</v>
      </c>
      <c r="AN278" s="2">
        <v>11.16</v>
      </c>
      <c r="AO278" s="2">
        <v>4.58</v>
      </c>
    </row>
    <row r="279" spans="1:41" x14ac:dyDescent="0.25">
      <c r="A279" t="s">
        <v>4877</v>
      </c>
      <c r="C279">
        <v>11.65</v>
      </c>
      <c r="D279" s="9">
        <v>-0.88247638893499369</v>
      </c>
      <c r="E279" t="s">
        <v>4878</v>
      </c>
      <c r="F279" t="s">
        <v>1177</v>
      </c>
      <c r="G279" t="s">
        <v>1177</v>
      </c>
      <c r="H279" s="2">
        <v>1.08</v>
      </c>
      <c r="I279" s="2">
        <v>1.04</v>
      </c>
      <c r="J279" s="2">
        <v>1.049999952316284</v>
      </c>
      <c r="K279" s="2">
        <v>1.0199999809265139</v>
      </c>
      <c r="L279" s="2">
        <v>0.96799999475479126</v>
      </c>
      <c r="M279" s="2">
        <v>1</v>
      </c>
      <c r="N279" s="2">
        <v>0.98949998617172241</v>
      </c>
      <c r="O279" s="9">
        <f t="shared" si="16"/>
        <v>1.0210714163099017</v>
      </c>
      <c r="P279" s="2">
        <f t="shared" si="17"/>
        <v>-1.0283329511097358E-2</v>
      </c>
      <c r="Q279" s="9">
        <f t="shared" si="18"/>
        <v>-3.0919903969378357E-2</v>
      </c>
      <c r="R279" s="2">
        <f t="shared" si="19"/>
        <v>6.3903470288051864E-2</v>
      </c>
      <c r="T279">
        <v>11.65</v>
      </c>
      <c r="U279" s="9">
        <v>-0.88247638893499369</v>
      </c>
      <c r="V279">
        <v>0.4</v>
      </c>
      <c r="W279">
        <v>0.15</v>
      </c>
      <c r="X279" s="4">
        <v>0</v>
      </c>
      <c r="Z279" s="6" t="s">
        <v>6227</v>
      </c>
      <c r="AA279" t="s">
        <v>45</v>
      </c>
      <c r="AB279">
        <v>25.16</v>
      </c>
      <c r="AC279">
        <v>0</v>
      </c>
      <c r="AD279">
        <v>25.41</v>
      </c>
      <c r="AE279">
        <v>25.16</v>
      </c>
      <c r="AF279">
        <v>0</v>
      </c>
      <c r="AM279" s="2">
        <v>0</v>
      </c>
      <c r="AN279" s="2">
        <v>13.68</v>
      </c>
      <c r="AO279" s="2">
        <v>0.12</v>
      </c>
    </row>
    <row r="280" spans="1:41" x14ac:dyDescent="0.25">
      <c r="A280" t="s">
        <v>2976</v>
      </c>
      <c r="C280">
        <v>1.82</v>
      </c>
      <c r="D280" s="9">
        <v>-0.44577006756009152</v>
      </c>
      <c r="E280" t="s">
        <v>2977</v>
      </c>
      <c r="F280" t="s">
        <v>178</v>
      </c>
      <c r="G280" t="s">
        <v>178</v>
      </c>
      <c r="H280" s="2">
        <v>4.08</v>
      </c>
      <c r="I280" s="2">
        <v>3.96</v>
      </c>
      <c r="J280" s="2">
        <v>3.9900000095367432</v>
      </c>
      <c r="K280" s="2">
        <v>3.970000028610229</v>
      </c>
      <c r="L280" s="2">
        <v>3.9300000667572021</v>
      </c>
      <c r="M280" s="2">
        <v>3.9200000762939449</v>
      </c>
      <c r="N280" s="2">
        <v>3.809999942779541</v>
      </c>
      <c r="O280" s="9">
        <f t="shared" si="16"/>
        <v>3.9514285891396659</v>
      </c>
      <c r="P280" s="2">
        <f t="shared" si="17"/>
        <v>-2.7838066925145646E-2</v>
      </c>
      <c r="Q280" s="9">
        <f t="shared" si="18"/>
        <v>-3.5791775852620875E-2</v>
      </c>
      <c r="R280" s="2">
        <f t="shared" si="19"/>
        <v>3.9226317005770346E-2</v>
      </c>
      <c r="T280">
        <v>1.82</v>
      </c>
      <c r="U280" s="9">
        <v>-0.44577006756009152</v>
      </c>
      <c r="V280">
        <v>0.54</v>
      </c>
      <c r="W280">
        <v>-0.25</v>
      </c>
      <c r="X280" s="4">
        <v>0</v>
      </c>
      <c r="Y280" s="4">
        <v>1400000</v>
      </c>
      <c r="Z280" s="6">
        <v>0</v>
      </c>
      <c r="AA280" t="s">
        <v>27</v>
      </c>
      <c r="AB280">
        <v>17.260000000000002</v>
      </c>
      <c r="AC280">
        <v>8.82</v>
      </c>
      <c r="AD280">
        <v>18.55</v>
      </c>
      <c r="AE280">
        <v>17.260000000000002</v>
      </c>
      <c r="AF280">
        <v>5.69</v>
      </c>
      <c r="AH280" s="2">
        <v>-35.869999999999997</v>
      </c>
      <c r="AI280" s="2">
        <v>-52.13</v>
      </c>
      <c r="AJ280">
        <v>0</v>
      </c>
      <c r="AM280" s="2">
        <v>5.47</v>
      </c>
      <c r="AN280" s="2">
        <v>11.63</v>
      </c>
      <c r="AO280" s="2">
        <v>2.19</v>
      </c>
    </row>
    <row r="281" spans="1:41" x14ac:dyDescent="0.25">
      <c r="A281" t="s">
        <v>5443</v>
      </c>
      <c r="C281">
        <v>0.65</v>
      </c>
      <c r="D281" s="9">
        <v>0.6391852509670265</v>
      </c>
      <c r="E281" t="s">
        <v>5444</v>
      </c>
      <c r="F281" t="s">
        <v>34</v>
      </c>
      <c r="G281" t="s">
        <v>5359</v>
      </c>
      <c r="H281" s="2">
        <v>1.17</v>
      </c>
      <c r="I281" s="2">
        <v>1.1000000000000001</v>
      </c>
      <c r="J281" s="2">
        <v>1.1000000238418579</v>
      </c>
      <c r="K281" s="2">
        <v>1.0099999904632571</v>
      </c>
      <c r="L281" s="2">
        <v>1.0199999809265139</v>
      </c>
      <c r="M281" s="2">
        <v>0.9570000171661377</v>
      </c>
      <c r="N281" s="2">
        <v>0.86000001430511475</v>
      </c>
      <c r="O281" s="9">
        <f t="shared" si="16"/>
        <v>1.0310000038146974</v>
      </c>
      <c r="P281" s="2">
        <f t="shared" si="17"/>
        <v>-9.4083416587898344E-2</v>
      </c>
      <c r="Q281" s="9">
        <f t="shared" si="18"/>
        <v>-0.16585837912403792</v>
      </c>
      <c r="R281" s="2">
        <f t="shared" si="19"/>
        <v>0.21968960565113912</v>
      </c>
      <c r="T281">
        <v>0.65</v>
      </c>
      <c r="U281" s="9">
        <v>0.6391852509670265</v>
      </c>
      <c r="V281">
        <v>1.06</v>
      </c>
      <c r="W281">
        <v>-0.72</v>
      </c>
      <c r="Y281" s="4">
        <v>304590</v>
      </c>
      <c r="Z281" s="6" t="s">
        <v>6227</v>
      </c>
      <c r="AA281" t="s">
        <v>39</v>
      </c>
      <c r="AB281">
        <v>5.18</v>
      </c>
      <c r="AC281">
        <v>0.5</v>
      </c>
      <c r="AD281">
        <v>5.56</v>
      </c>
      <c r="AE281">
        <v>5.18</v>
      </c>
      <c r="AF281">
        <v>0.46</v>
      </c>
      <c r="AH281" s="2">
        <v>-137.56</v>
      </c>
      <c r="AI281" s="2">
        <v>-195.57</v>
      </c>
      <c r="AJ281">
        <v>0</v>
      </c>
      <c r="AL281" s="2">
        <v>0</v>
      </c>
      <c r="AM281" s="2">
        <v>5.51</v>
      </c>
      <c r="AN281" s="2">
        <v>8.16</v>
      </c>
      <c r="AO281" s="2">
        <v>1.69</v>
      </c>
    </row>
    <row r="282" spans="1:41" x14ac:dyDescent="0.25">
      <c r="A282" t="s">
        <v>6166</v>
      </c>
      <c r="B282">
        <v>15.54</v>
      </c>
      <c r="C282">
        <v>1.21</v>
      </c>
      <c r="D282" s="9">
        <v>-0.16788835250104492</v>
      </c>
      <c r="E282" t="s">
        <v>6167</v>
      </c>
      <c r="F282" t="s">
        <v>1295</v>
      </c>
      <c r="G282" t="s">
        <v>1295</v>
      </c>
      <c r="H282" s="2">
        <v>38.97</v>
      </c>
      <c r="I282" s="2">
        <v>38.39</v>
      </c>
      <c r="J282" s="2">
        <v>38.900001525878913</v>
      </c>
      <c r="K282" s="2">
        <v>39.099998474121087</v>
      </c>
      <c r="L282" s="2">
        <v>38.25</v>
      </c>
      <c r="M282" s="2">
        <v>38.380001068115227</v>
      </c>
      <c r="N282" s="2">
        <v>38.130001068115227</v>
      </c>
      <c r="O282" s="9">
        <f t="shared" si="16"/>
        <v>38.588571733747209</v>
      </c>
      <c r="P282" s="2">
        <f t="shared" si="17"/>
        <v>-6.4786020515334407E-3</v>
      </c>
      <c r="Q282" s="9">
        <f t="shared" si="18"/>
        <v>-1.1883587420545641E-2</v>
      </c>
      <c r="R282" s="2">
        <f t="shared" si="19"/>
        <v>1.1013595808032831E-2</v>
      </c>
      <c r="S282">
        <v>15.54</v>
      </c>
      <c r="T282">
        <v>1.21</v>
      </c>
      <c r="U282" s="9">
        <v>-0.16788835250104492</v>
      </c>
      <c r="V282">
        <v>0.5</v>
      </c>
      <c r="W282">
        <v>0.09</v>
      </c>
      <c r="X282" s="4">
        <v>153520000</v>
      </c>
      <c r="Y282" s="4">
        <v>104620000</v>
      </c>
      <c r="Z282" s="6">
        <v>1.4674058497419231</v>
      </c>
      <c r="AA282" t="s">
        <v>27</v>
      </c>
      <c r="AB282">
        <v>0.02</v>
      </c>
      <c r="AC282">
        <v>119.28</v>
      </c>
      <c r="AD282">
        <v>0.88</v>
      </c>
      <c r="AE282">
        <v>0.27</v>
      </c>
      <c r="AF282">
        <v>39.229999999999997</v>
      </c>
      <c r="AG282">
        <v>5.69</v>
      </c>
      <c r="AH282" s="2">
        <v>2.57</v>
      </c>
      <c r="AI282" s="2">
        <v>7.84</v>
      </c>
      <c r="AJ282">
        <v>0.25</v>
      </c>
      <c r="AK282" s="2">
        <v>5.53</v>
      </c>
      <c r="AL282" s="2">
        <v>12.93</v>
      </c>
      <c r="AM282" s="2">
        <v>5.35</v>
      </c>
      <c r="AN282" s="2">
        <v>8.17</v>
      </c>
      <c r="AO282" s="2">
        <v>32.11</v>
      </c>
    </row>
    <row r="283" spans="1:41" x14ac:dyDescent="0.25">
      <c r="A283" t="s">
        <v>2978</v>
      </c>
      <c r="C283">
        <v>2.74</v>
      </c>
      <c r="D283" s="9">
        <v>-0.65794268618857266</v>
      </c>
      <c r="E283" t="s">
        <v>2979</v>
      </c>
      <c r="F283" t="s">
        <v>178</v>
      </c>
      <c r="G283" t="s">
        <v>178</v>
      </c>
      <c r="H283" s="2">
        <v>23.92</v>
      </c>
      <c r="I283" s="2">
        <v>23.87</v>
      </c>
      <c r="J283" s="2">
        <v>24.270000457763668</v>
      </c>
      <c r="K283" s="2">
        <v>27.340000152587891</v>
      </c>
      <c r="L283" s="2">
        <v>27.719999313354489</v>
      </c>
      <c r="M283" s="2">
        <v>27.20999908447266</v>
      </c>
      <c r="N283" s="2">
        <v>26.780000686645511</v>
      </c>
      <c r="O283" s="9">
        <f t="shared" si="16"/>
        <v>25.872857099260607</v>
      </c>
      <c r="P283" s="2">
        <f t="shared" si="17"/>
        <v>-1.6619671966550495E-2</v>
      </c>
      <c r="Q283" s="9">
        <f t="shared" si="18"/>
        <v>3.5061593078208171E-2</v>
      </c>
      <c r="R283" s="2">
        <f t="shared" si="19"/>
        <v>-0.11981668177062958</v>
      </c>
      <c r="T283">
        <v>2.74</v>
      </c>
      <c r="U283" s="9">
        <v>-0.65794268618857266</v>
      </c>
      <c r="V283">
        <v>0.8</v>
      </c>
      <c r="W283">
        <v>0.74</v>
      </c>
      <c r="X283" s="4">
        <v>0</v>
      </c>
      <c r="Y283" s="4">
        <v>3810000</v>
      </c>
      <c r="Z283" s="6">
        <v>0</v>
      </c>
      <c r="AA283" t="s">
        <v>582</v>
      </c>
      <c r="AB283">
        <v>24.69</v>
      </c>
      <c r="AC283">
        <v>0.08</v>
      </c>
      <c r="AD283">
        <v>25.5</v>
      </c>
      <c r="AE283">
        <v>24.69</v>
      </c>
      <c r="AF283">
        <v>0.08</v>
      </c>
      <c r="AM283" s="2">
        <v>5.41</v>
      </c>
      <c r="AN283" s="2">
        <v>9.9600000000000009</v>
      </c>
      <c r="AO283" s="2">
        <v>8.85</v>
      </c>
    </row>
    <row r="284" spans="1:41" x14ac:dyDescent="0.25">
      <c r="A284" t="s">
        <v>4879</v>
      </c>
      <c r="B284">
        <v>58.17</v>
      </c>
      <c r="C284">
        <v>0.48</v>
      </c>
      <c r="D284" s="9">
        <v>1.1486013771076995</v>
      </c>
      <c r="E284" t="s">
        <v>4880</v>
      </c>
      <c r="F284" t="s">
        <v>1177</v>
      </c>
      <c r="G284" t="s">
        <v>1177</v>
      </c>
      <c r="H284" s="2">
        <v>5.59</v>
      </c>
      <c r="I284" s="2">
        <v>5.62</v>
      </c>
      <c r="J284" s="2">
        <v>5.869999885559082</v>
      </c>
      <c r="K284" s="2">
        <v>5.940000057220459</v>
      </c>
      <c r="L284" s="2">
        <v>5.5900001525878906</v>
      </c>
      <c r="M284" s="2">
        <v>5.6700000762939453</v>
      </c>
      <c r="N284" s="2">
        <v>5.7600002288818359</v>
      </c>
      <c r="O284" s="9">
        <f t="shared" si="16"/>
        <v>5.7200000572204592</v>
      </c>
      <c r="P284" s="2">
        <f t="shared" si="17"/>
        <v>1.5734292253071189E-2</v>
      </c>
      <c r="Q284" s="9">
        <f t="shared" si="18"/>
        <v>6.9930369337818038E-3</v>
      </c>
      <c r="R284" s="2">
        <f t="shared" si="19"/>
        <v>-1.9230795714597071E-2</v>
      </c>
      <c r="S284">
        <v>58.17</v>
      </c>
      <c r="T284">
        <v>0.48</v>
      </c>
      <c r="U284" s="9">
        <v>1.1486013771076995</v>
      </c>
      <c r="V284">
        <v>1.02</v>
      </c>
      <c r="W284">
        <v>-1.58</v>
      </c>
      <c r="X284" s="4">
        <v>192080000</v>
      </c>
      <c r="Y284" s="4">
        <v>93910000</v>
      </c>
      <c r="Z284" s="6">
        <v>2.0453625811947611</v>
      </c>
      <c r="AA284" t="s">
        <v>45</v>
      </c>
      <c r="AB284">
        <v>0.08</v>
      </c>
      <c r="AC284">
        <v>66.42</v>
      </c>
      <c r="AD284">
        <v>2.2200000000000002</v>
      </c>
      <c r="AE284">
        <v>0.98</v>
      </c>
      <c r="AF284">
        <v>29.05</v>
      </c>
      <c r="AG284">
        <v>-9.14</v>
      </c>
      <c r="AH284" s="2">
        <v>-0.44</v>
      </c>
      <c r="AI284" s="2">
        <v>-0.97</v>
      </c>
      <c r="AJ284">
        <v>0.74</v>
      </c>
      <c r="AK284" s="2">
        <v>1.69</v>
      </c>
      <c r="AL284" s="2">
        <v>3.41</v>
      </c>
      <c r="AM284" s="2">
        <v>5.27</v>
      </c>
      <c r="AN284" s="2">
        <v>9.16</v>
      </c>
      <c r="AO284" s="2">
        <v>12.29</v>
      </c>
    </row>
    <row r="285" spans="1:41" x14ac:dyDescent="0.25">
      <c r="A285" t="s">
        <v>2980</v>
      </c>
      <c r="C285">
        <v>22.58</v>
      </c>
      <c r="D285" s="9">
        <v>-0.95394736812023606</v>
      </c>
      <c r="E285" t="s">
        <v>2981</v>
      </c>
      <c r="F285" t="s">
        <v>178</v>
      </c>
      <c r="G285" t="s">
        <v>178</v>
      </c>
      <c r="H285" s="2">
        <v>16.28</v>
      </c>
      <c r="I285" s="2">
        <v>16.170000000000002</v>
      </c>
      <c r="J285" s="2">
        <v>16.5</v>
      </c>
      <c r="K285" s="2">
        <v>16.45999908447266</v>
      </c>
      <c r="L285" s="2">
        <v>15.80000019073486</v>
      </c>
      <c r="M285" s="2">
        <v>14.85999965667725</v>
      </c>
      <c r="N285" s="2">
        <v>14.89000034332275</v>
      </c>
      <c r="O285" s="9">
        <f t="shared" si="16"/>
        <v>15.851428467886789</v>
      </c>
      <c r="P285" s="2">
        <f t="shared" si="17"/>
        <v>1.8926172304457433E-3</v>
      </c>
      <c r="Q285" s="9">
        <f t="shared" si="18"/>
        <v>-6.0652459588218438E-2</v>
      </c>
      <c r="R285" s="2">
        <f t="shared" si="19"/>
        <v>8.5165826079015503E-2</v>
      </c>
      <c r="T285">
        <v>22.58</v>
      </c>
      <c r="U285" s="9">
        <v>-0.95394736812023606</v>
      </c>
      <c r="V285">
        <v>0.5</v>
      </c>
      <c r="W285">
        <v>7.0000000000000007E-2</v>
      </c>
      <c r="X285" s="4">
        <v>33380000.000000004</v>
      </c>
      <c r="Y285" s="4">
        <v>9790000</v>
      </c>
      <c r="Z285" s="6">
        <v>3.4096016343207358</v>
      </c>
      <c r="AA285" t="s">
        <v>45</v>
      </c>
      <c r="AB285">
        <v>1.6</v>
      </c>
      <c r="AC285">
        <v>3.09</v>
      </c>
      <c r="AD285">
        <v>2.82</v>
      </c>
      <c r="AE285">
        <v>2.35</v>
      </c>
      <c r="AF285">
        <v>1.38</v>
      </c>
      <c r="AG285">
        <v>-33.299999999999997</v>
      </c>
      <c r="AH285" s="2">
        <v>-59.26</v>
      </c>
      <c r="AI285" s="2">
        <v>-99.54</v>
      </c>
      <c r="AJ285">
        <v>0.53</v>
      </c>
      <c r="AK285" s="2">
        <v>0.69</v>
      </c>
      <c r="AL285" s="2">
        <v>5.41</v>
      </c>
      <c r="AM285" s="2">
        <v>5.36</v>
      </c>
      <c r="AN285" s="2">
        <v>11.67</v>
      </c>
      <c r="AO285" s="2">
        <v>0.73</v>
      </c>
    </row>
    <row r="286" spans="1:41" x14ac:dyDescent="0.25">
      <c r="A286" t="s">
        <v>5445</v>
      </c>
      <c r="C286">
        <v>2.4</v>
      </c>
      <c r="D286" s="9">
        <v>-0.58653500359647537</v>
      </c>
      <c r="E286" t="s">
        <v>5446</v>
      </c>
      <c r="F286" t="s">
        <v>266</v>
      </c>
      <c r="G286" t="s">
        <v>5359</v>
      </c>
      <c r="H286" s="2">
        <v>7.92</v>
      </c>
      <c r="I286" s="2">
        <v>7.77</v>
      </c>
      <c r="J286" s="2">
        <v>7.8899998664855957</v>
      </c>
      <c r="K286" s="2">
        <v>8</v>
      </c>
      <c r="L286" s="2">
        <v>8</v>
      </c>
      <c r="M286" s="2">
        <v>7.9699997901916504</v>
      </c>
      <c r="N286" s="2">
        <v>8.1499996185302734</v>
      </c>
      <c r="O286" s="9">
        <f t="shared" si="16"/>
        <v>7.9571427536010741</v>
      </c>
      <c r="P286" s="2">
        <f t="shared" si="17"/>
        <v>2.262116364032335E-2</v>
      </c>
      <c r="Q286" s="9">
        <f t="shared" si="18"/>
        <v>2.4236949229284623E-2</v>
      </c>
      <c r="R286" s="2">
        <f t="shared" si="19"/>
        <v>-2.701971185117449E-2</v>
      </c>
      <c r="T286">
        <v>2.4</v>
      </c>
      <c r="U286" s="9">
        <v>-0.58653500359647537</v>
      </c>
      <c r="V286">
        <v>0.61</v>
      </c>
      <c r="W286">
        <v>-1.87</v>
      </c>
      <c r="X286" s="4">
        <v>46690000</v>
      </c>
      <c r="Y286" s="4">
        <v>16780000</v>
      </c>
      <c r="Z286" s="6">
        <v>2.7824791418355184</v>
      </c>
      <c r="AA286" t="s">
        <v>45</v>
      </c>
      <c r="AB286">
        <v>0.27</v>
      </c>
      <c r="AC286">
        <v>21.89</v>
      </c>
      <c r="AD286">
        <v>1.25</v>
      </c>
      <c r="AE286">
        <v>0.3</v>
      </c>
      <c r="AF286">
        <v>5.79</v>
      </c>
      <c r="AG286">
        <v>-12.43</v>
      </c>
      <c r="AH286" s="2">
        <v>-2.02</v>
      </c>
      <c r="AI286" s="2">
        <v>-7.2</v>
      </c>
      <c r="AJ286">
        <v>0.16</v>
      </c>
      <c r="AL286" s="2">
        <v>8.82</v>
      </c>
      <c r="AM286" s="2">
        <v>5.27</v>
      </c>
      <c r="AN286" s="2">
        <v>12.34</v>
      </c>
      <c r="AO286" s="2">
        <v>3.29</v>
      </c>
    </row>
    <row r="287" spans="1:41" x14ac:dyDescent="0.25">
      <c r="A287" t="s">
        <v>2982</v>
      </c>
      <c r="C287">
        <v>0.32</v>
      </c>
      <c r="D287" s="9">
        <v>2.3546856161397161</v>
      </c>
      <c r="E287" t="s">
        <v>2983</v>
      </c>
      <c r="F287" t="s">
        <v>178</v>
      </c>
      <c r="G287" t="s">
        <v>178</v>
      </c>
      <c r="H287" s="2">
        <v>1.22</v>
      </c>
      <c r="I287" s="2">
        <v>1.29</v>
      </c>
      <c r="J287" s="2">
        <v>1.2899999618530269</v>
      </c>
      <c r="K287" s="2">
        <v>1.2300000190734861</v>
      </c>
      <c r="L287" s="2">
        <v>1.200000047683716</v>
      </c>
      <c r="M287" s="2">
        <v>1.1000000238418579</v>
      </c>
      <c r="N287" s="2">
        <v>1.1000000238418579</v>
      </c>
      <c r="O287" s="9">
        <f t="shared" si="16"/>
        <v>1.2042857251848491</v>
      </c>
      <c r="P287" s="2">
        <f t="shared" si="17"/>
        <v>0</v>
      </c>
      <c r="Q287" s="9">
        <f t="shared" si="18"/>
        <v>-8.6595480758508619E-2</v>
      </c>
      <c r="R287" s="2">
        <f t="shared" si="19"/>
        <v>0.1287069778514153</v>
      </c>
      <c r="T287">
        <v>0.32</v>
      </c>
      <c r="U287" s="9">
        <v>2.3546856161397161</v>
      </c>
      <c r="V287">
        <v>1.1599999999999999</v>
      </c>
      <c r="W287">
        <v>-1.22</v>
      </c>
      <c r="X287" s="4">
        <v>931000</v>
      </c>
      <c r="Y287" s="4">
        <v>725000</v>
      </c>
      <c r="Z287" s="6">
        <v>1.2841379310344827</v>
      </c>
      <c r="AA287" t="s">
        <v>56</v>
      </c>
      <c r="AB287">
        <v>0.98</v>
      </c>
      <c r="AC287">
        <v>74.23</v>
      </c>
      <c r="AD287">
        <v>1.66</v>
      </c>
      <c r="AE287">
        <v>1.08</v>
      </c>
      <c r="AF287">
        <v>33.28</v>
      </c>
      <c r="AG287">
        <v>-236.17</v>
      </c>
      <c r="AH287" s="2">
        <v>-113.2</v>
      </c>
      <c r="AJ287">
        <v>0.43</v>
      </c>
      <c r="AK287" s="2">
        <v>1.23</v>
      </c>
      <c r="AL287" s="2">
        <v>8.0299999999999994</v>
      </c>
      <c r="AM287" s="2">
        <v>5.5</v>
      </c>
      <c r="AN287" s="2">
        <v>6.84</v>
      </c>
      <c r="AO287" s="2">
        <v>4.04</v>
      </c>
    </row>
    <row r="288" spans="1:41" x14ac:dyDescent="0.25">
      <c r="A288" t="s">
        <v>2984</v>
      </c>
      <c r="C288">
        <v>0.69</v>
      </c>
      <c r="D288" s="9">
        <v>0.47026022565455289</v>
      </c>
      <c r="E288" t="s">
        <v>2985</v>
      </c>
      <c r="F288" t="s">
        <v>178</v>
      </c>
      <c r="G288" t="s">
        <v>178</v>
      </c>
      <c r="H288" s="2">
        <v>3.82</v>
      </c>
      <c r="I288" s="2">
        <v>3.78</v>
      </c>
      <c r="J288" s="2">
        <v>3.9000000953674321</v>
      </c>
      <c r="K288" s="2">
        <v>3.9800000190734859</v>
      </c>
      <c r="L288" s="2">
        <v>3.839999914169312</v>
      </c>
      <c r="M288" s="2">
        <v>3.7999999523162842</v>
      </c>
      <c r="N288" s="2">
        <v>3.779999971389771</v>
      </c>
      <c r="O288" s="9">
        <f t="shared" si="16"/>
        <v>3.8428571360451835</v>
      </c>
      <c r="P288" s="2">
        <f t="shared" si="17"/>
        <v>-5.2044560124074497E-3</v>
      </c>
      <c r="Q288" s="9">
        <f t="shared" si="18"/>
        <v>-1.6356883024826952E-2</v>
      </c>
      <c r="R288" s="2">
        <f t="shared" si="19"/>
        <v>2.6022404146056445E-3</v>
      </c>
      <c r="T288">
        <v>0.69</v>
      </c>
      <c r="U288" s="9">
        <v>0.47026022565455289</v>
      </c>
      <c r="V288">
        <v>1.61</v>
      </c>
      <c r="W288">
        <v>-0.03</v>
      </c>
      <c r="X288" s="4">
        <v>0</v>
      </c>
      <c r="Y288" s="4">
        <v>5470000</v>
      </c>
      <c r="Z288" s="6">
        <v>0</v>
      </c>
      <c r="AA288" t="s">
        <v>45</v>
      </c>
      <c r="AB288">
        <v>18.87</v>
      </c>
      <c r="AC288">
        <v>0.42</v>
      </c>
      <c r="AD288">
        <v>19.02</v>
      </c>
      <c r="AE288">
        <v>18.87</v>
      </c>
      <c r="AF288">
        <v>0.4</v>
      </c>
      <c r="AH288" s="2">
        <v>-30.97</v>
      </c>
      <c r="AI288" s="2">
        <v>-32.619999999999997</v>
      </c>
      <c r="AM288" s="2">
        <v>5.36</v>
      </c>
      <c r="AN288" s="2">
        <v>9.59</v>
      </c>
      <c r="AO288" s="2">
        <v>5.65</v>
      </c>
    </row>
    <row r="289" spans="1:41" x14ac:dyDescent="0.25">
      <c r="A289" t="s">
        <v>2986</v>
      </c>
      <c r="B289">
        <v>41.04</v>
      </c>
      <c r="C289">
        <v>0.89</v>
      </c>
      <c r="D289" s="9">
        <v>0.12388420351749783</v>
      </c>
      <c r="E289" t="s">
        <v>2987</v>
      </c>
      <c r="F289" t="s">
        <v>178</v>
      </c>
      <c r="G289" t="s">
        <v>178</v>
      </c>
      <c r="H289" s="2">
        <v>23.21</v>
      </c>
      <c r="I289" s="2">
        <v>23.21</v>
      </c>
      <c r="J289" s="2">
        <v>23.629999160766602</v>
      </c>
      <c r="K289" s="2">
        <v>23.670000076293949</v>
      </c>
      <c r="L289" s="2">
        <v>23.840000152587891</v>
      </c>
      <c r="M289" s="2">
        <v>24.10000038146973</v>
      </c>
      <c r="N289" s="2">
        <v>24.139999389648441</v>
      </c>
      <c r="O289" s="9">
        <f t="shared" si="16"/>
        <v>23.685714165823804</v>
      </c>
      <c r="P289" s="2">
        <f t="shared" si="17"/>
        <v>1.6887397989639528E-3</v>
      </c>
      <c r="Q289" s="9">
        <f t="shared" si="18"/>
        <v>1.9179714010064651E-2</v>
      </c>
      <c r="R289" s="2">
        <f t="shared" si="19"/>
        <v>-3.8419778233756051E-2</v>
      </c>
      <c r="S289">
        <v>41.04</v>
      </c>
      <c r="T289">
        <v>0.89</v>
      </c>
      <c r="U289" s="9">
        <v>0.12388420351749783</v>
      </c>
      <c r="V289">
        <v>0.91</v>
      </c>
      <c r="W289">
        <v>0.13</v>
      </c>
      <c r="X289" s="4">
        <v>123000000</v>
      </c>
      <c r="Y289" s="4">
        <v>51400000</v>
      </c>
      <c r="Z289" s="6">
        <v>2.3929961089494163</v>
      </c>
      <c r="AA289" t="s">
        <v>27</v>
      </c>
      <c r="AB289">
        <v>0.44</v>
      </c>
      <c r="AC289">
        <v>17.86</v>
      </c>
      <c r="AD289">
        <v>2.2799999999999998</v>
      </c>
      <c r="AE289">
        <v>1.03</v>
      </c>
      <c r="AF289">
        <v>13.17</v>
      </c>
      <c r="AG289">
        <v>1.05</v>
      </c>
      <c r="AH289" s="2">
        <v>0.46</v>
      </c>
      <c r="AI289" s="2">
        <v>0.63</v>
      </c>
      <c r="AJ289">
        <v>0.41</v>
      </c>
      <c r="AK289" s="2">
        <v>1.93</v>
      </c>
      <c r="AL289" s="2">
        <v>4.96</v>
      </c>
      <c r="AM289" s="2">
        <v>2.64</v>
      </c>
      <c r="AN289" s="2">
        <v>11.53</v>
      </c>
      <c r="AO289" s="2">
        <v>26.62</v>
      </c>
    </row>
    <row r="290" spans="1:41" x14ac:dyDescent="0.25">
      <c r="A290" t="s">
        <v>4881</v>
      </c>
      <c r="B290">
        <v>24.6</v>
      </c>
      <c r="C290">
        <v>1.91</v>
      </c>
      <c r="D290" s="9">
        <v>-0.47169025428268496</v>
      </c>
      <c r="E290" t="s">
        <v>4882</v>
      </c>
      <c r="F290" t="s">
        <v>1177</v>
      </c>
      <c r="G290" t="s">
        <v>1177</v>
      </c>
      <c r="H290" s="2">
        <v>46.74</v>
      </c>
      <c r="I290" s="2">
        <v>46.73</v>
      </c>
      <c r="J290" s="2">
        <v>48.590000152587891</v>
      </c>
      <c r="K290" s="2">
        <v>48.639999389648438</v>
      </c>
      <c r="L290" s="2">
        <v>48.509998321533203</v>
      </c>
      <c r="M290" s="2">
        <v>48.25</v>
      </c>
      <c r="N290" s="2">
        <v>48.819999694824219</v>
      </c>
      <c r="O290" s="9">
        <f t="shared" si="16"/>
        <v>48.039999651227681</v>
      </c>
      <c r="P290" s="2">
        <f t="shared" si="17"/>
        <v>1.1865106139934207E-2</v>
      </c>
      <c r="Q290" s="9">
        <f t="shared" si="18"/>
        <v>1.6236470634041815E-2</v>
      </c>
      <c r="R290" s="2">
        <f t="shared" si="19"/>
        <v>-3.746877311574065E-2</v>
      </c>
      <c r="S290">
        <v>24.6</v>
      </c>
      <c r="T290">
        <v>1.91</v>
      </c>
      <c r="U290" s="9">
        <v>-0.47169025428268496</v>
      </c>
      <c r="V290">
        <v>1.4</v>
      </c>
      <c r="W290">
        <v>0.19</v>
      </c>
      <c r="X290" s="4">
        <v>486600000</v>
      </c>
      <c r="Y290" s="4">
        <v>435200000</v>
      </c>
      <c r="Z290" s="6">
        <v>1.1181066176470589</v>
      </c>
      <c r="AA290" t="s">
        <v>27</v>
      </c>
      <c r="AB290">
        <v>0.33</v>
      </c>
      <c r="AC290">
        <v>89.05</v>
      </c>
      <c r="AD290">
        <v>0.97</v>
      </c>
      <c r="AE290">
        <v>0.65</v>
      </c>
      <c r="AF290">
        <v>35.18</v>
      </c>
      <c r="AG290">
        <v>3.95</v>
      </c>
      <c r="AH290" s="2">
        <v>1.95</v>
      </c>
      <c r="AI290" s="2">
        <v>5.0199999999999996</v>
      </c>
      <c r="AJ290">
        <v>0.53</v>
      </c>
      <c r="AK290" s="2">
        <v>6.1</v>
      </c>
      <c r="AL290" s="2">
        <v>6.35</v>
      </c>
      <c r="AM290" s="2">
        <v>5.15</v>
      </c>
      <c r="AN290" s="2">
        <v>12.69</v>
      </c>
      <c r="AO290" s="2">
        <v>25.38</v>
      </c>
    </row>
    <row r="291" spans="1:41" x14ac:dyDescent="0.25">
      <c r="A291" t="s">
        <v>5447</v>
      </c>
      <c r="B291">
        <v>11.31</v>
      </c>
      <c r="C291">
        <v>1.35</v>
      </c>
      <c r="D291" s="9">
        <v>-0.25066513731289652</v>
      </c>
      <c r="E291" t="s">
        <v>5448</v>
      </c>
      <c r="F291" t="s">
        <v>34</v>
      </c>
      <c r="G291" t="s">
        <v>5359</v>
      </c>
      <c r="H291" s="2">
        <v>27.45</v>
      </c>
      <c r="I291" s="2">
        <v>26.98</v>
      </c>
      <c r="J291" s="2">
        <v>27.719999313354489</v>
      </c>
      <c r="K291" s="2">
        <v>27.780000686645511</v>
      </c>
      <c r="L291" s="2">
        <v>27.079999923706051</v>
      </c>
      <c r="M291" s="2">
        <v>27.180000305175781</v>
      </c>
      <c r="N291" s="2">
        <v>27.5</v>
      </c>
      <c r="O291" s="9">
        <f t="shared" si="16"/>
        <v>27.384285746983117</v>
      </c>
      <c r="P291" s="2">
        <f t="shared" si="17"/>
        <v>1.1685522776852874E-2</v>
      </c>
      <c r="Q291" s="9">
        <f t="shared" si="18"/>
        <v>4.2255713399291673E-3</v>
      </c>
      <c r="R291" s="2">
        <f t="shared" si="19"/>
        <v>-4.564667260005561E-3</v>
      </c>
      <c r="S291">
        <v>11.31</v>
      </c>
      <c r="T291">
        <v>1.35</v>
      </c>
      <c r="U291" s="9">
        <v>-0.25066513731289652</v>
      </c>
      <c r="V291">
        <v>1.1299999999999999</v>
      </c>
      <c r="W291">
        <v>-0.33</v>
      </c>
      <c r="X291" s="4">
        <v>138370000</v>
      </c>
      <c r="Y291" s="4">
        <v>64560000</v>
      </c>
      <c r="Z291" s="6">
        <v>2.1432775712515491</v>
      </c>
      <c r="AA291" t="s">
        <v>183</v>
      </c>
      <c r="AB291">
        <v>0.35</v>
      </c>
      <c r="AC291">
        <v>20.149999999999999</v>
      </c>
      <c r="AD291">
        <v>2.12</v>
      </c>
      <c r="AE291">
        <v>1.1499999999999999</v>
      </c>
      <c r="AF291">
        <v>10.62</v>
      </c>
      <c r="AG291">
        <v>3.06</v>
      </c>
      <c r="AH291" s="2">
        <v>3.19</v>
      </c>
      <c r="AI291" s="2">
        <v>5.76</v>
      </c>
      <c r="AJ291">
        <v>0.9</v>
      </c>
      <c r="AK291" s="2">
        <v>5.0599999999999996</v>
      </c>
      <c r="AL291" s="2">
        <v>3.4</v>
      </c>
      <c r="AM291" s="2">
        <v>3.66</v>
      </c>
      <c r="AN291" s="2">
        <v>11.6</v>
      </c>
      <c r="AO291" s="2">
        <v>20.52</v>
      </c>
    </row>
    <row r="292" spans="1:41" x14ac:dyDescent="0.25">
      <c r="A292" t="s">
        <v>401</v>
      </c>
      <c r="B292">
        <v>31.99</v>
      </c>
      <c r="C292">
        <v>1.46</v>
      </c>
      <c r="D292" s="9">
        <v>-0.31430117356821347</v>
      </c>
      <c r="E292" t="s">
        <v>402</v>
      </c>
      <c r="F292" t="s">
        <v>81</v>
      </c>
      <c r="G292" t="s">
        <v>81</v>
      </c>
      <c r="H292" s="2">
        <v>10.47</v>
      </c>
      <c r="I292" s="2">
        <v>10.29</v>
      </c>
      <c r="J292" s="2">
        <v>10.539999961853029</v>
      </c>
      <c r="K292" s="2">
        <v>10.60999965667725</v>
      </c>
      <c r="L292" s="2">
        <v>10.659999847412109</v>
      </c>
      <c r="M292" s="2">
        <v>10.680000305175779</v>
      </c>
      <c r="N292" s="2">
        <v>10.659999847412109</v>
      </c>
      <c r="O292" s="9">
        <f t="shared" si="16"/>
        <v>10.558571374075754</v>
      </c>
      <c r="P292" s="2">
        <f t="shared" si="17"/>
        <v>-1.8942390078241851E-3</v>
      </c>
      <c r="Q292" s="9">
        <f t="shared" si="18"/>
        <v>9.6062686648489739E-3</v>
      </c>
      <c r="R292" s="2">
        <f t="shared" si="19"/>
        <v>-2.7465844196117063E-2</v>
      </c>
      <c r="S292">
        <v>31.99</v>
      </c>
      <c r="T292">
        <v>1.46</v>
      </c>
      <c r="U292" s="9">
        <v>-0.31430117356821347</v>
      </c>
      <c r="V292">
        <v>0.99</v>
      </c>
      <c r="W292">
        <v>-0.3</v>
      </c>
      <c r="X292" s="4">
        <v>99500000</v>
      </c>
      <c r="Y292" s="4">
        <v>26400000</v>
      </c>
      <c r="Z292" s="6">
        <v>3.768939393939394</v>
      </c>
      <c r="AA292" t="s">
        <v>403</v>
      </c>
      <c r="AB292">
        <v>0.38</v>
      </c>
      <c r="AC292">
        <v>49.57</v>
      </c>
      <c r="AD292">
        <v>2.27</v>
      </c>
      <c r="AE292">
        <v>1.2</v>
      </c>
      <c r="AF292">
        <v>27.69</v>
      </c>
      <c r="AG292">
        <v>2.35</v>
      </c>
      <c r="AH292" s="2">
        <v>1.86</v>
      </c>
      <c r="AI292" s="2">
        <v>3.5</v>
      </c>
      <c r="AJ292">
        <v>1.1299999999999999</v>
      </c>
      <c r="AK292" s="2">
        <v>10.050000000000001</v>
      </c>
      <c r="AL292" s="2">
        <v>12.05</v>
      </c>
      <c r="AM292" s="2">
        <v>3.88</v>
      </c>
      <c r="AN292" s="2">
        <v>7.56</v>
      </c>
      <c r="AO292" s="2">
        <v>7.24</v>
      </c>
    </row>
    <row r="293" spans="1:41" x14ac:dyDescent="0.25">
      <c r="A293" t="s">
        <v>5449</v>
      </c>
      <c r="C293">
        <v>9.7799999999999994</v>
      </c>
      <c r="D293" s="9">
        <v>-0.90010378812360914</v>
      </c>
      <c r="E293" t="s">
        <v>5450</v>
      </c>
      <c r="F293" t="s">
        <v>34</v>
      </c>
      <c r="G293" t="s">
        <v>5359</v>
      </c>
      <c r="H293" s="2">
        <v>10.96</v>
      </c>
      <c r="I293" s="2">
        <v>10.75</v>
      </c>
      <c r="J293" s="2">
        <v>10.789999961853029</v>
      </c>
      <c r="K293" s="2">
        <v>10.819999694824221</v>
      </c>
      <c r="L293" s="2">
        <v>10.77000045776367</v>
      </c>
      <c r="M293" s="2">
        <v>11.510000228881839</v>
      </c>
      <c r="N293" s="2">
        <v>11.47999954223633</v>
      </c>
      <c r="O293" s="9">
        <f t="shared" si="16"/>
        <v>11.011428555079871</v>
      </c>
      <c r="P293" s="2">
        <f t="shared" si="17"/>
        <v>-2.7245044996154887E-3</v>
      </c>
      <c r="Q293" s="9">
        <f t="shared" si="18"/>
        <v>4.2553151465555744E-2</v>
      </c>
      <c r="R293" s="2">
        <f t="shared" si="19"/>
        <v>-5.812142197152393E-2</v>
      </c>
      <c r="T293">
        <v>9.7799999999999994</v>
      </c>
      <c r="U293" s="9">
        <v>-0.90010378812360914</v>
      </c>
      <c r="V293">
        <v>1.33</v>
      </c>
      <c r="W293">
        <v>-0.13</v>
      </c>
      <c r="X293" s="4">
        <v>78400000</v>
      </c>
      <c r="Y293" s="4">
        <v>7460000</v>
      </c>
      <c r="Z293" s="6">
        <v>10.509383378016086</v>
      </c>
      <c r="AA293" t="s">
        <v>45</v>
      </c>
      <c r="AB293">
        <v>1.34</v>
      </c>
      <c r="AC293">
        <v>4.0599999999999996</v>
      </c>
      <c r="AD293">
        <v>1.83</v>
      </c>
      <c r="AE293">
        <v>1.79</v>
      </c>
      <c r="AF293">
        <v>1.97</v>
      </c>
      <c r="AG293">
        <v>-16.43</v>
      </c>
      <c r="AH293" s="2">
        <v>-3.5</v>
      </c>
      <c r="AI293" s="2">
        <v>-6.94</v>
      </c>
      <c r="AJ293">
        <v>0.73</v>
      </c>
      <c r="AL293" s="2">
        <v>4.28</v>
      </c>
      <c r="AM293" s="2">
        <v>5.26</v>
      </c>
      <c r="AN293" s="2">
        <v>12.22</v>
      </c>
      <c r="AO293" s="2">
        <v>1.1000000000000001</v>
      </c>
    </row>
    <row r="294" spans="1:41" x14ac:dyDescent="0.25">
      <c r="A294" t="s">
        <v>2988</v>
      </c>
      <c r="C294">
        <v>0.47</v>
      </c>
      <c r="D294" s="9">
        <v>1.1005331165049348</v>
      </c>
      <c r="E294" t="s">
        <v>2989</v>
      </c>
      <c r="F294" t="s">
        <v>178</v>
      </c>
      <c r="G294" t="s">
        <v>178</v>
      </c>
      <c r="H294" s="2">
        <v>1.88</v>
      </c>
      <c r="I294" s="2">
        <v>1.84</v>
      </c>
      <c r="J294" s="2">
        <v>1.870000004768372</v>
      </c>
      <c r="K294" s="2">
        <v>1.950000047683716</v>
      </c>
      <c r="L294" s="2">
        <v>1.879999995231628</v>
      </c>
      <c r="M294" s="2">
        <v>1.860000014305115</v>
      </c>
      <c r="N294" s="2">
        <v>1.8500000238418579</v>
      </c>
      <c r="O294" s="9">
        <f t="shared" si="16"/>
        <v>1.8757142979758128</v>
      </c>
      <c r="P294" s="2">
        <f t="shared" si="17"/>
        <v>-5.3312972418286739E-3</v>
      </c>
      <c r="Q294" s="9">
        <f t="shared" si="18"/>
        <v>-1.370905695057322E-2</v>
      </c>
      <c r="R294" s="2">
        <f t="shared" si="19"/>
        <v>2.6656409944250592E-3</v>
      </c>
      <c r="T294">
        <v>0.47</v>
      </c>
      <c r="U294" s="9">
        <v>1.1005331165049348</v>
      </c>
      <c r="V294">
        <v>0.95</v>
      </c>
      <c r="W294">
        <v>0.16</v>
      </c>
      <c r="X294" s="4">
        <v>0</v>
      </c>
      <c r="Y294" s="4">
        <v>2400000</v>
      </c>
      <c r="Z294" s="6">
        <v>0</v>
      </c>
      <c r="AA294" t="s">
        <v>70</v>
      </c>
      <c r="AB294">
        <v>6.94</v>
      </c>
      <c r="AC294">
        <v>0.62</v>
      </c>
      <c r="AD294">
        <v>7.04</v>
      </c>
      <c r="AE294">
        <v>6.94</v>
      </c>
      <c r="AF294">
        <v>0.53</v>
      </c>
      <c r="AH294" s="2">
        <v>-57.49</v>
      </c>
      <c r="AI294" s="2">
        <v>-63.95</v>
      </c>
      <c r="AJ294">
        <v>0</v>
      </c>
      <c r="AM294" s="2">
        <v>5.42</v>
      </c>
      <c r="AN294" s="2">
        <v>8.7100000000000009</v>
      </c>
      <c r="AO294" s="2">
        <v>3.94</v>
      </c>
    </row>
    <row r="295" spans="1:41" x14ac:dyDescent="0.25">
      <c r="A295" t="s">
        <v>2990</v>
      </c>
      <c r="B295">
        <v>41.93</v>
      </c>
      <c r="C295">
        <v>3.21</v>
      </c>
      <c r="D295" s="9">
        <v>-0.68618660689268696</v>
      </c>
      <c r="E295" t="s">
        <v>2991</v>
      </c>
      <c r="F295" t="s">
        <v>178</v>
      </c>
      <c r="G295" t="s">
        <v>178</v>
      </c>
      <c r="H295" s="2">
        <v>25.43</v>
      </c>
      <c r="I295" s="2">
        <v>25.02</v>
      </c>
      <c r="J295" s="2">
        <v>25.659999847412109</v>
      </c>
      <c r="K295" s="2">
        <v>25.379999160766602</v>
      </c>
      <c r="L295" s="2">
        <v>25.610000610351559</v>
      </c>
      <c r="M295" s="2">
        <v>25.559999465942379</v>
      </c>
      <c r="N295" s="2">
        <v>25.79000091552734</v>
      </c>
      <c r="O295" s="9">
        <f t="shared" si="16"/>
        <v>25.49285714285714</v>
      </c>
      <c r="P295" s="2">
        <f t="shared" si="17"/>
        <v>9.0221919142321472E-3</v>
      </c>
      <c r="Q295" s="9">
        <f t="shared" si="18"/>
        <v>1.165596194279294E-2</v>
      </c>
      <c r="R295" s="2">
        <f t="shared" si="19"/>
        <v>-1.7652010844180489E-2</v>
      </c>
      <c r="S295">
        <v>41.93</v>
      </c>
      <c r="T295">
        <v>3.21</v>
      </c>
      <c r="U295" s="9">
        <v>-0.68618660689268696</v>
      </c>
      <c r="V295">
        <v>0.78</v>
      </c>
      <c r="W295">
        <v>0.85</v>
      </c>
      <c r="X295" s="4">
        <v>1130000000</v>
      </c>
      <c r="Y295" s="4">
        <v>657400000</v>
      </c>
      <c r="Z295" s="6">
        <v>1.718892607240645</v>
      </c>
      <c r="AA295" t="s">
        <v>87</v>
      </c>
      <c r="AB295">
        <v>0.19</v>
      </c>
      <c r="AC295">
        <v>94.11</v>
      </c>
      <c r="AD295">
        <v>1.59</v>
      </c>
      <c r="AE295">
        <v>0.96</v>
      </c>
      <c r="AF295">
        <v>40.299999999999997</v>
      </c>
      <c r="AG295">
        <v>5.46</v>
      </c>
      <c r="AH295" s="2">
        <v>2.8</v>
      </c>
      <c r="AI295" s="2">
        <v>6.9</v>
      </c>
      <c r="AJ295">
        <v>0.53</v>
      </c>
      <c r="AK295" s="2">
        <v>5.37</v>
      </c>
      <c r="AL295" s="2">
        <v>5.82</v>
      </c>
      <c r="AM295" s="2">
        <v>4.6399999999999997</v>
      </c>
      <c r="AN295" s="2">
        <v>10</v>
      </c>
      <c r="AO295" s="2">
        <v>8</v>
      </c>
    </row>
    <row r="296" spans="1:41" x14ac:dyDescent="0.25">
      <c r="A296" t="s">
        <v>5451</v>
      </c>
      <c r="C296">
        <v>1.49</v>
      </c>
      <c r="D296" s="9">
        <v>-0.32158589941921023</v>
      </c>
      <c r="E296" t="s">
        <v>5452</v>
      </c>
      <c r="F296" t="s">
        <v>34</v>
      </c>
      <c r="G296" t="s">
        <v>5359</v>
      </c>
      <c r="H296" s="2">
        <v>2.31</v>
      </c>
      <c r="I296" s="2">
        <v>2.2400000000000002</v>
      </c>
      <c r="J296" s="2">
        <v>2.2999999523162842</v>
      </c>
      <c r="K296" s="2">
        <v>2.2899999618530269</v>
      </c>
      <c r="L296" s="2">
        <v>2.2999999523162842</v>
      </c>
      <c r="M296" s="2">
        <v>2.25</v>
      </c>
      <c r="N296" s="2">
        <v>2.2000000476837158</v>
      </c>
      <c r="O296" s="9">
        <f t="shared" si="16"/>
        <v>2.2699999877384731</v>
      </c>
      <c r="P296" s="2">
        <f t="shared" si="17"/>
        <v>-2.2026410830996303E-2</v>
      </c>
      <c r="Q296" s="9">
        <f t="shared" si="18"/>
        <v>-3.0836978164258032E-2</v>
      </c>
      <c r="R296" s="2">
        <f t="shared" si="19"/>
        <v>2.2026421334017623E-2</v>
      </c>
      <c r="T296">
        <v>1.49</v>
      </c>
      <c r="U296" s="9">
        <v>-0.32158589941921023</v>
      </c>
      <c r="V296">
        <v>1.01</v>
      </c>
      <c r="W296">
        <v>0.83</v>
      </c>
      <c r="X296" s="4">
        <v>3660000</v>
      </c>
      <c r="Y296" s="4">
        <v>603000</v>
      </c>
      <c r="Z296" s="6">
        <v>6.0696517412935327</v>
      </c>
      <c r="AA296" t="s">
        <v>27</v>
      </c>
      <c r="AB296">
        <v>4.2300000000000004</v>
      </c>
      <c r="AC296">
        <v>13.39</v>
      </c>
      <c r="AD296">
        <v>5.1100000000000003</v>
      </c>
      <c r="AE296">
        <v>4.79</v>
      </c>
      <c r="AF296">
        <v>10.1</v>
      </c>
      <c r="AG296">
        <v>-25.2</v>
      </c>
      <c r="AH296" s="2">
        <v>-11.36</v>
      </c>
      <c r="AI296" s="2">
        <v>-14.96</v>
      </c>
      <c r="AJ296">
        <v>0.43</v>
      </c>
      <c r="AL296" s="2">
        <v>5.08</v>
      </c>
      <c r="AM296" s="2">
        <v>5.3</v>
      </c>
      <c r="AN296" s="2">
        <v>12.48</v>
      </c>
      <c r="AO296" s="2">
        <v>1.54</v>
      </c>
    </row>
    <row r="297" spans="1:41" x14ac:dyDescent="0.25">
      <c r="A297" t="s">
        <v>4247</v>
      </c>
      <c r="B297">
        <v>255</v>
      </c>
      <c r="C297">
        <v>0.27</v>
      </c>
      <c r="D297" s="9">
        <v>2.7068092767822911</v>
      </c>
      <c r="E297" t="s">
        <v>4248</v>
      </c>
      <c r="F297" t="s">
        <v>63</v>
      </c>
      <c r="G297" t="s">
        <v>63</v>
      </c>
      <c r="H297" s="2">
        <v>2.5299999999999998</v>
      </c>
      <c r="I297" s="2">
        <v>2.5</v>
      </c>
      <c r="J297" s="2">
        <v>2.5499999523162842</v>
      </c>
      <c r="K297" s="2">
        <v>2.5099999904632568</v>
      </c>
      <c r="L297" s="2">
        <v>2.559999942779541</v>
      </c>
      <c r="M297" s="2">
        <v>2.5399999618530269</v>
      </c>
      <c r="N297" s="2">
        <v>2.5799999237060551</v>
      </c>
      <c r="O297" s="9">
        <f t="shared" si="16"/>
        <v>2.5385713958740235</v>
      </c>
      <c r="P297" s="2">
        <f t="shared" si="17"/>
        <v>1.5756878816975857E-2</v>
      </c>
      <c r="Q297" s="9">
        <f t="shared" si="18"/>
        <v>1.6319622878980689E-2</v>
      </c>
      <c r="R297" s="2">
        <f t="shared" si="19"/>
        <v>-1.7726483033993209E-2</v>
      </c>
      <c r="S297">
        <v>255</v>
      </c>
      <c r="T297">
        <v>0.27</v>
      </c>
      <c r="U297" s="9">
        <v>2.7068092767822911</v>
      </c>
      <c r="V297">
        <v>0.04</v>
      </c>
      <c r="W297">
        <v>0.72</v>
      </c>
      <c r="X297" s="4">
        <v>11530000</v>
      </c>
      <c r="Y297" s="4">
        <v>11030000</v>
      </c>
      <c r="Z297" s="6">
        <v>1.0453309156844968</v>
      </c>
      <c r="AA297" t="s">
        <v>45</v>
      </c>
      <c r="AB297">
        <v>0.17</v>
      </c>
      <c r="AC297">
        <v>96.35</v>
      </c>
      <c r="AD297">
        <v>0.86</v>
      </c>
      <c r="AE297">
        <v>0.69</v>
      </c>
      <c r="AF297">
        <v>37.74</v>
      </c>
      <c r="AG297">
        <v>4.1399999999999997</v>
      </c>
      <c r="AH297" s="2">
        <v>0.03</v>
      </c>
      <c r="AI297" s="2">
        <v>0.08</v>
      </c>
      <c r="AJ297">
        <v>0.91</v>
      </c>
      <c r="AK297" s="2">
        <v>36.29</v>
      </c>
      <c r="AL297" s="2">
        <v>7.38</v>
      </c>
      <c r="AM297" s="2">
        <v>5.0199999999999996</v>
      </c>
      <c r="AN297" s="2">
        <v>6.09</v>
      </c>
      <c r="AO297" s="2">
        <v>9.41</v>
      </c>
    </row>
    <row r="298" spans="1:41" x14ac:dyDescent="0.25">
      <c r="A298" t="s">
        <v>2992</v>
      </c>
      <c r="C298">
        <v>5.73</v>
      </c>
      <c r="D298" s="9">
        <v>-0.82815315263639577</v>
      </c>
      <c r="E298" t="s">
        <v>2993</v>
      </c>
      <c r="F298" t="s">
        <v>178</v>
      </c>
      <c r="G298" t="s">
        <v>178</v>
      </c>
      <c r="H298" s="2">
        <v>12.92</v>
      </c>
      <c r="I298" s="2">
        <v>12.35</v>
      </c>
      <c r="J298" s="2">
        <v>12.52000045776367</v>
      </c>
      <c r="K298" s="2">
        <v>12.659999847412109</v>
      </c>
      <c r="L298" s="2">
        <v>12.710000038146971</v>
      </c>
      <c r="M298" s="2">
        <v>12.64999961853027</v>
      </c>
      <c r="N298" s="2">
        <v>12.989999771118161</v>
      </c>
      <c r="O298" s="9">
        <f t="shared" si="16"/>
        <v>12.685714247567313</v>
      </c>
      <c r="P298" s="2">
        <f t="shared" si="17"/>
        <v>2.6801813910721742E-2</v>
      </c>
      <c r="Q298" s="9">
        <f t="shared" si="18"/>
        <v>2.3986471523209568E-2</v>
      </c>
      <c r="R298" s="2">
        <f t="shared" si="19"/>
        <v>-1.4583309320536843E-2</v>
      </c>
      <c r="T298">
        <v>5.73</v>
      </c>
      <c r="U298" s="9">
        <v>-0.82815315263639577</v>
      </c>
      <c r="V298">
        <v>2.4500000000000002</v>
      </c>
      <c r="W298">
        <v>1.27</v>
      </c>
      <c r="X298" s="4">
        <v>25150000</v>
      </c>
      <c r="Y298" s="4">
        <v>21660000</v>
      </c>
      <c r="Z298" s="6">
        <v>1.1611265004616804</v>
      </c>
      <c r="AA298" t="s">
        <v>31</v>
      </c>
      <c r="AB298">
        <v>0.9</v>
      </c>
      <c r="AC298">
        <v>72.14</v>
      </c>
      <c r="AD298">
        <v>3.51</v>
      </c>
      <c r="AE298">
        <v>1.98</v>
      </c>
      <c r="AF298">
        <v>36.54</v>
      </c>
      <c r="AG298">
        <v>-4.01</v>
      </c>
      <c r="AH298" s="2">
        <v>-8.69</v>
      </c>
      <c r="AI298" s="2">
        <v>-17.149999999999999</v>
      </c>
      <c r="AJ298">
        <v>0.91</v>
      </c>
      <c r="AK298" s="2">
        <v>1.56</v>
      </c>
      <c r="AL298" s="2">
        <v>7.43</v>
      </c>
      <c r="AM298" s="2">
        <v>5.27</v>
      </c>
      <c r="AN298" s="2">
        <v>11.44</v>
      </c>
      <c r="AO298" s="2">
        <v>2.1800000000000002</v>
      </c>
    </row>
    <row r="299" spans="1:41" x14ac:dyDescent="0.25">
      <c r="A299" t="s">
        <v>404</v>
      </c>
      <c r="C299">
        <v>27.42</v>
      </c>
      <c r="D299" s="9">
        <v>-0.9637423112485437</v>
      </c>
      <c r="E299" t="s">
        <v>405</v>
      </c>
      <c r="F299" t="s">
        <v>81</v>
      </c>
      <c r="G299" t="s">
        <v>81</v>
      </c>
      <c r="H299" s="2">
        <v>4.03</v>
      </c>
      <c r="I299" s="2">
        <v>3.95</v>
      </c>
      <c r="J299" s="2">
        <v>4.309999942779541</v>
      </c>
      <c r="K299" s="2">
        <v>4.4000000953674316</v>
      </c>
      <c r="L299" s="2">
        <v>4.5399999618530273</v>
      </c>
      <c r="M299" s="2">
        <v>4.6999998092651367</v>
      </c>
      <c r="N299" s="2">
        <v>4.9600000381469727</v>
      </c>
      <c r="O299" s="9">
        <f t="shared" si="16"/>
        <v>4.412857121058873</v>
      </c>
      <c r="P299" s="2">
        <f t="shared" si="17"/>
        <v>5.8918796088156242E-2</v>
      </c>
      <c r="Q299" s="9">
        <f t="shared" si="18"/>
        <v>0.12398835993965102</v>
      </c>
      <c r="R299" s="2">
        <f t="shared" si="19"/>
        <v>-0.19035284865613211</v>
      </c>
      <c r="T299">
        <v>27.42</v>
      </c>
      <c r="U299" s="9">
        <v>-0.9637423112485437</v>
      </c>
      <c r="V299">
        <v>1.21</v>
      </c>
      <c r="W299">
        <v>-1.75</v>
      </c>
      <c r="X299" s="4">
        <v>96350</v>
      </c>
      <c r="Z299" s="6" t="s">
        <v>6227</v>
      </c>
      <c r="AA299" t="s">
        <v>186</v>
      </c>
      <c r="AB299">
        <v>0.92</v>
      </c>
      <c r="AC299">
        <v>84.43</v>
      </c>
      <c r="AD299">
        <v>1.55</v>
      </c>
      <c r="AE299">
        <v>1.0900000000000001</v>
      </c>
      <c r="AF299">
        <v>25.87</v>
      </c>
      <c r="AG299">
        <v>7.28</v>
      </c>
      <c r="AH299" s="2">
        <v>-21.02</v>
      </c>
      <c r="AI299" s="2">
        <v>-62.62</v>
      </c>
      <c r="AJ299">
        <v>1.89</v>
      </c>
      <c r="AK299" s="2">
        <v>2.17</v>
      </c>
      <c r="AL299" s="2">
        <v>26.7</v>
      </c>
      <c r="AM299" s="2">
        <v>5.36</v>
      </c>
      <c r="AN299" s="2">
        <v>7.44</v>
      </c>
      <c r="AO299" s="2">
        <v>0.16</v>
      </c>
    </row>
    <row r="300" spans="1:41" x14ac:dyDescent="0.25">
      <c r="A300" t="s">
        <v>668</v>
      </c>
      <c r="B300">
        <v>33.4</v>
      </c>
      <c r="C300">
        <v>1.26</v>
      </c>
      <c r="D300" s="9">
        <v>-0.19511654297409264</v>
      </c>
      <c r="E300" t="s">
        <v>669</v>
      </c>
      <c r="F300" t="s">
        <v>24</v>
      </c>
      <c r="G300" t="s">
        <v>24</v>
      </c>
      <c r="H300" s="2">
        <v>6.39</v>
      </c>
      <c r="I300" s="2">
        <v>6.25</v>
      </c>
      <c r="J300" s="2">
        <v>6.5300002098083496</v>
      </c>
      <c r="K300" s="2">
        <v>6.5100002288818359</v>
      </c>
      <c r="L300" s="2">
        <v>6.4800000190734863</v>
      </c>
      <c r="M300" s="2">
        <v>6.429999828338623</v>
      </c>
      <c r="N300" s="2">
        <v>6.4600000381469727</v>
      </c>
      <c r="O300" s="9">
        <f t="shared" si="16"/>
        <v>6.4357143320356096</v>
      </c>
      <c r="P300" s="2">
        <f t="shared" si="17"/>
        <v>4.6615198034839706E-3</v>
      </c>
      <c r="Q300" s="9">
        <f t="shared" si="18"/>
        <v>3.7735836083453854E-3</v>
      </c>
      <c r="R300" s="2">
        <f t="shared" si="19"/>
        <v>-1.9422852972291613E-2</v>
      </c>
      <c r="S300">
        <v>33.4</v>
      </c>
      <c r="T300">
        <v>1.26</v>
      </c>
      <c r="U300" s="9">
        <v>-0.19511654297409264</v>
      </c>
      <c r="V300">
        <v>1.57</v>
      </c>
      <c r="W300">
        <v>-0.52</v>
      </c>
      <c r="X300" s="4">
        <v>935400000</v>
      </c>
      <c r="Y300" s="4">
        <v>837600000</v>
      </c>
      <c r="Z300" s="6">
        <v>1.1167621776504297</v>
      </c>
      <c r="AA300" t="s">
        <v>38</v>
      </c>
      <c r="AB300">
        <v>0.41</v>
      </c>
      <c r="AC300">
        <v>465.26</v>
      </c>
      <c r="AD300">
        <v>1.68</v>
      </c>
      <c r="AE300">
        <v>1.1599999999999999</v>
      </c>
      <c r="AF300">
        <v>53.15</v>
      </c>
      <c r="AG300">
        <v>1.1100000000000001</v>
      </c>
      <c r="AH300" s="2">
        <v>0.04</v>
      </c>
      <c r="AI300" s="2">
        <v>0.35</v>
      </c>
      <c r="AJ300">
        <v>1.1499999999999999</v>
      </c>
      <c r="AK300" s="2">
        <v>11.74</v>
      </c>
      <c r="AL300" s="2">
        <v>6.74</v>
      </c>
      <c r="AM300" s="2">
        <v>2.4700000000000002</v>
      </c>
      <c r="AN300" s="2">
        <v>12.54</v>
      </c>
      <c r="AO300" s="2">
        <v>5.18</v>
      </c>
    </row>
    <row r="301" spans="1:41" x14ac:dyDescent="0.25">
      <c r="A301" t="s">
        <v>5107</v>
      </c>
      <c r="B301">
        <v>18.21</v>
      </c>
      <c r="C301">
        <v>1.02</v>
      </c>
      <c r="D301" s="9">
        <v>-9.9178812653073593E-3</v>
      </c>
      <c r="E301" t="s">
        <v>5108</v>
      </c>
      <c r="F301" t="s">
        <v>106</v>
      </c>
      <c r="G301" t="s">
        <v>106</v>
      </c>
      <c r="H301" s="2">
        <v>22.32</v>
      </c>
      <c r="I301" s="2">
        <v>22.87</v>
      </c>
      <c r="J301" s="2">
        <v>22.770000457763668</v>
      </c>
      <c r="K301" s="2">
        <v>23.190000534057621</v>
      </c>
      <c r="L301" s="2">
        <v>23.270000457763668</v>
      </c>
      <c r="M301" s="2">
        <v>22.069999694824219</v>
      </c>
      <c r="N301" s="2">
        <v>21.809999465942379</v>
      </c>
      <c r="O301" s="9">
        <f t="shared" si="16"/>
        <v>22.614285801478793</v>
      </c>
      <c r="P301" s="2">
        <f t="shared" si="17"/>
        <v>-1.149716737306104E-2</v>
      </c>
      <c r="Q301" s="9">
        <f t="shared" si="18"/>
        <v>-3.556540952019896E-2</v>
      </c>
      <c r="R301" s="2">
        <f t="shared" si="19"/>
        <v>2.8964010863162713E-2</v>
      </c>
      <c r="S301">
        <v>18.21</v>
      </c>
      <c r="T301">
        <v>1.02</v>
      </c>
      <c r="U301" s="9">
        <v>-9.9178812653073593E-3</v>
      </c>
      <c r="V301">
        <v>0.74</v>
      </c>
      <c r="W301">
        <v>0.28000000000000003</v>
      </c>
      <c r="X301" s="4">
        <v>0</v>
      </c>
      <c r="Y301" s="4">
        <v>2089999.9999999998</v>
      </c>
      <c r="Z301" s="6">
        <v>0</v>
      </c>
      <c r="AA301" t="s">
        <v>495</v>
      </c>
      <c r="AB301">
        <v>6.21</v>
      </c>
      <c r="AC301">
        <v>0.03</v>
      </c>
      <c r="AD301">
        <v>20.14</v>
      </c>
      <c r="AE301">
        <v>6.21</v>
      </c>
      <c r="AF301">
        <v>0.03</v>
      </c>
      <c r="AG301">
        <v>21.21</v>
      </c>
      <c r="AH301" s="2">
        <v>5.6</v>
      </c>
      <c r="AI301" s="2">
        <v>5.84</v>
      </c>
      <c r="AJ301">
        <v>0.43</v>
      </c>
      <c r="AK301" s="2">
        <v>0.56000000000000005</v>
      </c>
      <c r="AM301" s="2">
        <v>4.37</v>
      </c>
      <c r="AN301" s="2">
        <v>7.07</v>
      </c>
      <c r="AO301" s="2">
        <v>22.39</v>
      </c>
    </row>
    <row r="302" spans="1:41" x14ac:dyDescent="0.25">
      <c r="A302" t="s">
        <v>4883</v>
      </c>
      <c r="B302">
        <v>17.79</v>
      </c>
      <c r="C302">
        <v>4.41</v>
      </c>
      <c r="D302" s="9">
        <v>-0.77198145170483934</v>
      </c>
      <c r="E302" t="s">
        <v>4884</v>
      </c>
      <c r="F302" t="s">
        <v>1177</v>
      </c>
      <c r="G302" t="s">
        <v>1177</v>
      </c>
      <c r="H302" s="2">
        <v>35.07</v>
      </c>
      <c r="I302" s="2">
        <v>35.07</v>
      </c>
      <c r="J302" s="2">
        <v>35.639999389648438</v>
      </c>
      <c r="K302" s="2">
        <v>35.509998321533203</v>
      </c>
      <c r="L302" s="2">
        <v>35.310001373291023</v>
      </c>
      <c r="M302" s="2">
        <v>35.529998779296882</v>
      </c>
      <c r="N302" s="2">
        <v>35.919998168945313</v>
      </c>
      <c r="O302" s="9">
        <f t="shared" si="16"/>
        <v>35.435713718959263</v>
      </c>
      <c r="P302" s="2">
        <f t="shared" si="17"/>
        <v>1.1005828547479432E-2</v>
      </c>
      <c r="Q302" s="9">
        <f t="shared" si="18"/>
        <v>1.3666564015809311E-2</v>
      </c>
      <c r="R302" s="2">
        <f t="shared" si="19"/>
        <v>-1.8484133812455086E-2</v>
      </c>
      <c r="S302">
        <v>17.79</v>
      </c>
      <c r="T302">
        <v>4.41</v>
      </c>
      <c r="U302" s="9">
        <v>-0.77198145170483934</v>
      </c>
      <c r="V302">
        <v>0.88</v>
      </c>
      <c r="W302">
        <v>0.04</v>
      </c>
      <c r="X302" s="4">
        <v>1130000000</v>
      </c>
      <c r="Y302" s="4">
        <v>715000000</v>
      </c>
      <c r="Z302" s="6">
        <v>1.5804195804195804</v>
      </c>
      <c r="AA302" t="s">
        <v>27</v>
      </c>
      <c r="AB302">
        <v>0.63</v>
      </c>
      <c r="AC302">
        <v>198.46</v>
      </c>
      <c r="AD302">
        <v>2.2599999999999998</v>
      </c>
      <c r="AE302">
        <v>1.47</v>
      </c>
      <c r="AF302">
        <v>49.38</v>
      </c>
      <c r="AG302">
        <v>8.2899999999999991</v>
      </c>
      <c r="AH302" s="2">
        <v>4.17</v>
      </c>
      <c r="AI302" s="2">
        <v>17.5</v>
      </c>
      <c r="AJ302">
        <v>0.73</v>
      </c>
      <c r="AK302" s="2">
        <v>4.6500000000000004</v>
      </c>
      <c r="AL302" s="2">
        <v>4.6399999999999997</v>
      </c>
      <c r="AM302" s="2">
        <v>4.2699999999999996</v>
      </c>
      <c r="AN302" s="2">
        <v>11.27</v>
      </c>
      <c r="AO302" s="2">
        <v>8.08</v>
      </c>
    </row>
    <row r="303" spans="1:41" x14ac:dyDescent="0.25">
      <c r="A303" t="s">
        <v>6168</v>
      </c>
      <c r="C303">
        <v>1.93</v>
      </c>
      <c r="D303" s="9">
        <v>-0.48404495392982239</v>
      </c>
      <c r="E303" t="s">
        <v>6169</v>
      </c>
      <c r="F303" t="s">
        <v>1295</v>
      </c>
      <c r="G303" t="s">
        <v>1295</v>
      </c>
      <c r="H303" s="2">
        <v>22.22</v>
      </c>
      <c r="I303" s="2">
        <v>22.23</v>
      </c>
      <c r="J303" s="2">
        <v>22.20000076293945</v>
      </c>
      <c r="K303" s="2">
        <v>22.280000686645511</v>
      </c>
      <c r="L303" s="2">
        <v>22.260000228881839</v>
      </c>
      <c r="M303" s="2">
        <v>22.29000091552734</v>
      </c>
      <c r="N303" s="2">
        <v>22.270000457763668</v>
      </c>
      <c r="O303" s="9">
        <f t="shared" si="16"/>
        <v>22.250000435965401</v>
      </c>
      <c r="P303" s="2">
        <f t="shared" si="17"/>
        <v>-8.9889696052961358E-4</v>
      </c>
      <c r="Q303" s="9">
        <f t="shared" si="18"/>
        <v>8.9887736657924587E-4</v>
      </c>
      <c r="R303" s="2">
        <f t="shared" si="19"/>
        <v>-2.4719409243965E-3</v>
      </c>
      <c r="T303">
        <v>1.93</v>
      </c>
      <c r="U303" s="9">
        <v>-0.48404495392982239</v>
      </c>
      <c r="V303">
        <v>0.38</v>
      </c>
      <c r="W303">
        <v>0.02</v>
      </c>
      <c r="X303" s="4">
        <v>286480000</v>
      </c>
      <c r="Y303" s="4">
        <v>169230000</v>
      </c>
      <c r="Z303" s="6">
        <v>1.6928440583820836</v>
      </c>
      <c r="AA303" t="s">
        <v>45</v>
      </c>
      <c r="AB303">
        <v>0.8</v>
      </c>
      <c r="AC303">
        <v>360.44</v>
      </c>
      <c r="AD303">
        <v>1.35</v>
      </c>
      <c r="AE303">
        <v>0.8</v>
      </c>
      <c r="AF303">
        <v>62.74</v>
      </c>
      <c r="AG303">
        <v>6.53</v>
      </c>
      <c r="AH303" s="2">
        <v>0.4</v>
      </c>
      <c r="AI303" s="2">
        <v>2.44</v>
      </c>
      <c r="AJ303">
        <v>0.13</v>
      </c>
      <c r="AL303" s="2">
        <v>4.5199999999999996</v>
      </c>
      <c r="AM303" s="2">
        <v>3.47</v>
      </c>
      <c r="AN303" s="2">
        <v>12.43</v>
      </c>
      <c r="AO303" s="2">
        <v>11.48</v>
      </c>
    </row>
    <row r="304" spans="1:41" x14ac:dyDescent="0.25">
      <c r="A304" t="s">
        <v>670</v>
      </c>
      <c r="C304">
        <v>0.41</v>
      </c>
      <c r="D304" s="9">
        <v>1.3431465294413762</v>
      </c>
      <c r="E304" t="s">
        <v>671</v>
      </c>
      <c r="F304" t="s">
        <v>24</v>
      </c>
      <c r="G304" t="s">
        <v>24</v>
      </c>
      <c r="H304" s="2">
        <v>0.84</v>
      </c>
      <c r="I304" s="2">
        <v>0.85</v>
      </c>
      <c r="J304" s="2">
        <v>0.81000000238418579</v>
      </c>
      <c r="K304" s="2">
        <v>0.82999998331069946</v>
      </c>
      <c r="L304" s="2">
        <v>0.81000000238418579</v>
      </c>
      <c r="M304" s="2">
        <v>0.8399999737739563</v>
      </c>
      <c r="N304" s="2">
        <v>0.84549999237060547</v>
      </c>
      <c r="O304" s="9">
        <f t="shared" si="16"/>
        <v>0.83221427917480462</v>
      </c>
      <c r="P304" s="2">
        <f t="shared" si="17"/>
        <v>6.6088971726161695E-3</v>
      </c>
      <c r="Q304" s="9">
        <f t="shared" si="18"/>
        <v>1.5964293726099622E-2</v>
      </c>
      <c r="R304" s="2">
        <f t="shared" si="19"/>
        <v>2.7036509514714526E-3</v>
      </c>
      <c r="T304">
        <v>0.41</v>
      </c>
      <c r="U304" s="9">
        <v>1.3431465294413762</v>
      </c>
      <c r="V304">
        <v>0.22</v>
      </c>
      <c r="W304">
        <v>0.12</v>
      </c>
      <c r="X304" s="4">
        <v>129300.00000000001</v>
      </c>
      <c r="Y304" s="4">
        <v>3500000</v>
      </c>
      <c r="Z304" s="6">
        <v>3.6942857142857145E-2</v>
      </c>
      <c r="AA304" t="s">
        <v>92</v>
      </c>
      <c r="AB304">
        <v>5.65</v>
      </c>
      <c r="AC304">
        <v>2.23</v>
      </c>
      <c r="AD304">
        <v>6.42</v>
      </c>
      <c r="AE304">
        <v>5.67</v>
      </c>
      <c r="AF304">
        <v>1.34</v>
      </c>
      <c r="AH304" s="2">
        <v>-43.86</v>
      </c>
      <c r="AI304" s="2">
        <v>-97.17</v>
      </c>
      <c r="AJ304">
        <v>0.01</v>
      </c>
      <c r="AK304" s="2">
        <v>2.15</v>
      </c>
      <c r="AL304" s="2">
        <v>2.61</v>
      </c>
      <c r="AM304" s="2">
        <v>5.34</v>
      </c>
      <c r="AN304" s="2">
        <v>14.96</v>
      </c>
      <c r="AO304" s="2">
        <v>1.95</v>
      </c>
    </row>
    <row r="305" spans="1:41" x14ac:dyDescent="0.25">
      <c r="A305" t="s">
        <v>2994</v>
      </c>
      <c r="C305">
        <v>0.44</v>
      </c>
      <c r="D305" s="9">
        <v>1.2515238990682751</v>
      </c>
      <c r="E305" t="s">
        <v>2995</v>
      </c>
      <c r="F305" t="s">
        <v>178</v>
      </c>
      <c r="G305" t="s">
        <v>178</v>
      </c>
      <c r="H305" s="2">
        <v>2.69</v>
      </c>
      <c r="I305" s="2">
        <v>2.4700000000000002</v>
      </c>
      <c r="J305" s="2">
        <v>2.440000057220459</v>
      </c>
      <c r="K305" s="2">
        <v>2.369999885559082</v>
      </c>
      <c r="L305" s="2">
        <v>2.3599998950958252</v>
      </c>
      <c r="M305" s="2">
        <v>2.410000085830688</v>
      </c>
      <c r="N305" s="2">
        <v>2.452800035476685</v>
      </c>
      <c r="O305" s="9">
        <f t="shared" si="16"/>
        <v>2.4561142798832485</v>
      </c>
      <c r="P305" s="2">
        <f t="shared" si="17"/>
        <v>1.7425878753504695E-2</v>
      </c>
      <c r="Q305" s="9">
        <f t="shared" si="18"/>
        <v>-1.3493852601683559E-3</v>
      </c>
      <c r="R305" s="2">
        <f t="shared" si="19"/>
        <v>6.0502046082879034E-2</v>
      </c>
      <c r="T305">
        <v>0.44</v>
      </c>
      <c r="U305" s="9">
        <v>1.2515238990682751</v>
      </c>
      <c r="V305">
        <v>0.82</v>
      </c>
      <c r="W305">
        <v>-0.57999999999999996</v>
      </c>
      <c r="X305" s="4">
        <v>29930000</v>
      </c>
      <c r="Y305" s="4">
        <v>10480000</v>
      </c>
      <c r="Z305" s="6">
        <v>2.8559160305343512</v>
      </c>
      <c r="AA305" t="s">
        <v>135</v>
      </c>
      <c r="AB305">
        <v>0.24</v>
      </c>
      <c r="AC305">
        <v>60.59</v>
      </c>
      <c r="AD305">
        <v>0.85</v>
      </c>
      <c r="AE305">
        <v>0.59</v>
      </c>
      <c r="AF305">
        <v>14.47</v>
      </c>
      <c r="AG305">
        <v>-16.05</v>
      </c>
      <c r="AH305" s="2">
        <v>-9.91</v>
      </c>
      <c r="AI305" s="2">
        <v>-38.18</v>
      </c>
      <c r="AJ305">
        <v>0.68</v>
      </c>
      <c r="AK305" s="2">
        <v>2.42</v>
      </c>
      <c r="AL305" s="2">
        <v>2.93</v>
      </c>
      <c r="AM305" s="2">
        <v>5.5</v>
      </c>
      <c r="AN305" s="2">
        <v>10.9</v>
      </c>
      <c r="AO305" s="2">
        <v>5.53</v>
      </c>
    </row>
    <row r="306" spans="1:41" x14ac:dyDescent="0.25">
      <c r="A306" t="s">
        <v>5453</v>
      </c>
      <c r="C306">
        <v>10.31</v>
      </c>
      <c r="D306" s="9">
        <v>-0.86244541355825277</v>
      </c>
      <c r="E306" t="s">
        <v>5454</v>
      </c>
      <c r="F306" t="s">
        <v>63</v>
      </c>
      <c r="G306" t="s">
        <v>5359</v>
      </c>
      <c r="H306" s="2">
        <v>0.73</v>
      </c>
      <c r="I306" s="2">
        <v>0.68</v>
      </c>
      <c r="J306" s="2">
        <v>0.65299999713897705</v>
      </c>
      <c r="K306" s="2">
        <v>0.64499998092651367</v>
      </c>
      <c r="L306" s="2">
        <v>0.6119999885559082</v>
      </c>
      <c r="M306" s="2">
        <v>0.63999998569488525</v>
      </c>
      <c r="N306" s="2">
        <v>0.62000000476837158</v>
      </c>
      <c r="O306" s="9">
        <f t="shared" si="16"/>
        <v>0.6542857081549508</v>
      </c>
      <c r="P306" s="2">
        <f t="shared" si="17"/>
        <v>-3.0567656724326903E-2</v>
      </c>
      <c r="Q306" s="9">
        <f t="shared" si="18"/>
        <v>-5.2401730557836861E-2</v>
      </c>
      <c r="R306" s="2">
        <f t="shared" si="19"/>
        <v>0.11462882932269372</v>
      </c>
      <c r="T306">
        <v>10.31</v>
      </c>
      <c r="U306" s="9">
        <v>-0.86244541355825277</v>
      </c>
      <c r="V306">
        <v>2.29</v>
      </c>
      <c r="W306">
        <v>-0.86</v>
      </c>
      <c r="X306" s="4">
        <v>1950000</v>
      </c>
      <c r="Y306" s="4">
        <v>2300000</v>
      </c>
      <c r="Z306" s="6">
        <v>0.84782608695652173</v>
      </c>
      <c r="AA306" t="s">
        <v>5455</v>
      </c>
      <c r="AB306">
        <v>0.42</v>
      </c>
      <c r="AD306">
        <v>0.84</v>
      </c>
      <c r="AE306">
        <v>0.68</v>
      </c>
      <c r="AF306">
        <v>23.41</v>
      </c>
      <c r="AG306">
        <v>-274</v>
      </c>
      <c r="AH306" s="2">
        <v>-151.43</v>
      </c>
      <c r="AI306" s="2">
        <v>-413.14</v>
      </c>
      <c r="AJ306">
        <v>1.07</v>
      </c>
      <c r="AK306" s="2">
        <v>30.02</v>
      </c>
      <c r="AL306" s="2">
        <v>7.98</v>
      </c>
      <c r="AM306" s="2">
        <v>5.81</v>
      </c>
      <c r="AN306" s="2">
        <v>12.37</v>
      </c>
      <c r="AO306" s="2">
        <v>0.09</v>
      </c>
    </row>
    <row r="307" spans="1:41" x14ac:dyDescent="0.25">
      <c r="A307" t="s">
        <v>2996</v>
      </c>
      <c r="C307">
        <v>1.25</v>
      </c>
      <c r="D307" s="9">
        <v>-0.19413599997424177</v>
      </c>
      <c r="E307" t="s">
        <v>2997</v>
      </c>
      <c r="F307" t="s">
        <v>178</v>
      </c>
      <c r="G307" t="s">
        <v>178</v>
      </c>
      <c r="H307" s="2">
        <v>49.4</v>
      </c>
      <c r="I307" s="2">
        <v>47.8</v>
      </c>
      <c r="J307" s="2">
        <v>49.240001678466797</v>
      </c>
      <c r="K307" s="2">
        <v>49.580001831054688</v>
      </c>
      <c r="L307" s="2">
        <v>49.110000610351563</v>
      </c>
      <c r="M307" s="2">
        <v>48.669998168945313</v>
      </c>
      <c r="N307" s="2">
        <v>49.310001373291023</v>
      </c>
      <c r="O307" s="9">
        <f t="shared" si="16"/>
        <v>49.015714808872765</v>
      </c>
      <c r="P307" s="2">
        <f t="shared" si="17"/>
        <v>1.3057102336287006E-2</v>
      </c>
      <c r="Q307" s="9">
        <f t="shared" si="18"/>
        <v>6.0039227330616445E-3</v>
      </c>
      <c r="R307" s="2">
        <f t="shared" si="19"/>
        <v>-7.9566272294283157E-3</v>
      </c>
      <c r="T307">
        <v>1.25</v>
      </c>
      <c r="U307" s="9">
        <v>-0.19413599997424177</v>
      </c>
      <c r="V307">
        <v>1.24</v>
      </c>
      <c r="W307">
        <v>-0.75</v>
      </c>
      <c r="X307" s="4">
        <v>167610000</v>
      </c>
      <c r="Y307" s="4">
        <v>39120000</v>
      </c>
      <c r="Z307" s="6">
        <v>4.2845092024539877</v>
      </c>
      <c r="AA307" t="s">
        <v>70</v>
      </c>
      <c r="AB307">
        <v>2.94</v>
      </c>
      <c r="AC307">
        <v>3.59</v>
      </c>
      <c r="AD307">
        <v>4.78</v>
      </c>
      <c r="AE307">
        <v>3.77</v>
      </c>
      <c r="AF307">
        <v>3.07</v>
      </c>
      <c r="AG307">
        <v>-3.81</v>
      </c>
      <c r="AH307" s="2">
        <v>-5.78</v>
      </c>
      <c r="AI307" s="2">
        <v>-6.61</v>
      </c>
      <c r="AJ307">
        <v>0.24</v>
      </c>
      <c r="AK307" s="2">
        <v>3.08</v>
      </c>
      <c r="AL307" s="2">
        <v>3.98</v>
      </c>
      <c r="AM307" s="2">
        <v>5.3</v>
      </c>
      <c r="AN307" s="2">
        <v>12.37</v>
      </c>
      <c r="AO307" s="2">
        <v>39.5</v>
      </c>
    </row>
    <row r="308" spans="1:41" x14ac:dyDescent="0.25">
      <c r="A308" t="s">
        <v>2998</v>
      </c>
      <c r="C308">
        <v>0.1</v>
      </c>
      <c r="D308" s="9">
        <v>9.3090260973820307</v>
      </c>
      <c r="E308" t="s">
        <v>2999</v>
      </c>
      <c r="F308" t="s">
        <v>178</v>
      </c>
      <c r="G308" t="s">
        <v>178</v>
      </c>
      <c r="H308" s="2">
        <v>0.67</v>
      </c>
      <c r="I308" s="2">
        <v>0.75</v>
      </c>
      <c r="J308" s="2">
        <v>0.70999997854232788</v>
      </c>
      <c r="K308" s="2">
        <v>0.74800002574920654</v>
      </c>
      <c r="L308" s="2">
        <v>0.70499998331069946</v>
      </c>
      <c r="M308" s="2">
        <v>0.67699998617172241</v>
      </c>
      <c r="N308" s="2">
        <v>0.64249998331069946</v>
      </c>
      <c r="O308" s="9">
        <f t="shared" si="16"/>
        <v>0.70035713672637934</v>
      </c>
      <c r="P308" s="2">
        <f t="shared" si="17"/>
        <v>-4.9260585852360157E-2</v>
      </c>
      <c r="Q308" s="9">
        <f t="shared" si="18"/>
        <v>-8.261092859868141E-2</v>
      </c>
      <c r="R308" s="2">
        <f t="shared" si="19"/>
        <v>7.1749130013393544E-2</v>
      </c>
      <c r="T308">
        <v>0.1</v>
      </c>
      <c r="U308" s="9">
        <v>9.3090260973820307</v>
      </c>
      <c r="V308">
        <v>4.51</v>
      </c>
      <c r="W308">
        <v>-5.45</v>
      </c>
      <c r="X308" s="4">
        <v>98260</v>
      </c>
      <c r="Y308" s="4">
        <v>897270</v>
      </c>
      <c r="Z308" s="6">
        <v>0.10950995798366155</v>
      </c>
      <c r="AA308" t="s">
        <v>39</v>
      </c>
      <c r="AB308">
        <v>1.1200000000000001</v>
      </c>
      <c r="AC308">
        <v>30.41</v>
      </c>
      <c r="AD308">
        <v>1.58</v>
      </c>
      <c r="AE308">
        <v>1.18</v>
      </c>
      <c r="AF308">
        <v>17.32</v>
      </c>
      <c r="AG308">
        <v>-1644.87</v>
      </c>
      <c r="AH308" s="2">
        <v>-183.73</v>
      </c>
      <c r="AJ308">
        <v>0.11</v>
      </c>
      <c r="AL308" s="2">
        <v>4.88</v>
      </c>
      <c r="AM308" s="2">
        <v>5.35</v>
      </c>
      <c r="AN308" s="2">
        <v>9.9600000000000009</v>
      </c>
      <c r="AO308" s="2">
        <v>7.22</v>
      </c>
    </row>
    <row r="309" spans="1:41" x14ac:dyDescent="0.25">
      <c r="A309" t="s">
        <v>1737</v>
      </c>
      <c r="B309">
        <v>14.36</v>
      </c>
      <c r="C309">
        <v>0.69</v>
      </c>
      <c r="D309" s="9">
        <v>0.49521788158301439</v>
      </c>
      <c r="E309" t="s">
        <v>1738</v>
      </c>
      <c r="F309" t="s">
        <v>266</v>
      </c>
      <c r="G309" t="s">
        <v>266</v>
      </c>
      <c r="H309" s="2">
        <v>13.35</v>
      </c>
      <c r="I309" s="2">
        <v>13.32</v>
      </c>
      <c r="J309" s="2">
        <v>14.069999694824221</v>
      </c>
      <c r="K309" s="2">
        <v>14</v>
      </c>
      <c r="L309" s="2">
        <v>13.97999954223633</v>
      </c>
      <c r="M309" s="2">
        <v>13.739999771118161</v>
      </c>
      <c r="N309" s="2">
        <v>13.699899673461911</v>
      </c>
      <c r="O309" s="9">
        <f t="shared" si="16"/>
        <v>13.737128383091518</v>
      </c>
      <c r="P309" s="2">
        <f t="shared" si="17"/>
        <v>-2.9191033626509311E-3</v>
      </c>
      <c r="Q309" s="9">
        <f t="shared" si="18"/>
        <v>-2.7100794715896131E-3</v>
      </c>
      <c r="R309" s="2">
        <f t="shared" si="19"/>
        <v>-2.8022575865553814E-2</v>
      </c>
      <c r="S309">
        <v>14.36</v>
      </c>
      <c r="T309">
        <v>0.69</v>
      </c>
      <c r="U309" s="9">
        <v>0.49521788158301439</v>
      </c>
      <c r="V309">
        <v>0.49</v>
      </c>
      <c r="W309">
        <v>0.33</v>
      </c>
      <c r="Z309" s="6" t="s">
        <v>6227</v>
      </c>
      <c r="AA309" t="s">
        <v>56</v>
      </c>
      <c r="AC309">
        <v>64.989999999999995</v>
      </c>
      <c r="AF309">
        <v>5.39</v>
      </c>
      <c r="AG309">
        <v>4.16</v>
      </c>
      <c r="AH309" s="2">
        <v>0.46</v>
      </c>
      <c r="AI309" s="2">
        <v>4.75</v>
      </c>
      <c r="AJ309">
        <v>0.11</v>
      </c>
      <c r="AM309" s="2">
        <v>3.83</v>
      </c>
      <c r="AN309" s="2">
        <v>7.22</v>
      </c>
      <c r="AO309" s="2">
        <v>20.54</v>
      </c>
    </row>
    <row r="310" spans="1:41" x14ac:dyDescent="0.25">
      <c r="A310" t="s">
        <v>672</v>
      </c>
      <c r="C310">
        <v>1.77</v>
      </c>
      <c r="D310" s="9">
        <v>-0.43372889962902539</v>
      </c>
      <c r="E310" t="s">
        <v>673</v>
      </c>
      <c r="F310" t="s">
        <v>24</v>
      </c>
      <c r="G310" t="s">
        <v>24</v>
      </c>
      <c r="H310" s="2">
        <v>17.07</v>
      </c>
      <c r="I310" s="2">
        <v>17.079999999999998</v>
      </c>
      <c r="J310" s="2">
        <v>17.10000038146973</v>
      </c>
      <c r="K310" s="2">
        <v>17.079999923706051</v>
      </c>
      <c r="L310" s="2">
        <v>17.120000839233398</v>
      </c>
      <c r="M310" s="2">
        <v>17.069999694824219</v>
      </c>
      <c r="N310" s="2">
        <v>17.139999389648441</v>
      </c>
      <c r="O310" s="9">
        <f t="shared" si="16"/>
        <v>17.094285746983122</v>
      </c>
      <c r="P310" s="2">
        <f t="shared" si="17"/>
        <v>4.094917790676114E-3</v>
      </c>
      <c r="Q310" s="9">
        <f t="shared" si="18"/>
        <v>2.6742060675677575E-3</v>
      </c>
      <c r="R310" s="2">
        <f t="shared" si="19"/>
        <v>-1.7549456397511836E-3</v>
      </c>
      <c r="T310">
        <v>1.77</v>
      </c>
      <c r="U310" s="9">
        <v>-0.43372889962902539</v>
      </c>
      <c r="V310">
        <v>0.28999999999999998</v>
      </c>
      <c r="W310">
        <v>0.98</v>
      </c>
      <c r="X310" s="4">
        <v>65819999.999999993</v>
      </c>
      <c r="Y310" s="4">
        <v>94120000</v>
      </c>
      <c r="Z310" s="6">
        <v>0.69932001699957491</v>
      </c>
      <c r="AA310" t="s">
        <v>27</v>
      </c>
      <c r="AB310">
        <v>0.17</v>
      </c>
      <c r="AC310">
        <v>1284.8</v>
      </c>
      <c r="AD310">
        <v>0.6</v>
      </c>
      <c r="AE310">
        <v>0.24</v>
      </c>
      <c r="AF310">
        <v>76.73</v>
      </c>
      <c r="AG310">
        <v>-9.68</v>
      </c>
      <c r="AH310" s="2">
        <v>-8.59</v>
      </c>
      <c r="AI310" s="2">
        <v>-80.22</v>
      </c>
      <c r="AJ310">
        <v>0.37</v>
      </c>
      <c r="AK310" s="2">
        <v>67.739999999999995</v>
      </c>
      <c r="AL310" s="2">
        <v>37.81</v>
      </c>
      <c r="AM310" s="2">
        <v>6.72</v>
      </c>
      <c r="AN310" s="2">
        <v>12.59</v>
      </c>
      <c r="AO310" s="2">
        <v>9.68</v>
      </c>
    </row>
    <row r="311" spans="1:41" x14ac:dyDescent="0.25">
      <c r="A311" t="s">
        <v>1739</v>
      </c>
      <c r="B311">
        <v>1.46</v>
      </c>
      <c r="C311">
        <v>0.85</v>
      </c>
      <c r="D311" s="9">
        <v>0.20381275576404839</v>
      </c>
      <c r="E311" t="s">
        <v>1740</v>
      </c>
      <c r="F311" t="s">
        <v>266</v>
      </c>
      <c r="G311" t="s">
        <v>266</v>
      </c>
      <c r="H311" s="2">
        <v>14.01</v>
      </c>
      <c r="I311" s="2">
        <v>13.93</v>
      </c>
      <c r="J311" s="2">
        <v>14.64000034332275</v>
      </c>
      <c r="K311" s="2">
        <v>14.47999954223633</v>
      </c>
      <c r="L311" s="2">
        <v>14.460000038146971</v>
      </c>
      <c r="M311" s="2">
        <v>14.310000419616699</v>
      </c>
      <c r="N311" s="2">
        <v>14.35999965667725</v>
      </c>
      <c r="O311" s="9">
        <f t="shared" si="16"/>
        <v>14.312857142857142</v>
      </c>
      <c r="P311" s="2">
        <f t="shared" si="17"/>
        <v>3.4933093065560735E-3</v>
      </c>
      <c r="Q311" s="9">
        <f t="shared" si="18"/>
        <v>3.2937179033910727E-3</v>
      </c>
      <c r="R311" s="2">
        <f t="shared" si="19"/>
        <v>-2.5501549725809255E-2</v>
      </c>
      <c r="S311">
        <v>1.46</v>
      </c>
      <c r="T311">
        <v>0.85</v>
      </c>
      <c r="U311" s="9">
        <v>0.20381275576404839</v>
      </c>
      <c r="V311">
        <v>1.39</v>
      </c>
      <c r="W311">
        <v>0.19</v>
      </c>
      <c r="Z311" s="6" t="s">
        <v>6227</v>
      </c>
      <c r="AA311" t="s">
        <v>164</v>
      </c>
      <c r="AC311">
        <v>70.42</v>
      </c>
      <c r="AF311">
        <v>6.81</v>
      </c>
      <c r="AG311">
        <v>11.7</v>
      </c>
      <c r="AH311" s="2">
        <v>-1.7</v>
      </c>
      <c r="AI311" s="2">
        <v>-21.16</v>
      </c>
      <c r="AJ311">
        <v>0.06</v>
      </c>
      <c r="AM311" s="2">
        <v>3.57</v>
      </c>
      <c r="AN311" s="2">
        <v>10.77</v>
      </c>
      <c r="AO311" s="2">
        <v>17.23</v>
      </c>
    </row>
    <row r="312" spans="1:41" x14ac:dyDescent="0.25">
      <c r="A312" t="s">
        <v>5456</v>
      </c>
      <c r="C312">
        <v>1.53</v>
      </c>
      <c r="D312" s="9">
        <v>-0.3432773828362955</v>
      </c>
      <c r="E312" t="s">
        <v>5457</v>
      </c>
      <c r="F312" t="s">
        <v>30</v>
      </c>
      <c r="G312" t="s">
        <v>5359</v>
      </c>
      <c r="H312" s="2">
        <v>17.149999999999999</v>
      </c>
      <c r="I312" s="2">
        <v>16.34</v>
      </c>
      <c r="J312" s="2">
        <v>17.329999923706051</v>
      </c>
      <c r="K312" s="2">
        <v>17.569999694824219</v>
      </c>
      <c r="L312" s="2">
        <v>17.260000228881839</v>
      </c>
      <c r="M312" s="2">
        <v>17.110000610351559</v>
      </c>
      <c r="N312" s="2">
        <v>17.579999923706051</v>
      </c>
      <c r="O312" s="9">
        <f t="shared" si="16"/>
        <v>17.191428625924246</v>
      </c>
      <c r="P312" s="2">
        <f t="shared" si="17"/>
        <v>2.7339165556360158E-2</v>
      </c>
      <c r="Q312" s="9">
        <f t="shared" si="18"/>
        <v>2.2602618213814377E-2</v>
      </c>
      <c r="R312" s="2">
        <f t="shared" si="19"/>
        <v>-3.4901128933753772E-2</v>
      </c>
      <c r="T312">
        <v>1.53</v>
      </c>
      <c r="U312" s="9">
        <v>-0.3432773828362955</v>
      </c>
      <c r="V312">
        <v>2.19</v>
      </c>
      <c r="W312">
        <v>-0.88</v>
      </c>
      <c r="X312" s="4">
        <v>85580000</v>
      </c>
      <c r="Y312" s="4">
        <v>31930000</v>
      </c>
      <c r="Z312" s="6">
        <v>2.6802380206702159</v>
      </c>
      <c r="AA312" t="s">
        <v>27</v>
      </c>
      <c r="AB312">
        <v>0.49</v>
      </c>
      <c r="AC312">
        <v>177.15</v>
      </c>
      <c r="AD312">
        <v>1.1599999999999999</v>
      </c>
      <c r="AE312">
        <v>1.04</v>
      </c>
      <c r="AF312">
        <v>54.35</v>
      </c>
      <c r="AG312">
        <v>2.34</v>
      </c>
      <c r="AH312" s="2">
        <v>-2.21</v>
      </c>
      <c r="AI312" s="2">
        <v>-7.09</v>
      </c>
      <c r="AJ312">
        <v>0.69</v>
      </c>
      <c r="AL312" s="2">
        <v>8.25</v>
      </c>
      <c r="AM312" s="2">
        <v>5.28</v>
      </c>
      <c r="AN312" s="2">
        <v>16.649999999999999</v>
      </c>
      <c r="AO312" s="2">
        <v>11.29</v>
      </c>
    </row>
    <row r="313" spans="1:41" x14ac:dyDescent="0.25">
      <c r="A313" t="s">
        <v>4249</v>
      </c>
      <c r="B313">
        <v>17.350000000000001</v>
      </c>
      <c r="C313">
        <v>0.77</v>
      </c>
      <c r="D313" s="9">
        <v>0.11470240357661565</v>
      </c>
      <c r="E313" t="s">
        <v>4250</v>
      </c>
      <c r="F313" t="s">
        <v>1288</v>
      </c>
      <c r="G313" t="s">
        <v>63</v>
      </c>
      <c r="H313" s="2">
        <v>0.83</v>
      </c>
      <c r="I313" s="2">
        <v>0.83</v>
      </c>
      <c r="J313" s="2">
        <v>0.78100001811981201</v>
      </c>
      <c r="K313" s="2">
        <v>1.0850000381469731</v>
      </c>
      <c r="L313" s="2">
        <v>1.139999985694885</v>
      </c>
      <c r="M313" s="2">
        <v>0.82999998331069946</v>
      </c>
      <c r="N313" s="2">
        <v>0.8464999794960022</v>
      </c>
      <c r="O313" s="9">
        <f t="shared" si="16"/>
        <v>0.90607142925262452</v>
      </c>
      <c r="P313" s="2">
        <f t="shared" si="17"/>
        <v>1.8210480600754402E-2</v>
      </c>
      <c r="Q313" s="9">
        <f t="shared" si="18"/>
        <v>-6.5746968542822276E-2</v>
      </c>
      <c r="R313" s="2">
        <f t="shared" si="19"/>
        <v>-9.1052218809679168E-3</v>
      </c>
      <c r="S313">
        <v>17.350000000000001</v>
      </c>
      <c r="T313">
        <v>0.77</v>
      </c>
      <c r="U313" s="9">
        <v>0.11470240357661565</v>
      </c>
      <c r="V313">
        <v>0.95</v>
      </c>
      <c r="W313">
        <v>-0.81</v>
      </c>
      <c r="X313" s="4">
        <v>25130000</v>
      </c>
      <c r="Y313" s="4">
        <v>27450000</v>
      </c>
      <c r="Z313" s="6">
        <v>0.91548269581056463</v>
      </c>
      <c r="AA313" t="s">
        <v>42</v>
      </c>
      <c r="AB313">
        <v>0.26</v>
      </c>
      <c r="AC313">
        <v>1.47</v>
      </c>
      <c r="AD313">
        <v>1.86</v>
      </c>
      <c r="AE313">
        <v>1.1599999999999999</v>
      </c>
      <c r="AF313">
        <v>0.7</v>
      </c>
      <c r="AG313">
        <v>0.26</v>
      </c>
      <c r="AH313" s="2">
        <v>2.87</v>
      </c>
      <c r="AI313" s="2">
        <v>6.06</v>
      </c>
      <c r="AJ313">
        <v>11.03</v>
      </c>
      <c r="AL313" s="2">
        <v>20.010000000000002</v>
      </c>
      <c r="AM313" s="2">
        <v>3.81</v>
      </c>
      <c r="AN313" s="2">
        <v>16.04</v>
      </c>
      <c r="AO313" s="2">
        <v>1.01</v>
      </c>
    </row>
    <row r="314" spans="1:41" x14ac:dyDescent="0.25">
      <c r="A314" t="s">
        <v>1741</v>
      </c>
      <c r="C314">
        <v>0.95</v>
      </c>
      <c r="D314" s="9">
        <v>4.9851740744828003E-2</v>
      </c>
      <c r="E314" t="s">
        <v>1742</v>
      </c>
      <c r="F314" t="s">
        <v>266</v>
      </c>
      <c r="G314" t="s">
        <v>266</v>
      </c>
      <c r="H314" s="2">
        <v>19.850000000000001</v>
      </c>
      <c r="I314" s="2">
        <v>20</v>
      </c>
      <c r="J314" s="2">
        <v>20.20999908447266</v>
      </c>
      <c r="K314" s="2">
        <v>20.29999923706055</v>
      </c>
      <c r="L314" s="2">
        <v>20.29999923706055</v>
      </c>
      <c r="M314" s="2">
        <v>20.45999908447266</v>
      </c>
      <c r="N314" s="2">
        <v>20.5</v>
      </c>
      <c r="O314" s="9">
        <f t="shared" si="16"/>
        <v>20.231428091866633</v>
      </c>
      <c r="P314" s="2">
        <f t="shared" si="17"/>
        <v>1.9771671750360136E-3</v>
      </c>
      <c r="Q314" s="9">
        <f t="shared" si="18"/>
        <v>1.3274985182155166E-2</v>
      </c>
      <c r="R314" s="2">
        <f t="shared" si="19"/>
        <v>-2.743254404563988E-2</v>
      </c>
      <c r="T314">
        <v>0.95</v>
      </c>
      <c r="U314" s="9">
        <v>4.9851740744828003E-2</v>
      </c>
      <c r="V314">
        <v>0.5</v>
      </c>
      <c r="W314">
        <v>0.12</v>
      </c>
      <c r="X314" s="4">
        <v>3840000</v>
      </c>
      <c r="Y314" s="4">
        <v>891920</v>
      </c>
      <c r="Z314" s="6">
        <v>4.3053188626782672</v>
      </c>
      <c r="AA314" t="s">
        <v>42</v>
      </c>
      <c r="AC314">
        <v>34.86</v>
      </c>
      <c r="AF314">
        <v>25.69</v>
      </c>
      <c r="AG314">
        <v>25.51</v>
      </c>
      <c r="AM314" s="2">
        <v>5.51</v>
      </c>
      <c r="AN314" s="2">
        <v>7.75</v>
      </c>
      <c r="AO314" s="2">
        <v>21.24</v>
      </c>
    </row>
    <row r="315" spans="1:41" x14ac:dyDescent="0.25">
      <c r="A315" t="s">
        <v>57</v>
      </c>
      <c r="C315">
        <v>0.06</v>
      </c>
      <c r="D315" s="9">
        <v>15.644632851069687</v>
      </c>
      <c r="E315" t="s">
        <v>58</v>
      </c>
      <c r="F315" t="s">
        <v>30</v>
      </c>
      <c r="G315" t="s">
        <v>25</v>
      </c>
      <c r="H315" s="2">
        <v>2.14</v>
      </c>
      <c r="I315" s="2">
        <v>2.12</v>
      </c>
      <c r="J315" s="2">
        <v>2.529999971389771</v>
      </c>
      <c r="K315" s="2">
        <v>2.440000057220459</v>
      </c>
      <c r="L315" s="2">
        <v>2.4000000953674321</v>
      </c>
      <c r="M315" s="2">
        <v>2.4300000667572021</v>
      </c>
      <c r="N315" s="2">
        <v>2.4300000667572021</v>
      </c>
      <c r="O315" s="9">
        <f t="shared" si="16"/>
        <v>2.3557143224988661</v>
      </c>
      <c r="P315" s="2">
        <f t="shared" si="17"/>
        <v>0</v>
      </c>
      <c r="Q315" s="9">
        <f t="shared" si="18"/>
        <v>3.1534275420771765E-2</v>
      </c>
      <c r="R315" s="2">
        <f t="shared" si="19"/>
        <v>-0.12734993538561662</v>
      </c>
      <c r="T315">
        <v>0.06</v>
      </c>
      <c r="U315" s="9">
        <v>15.644632851069687</v>
      </c>
      <c r="V315">
        <v>1</v>
      </c>
      <c r="W315">
        <v>0.56999999999999995</v>
      </c>
      <c r="X315" s="4">
        <v>65150000.000000007</v>
      </c>
      <c r="Y315" s="4">
        <v>35380000</v>
      </c>
      <c r="Z315" s="6">
        <v>1.8414358394573207</v>
      </c>
      <c r="AA315" t="s">
        <v>26</v>
      </c>
      <c r="AB315">
        <v>0.13</v>
      </c>
      <c r="AC315">
        <v>4.5199999999999996</v>
      </c>
      <c r="AD315">
        <v>1.78</v>
      </c>
      <c r="AE315">
        <v>1.39</v>
      </c>
      <c r="AF315">
        <v>2.02</v>
      </c>
      <c r="AG315">
        <v>36.61</v>
      </c>
      <c r="AH315" s="2">
        <v>7.8</v>
      </c>
      <c r="AI315" s="2">
        <v>18.809999999999999</v>
      </c>
      <c r="AJ315">
        <v>0.13</v>
      </c>
      <c r="AL315" s="2">
        <v>0.2</v>
      </c>
      <c r="AM315" s="2">
        <v>2.04</v>
      </c>
      <c r="AN315" s="2">
        <v>10.66</v>
      </c>
      <c r="AO315" s="2">
        <v>39.21</v>
      </c>
    </row>
    <row r="316" spans="1:41" x14ac:dyDescent="0.25">
      <c r="A316" t="s">
        <v>674</v>
      </c>
      <c r="C316">
        <v>2.37</v>
      </c>
      <c r="D316" s="9">
        <v>-0.57783211034725679</v>
      </c>
      <c r="E316" t="s">
        <v>675</v>
      </c>
      <c r="F316" t="s">
        <v>24</v>
      </c>
      <c r="G316" t="s">
        <v>24</v>
      </c>
      <c r="H316" s="2">
        <v>1.72</v>
      </c>
      <c r="I316" s="2">
        <v>1.66</v>
      </c>
      <c r="J316" s="2">
        <v>1.75</v>
      </c>
      <c r="K316" s="2">
        <v>1.779999971389771</v>
      </c>
      <c r="L316" s="2">
        <v>1.7899999618530269</v>
      </c>
      <c r="M316" s="2">
        <v>1.7400000095367429</v>
      </c>
      <c r="N316" s="2">
        <v>1.830000042915344</v>
      </c>
      <c r="O316" s="9">
        <f t="shared" si="16"/>
        <v>1.7528571408135551</v>
      </c>
      <c r="P316" s="2">
        <f t="shared" si="17"/>
        <v>5.1344762378541173E-2</v>
      </c>
      <c r="Q316" s="9">
        <f t="shared" si="18"/>
        <v>4.400980565135186E-2</v>
      </c>
      <c r="R316" s="2">
        <f t="shared" si="19"/>
        <v>-5.4197244038924411E-2</v>
      </c>
      <c r="T316">
        <v>2.37</v>
      </c>
      <c r="U316" s="9">
        <v>-0.57783211034725679</v>
      </c>
      <c r="V316">
        <v>2.4900000000000002</v>
      </c>
      <c r="W316">
        <v>0.47</v>
      </c>
      <c r="X316" s="4">
        <v>7060000</v>
      </c>
      <c r="Y316" s="4">
        <v>10830000</v>
      </c>
      <c r="Z316" s="6">
        <v>0.65189289012003693</v>
      </c>
      <c r="AA316" t="s">
        <v>45</v>
      </c>
      <c r="AB316">
        <v>1.54</v>
      </c>
      <c r="AC316">
        <v>67.66</v>
      </c>
      <c r="AD316">
        <v>2.77</v>
      </c>
      <c r="AE316">
        <v>1.63</v>
      </c>
      <c r="AF316">
        <v>30.11</v>
      </c>
      <c r="AG316">
        <v>-8.64</v>
      </c>
      <c r="AH316" s="2">
        <v>-10.7</v>
      </c>
      <c r="AI316" s="2">
        <v>-24.4</v>
      </c>
      <c r="AJ316">
        <v>1.47</v>
      </c>
      <c r="AK316" s="2">
        <v>1.9</v>
      </c>
      <c r="AL316" s="2">
        <v>79.73</v>
      </c>
      <c r="AM316" s="2">
        <v>5.28</v>
      </c>
      <c r="AN316" s="2">
        <v>12.41</v>
      </c>
      <c r="AO316" s="2">
        <v>0.74</v>
      </c>
    </row>
    <row r="317" spans="1:41" x14ac:dyDescent="0.25">
      <c r="A317" t="s">
        <v>5458</v>
      </c>
      <c r="C317">
        <v>7.11</v>
      </c>
      <c r="D317" s="9">
        <v>-0.86114541394334498</v>
      </c>
      <c r="E317" t="s">
        <v>5459</v>
      </c>
      <c r="F317" t="s">
        <v>34</v>
      </c>
      <c r="G317" t="s">
        <v>5359</v>
      </c>
      <c r="H317" s="2">
        <v>18.600000000000001</v>
      </c>
      <c r="I317" s="2">
        <v>18.18</v>
      </c>
      <c r="J317" s="2">
        <v>18.270000457763668</v>
      </c>
      <c r="K317" s="2">
        <v>18.70999908447266</v>
      </c>
      <c r="L317" s="2">
        <v>18.489999771118161</v>
      </c>
      <c r="M317" s="2">
        <v>18.60000038146973</v>
      </c>
      <c r="N317" s="2">
        <v>18.70999908447266</v>
      </c>
      <c r="O317" s="9">
        <f t="shared" si="16"/>
        <v>18.508571254185266</v>
      </c>
      <c r="P317" s="2">
        <f t="shared" si="17"/>
        <v>5.9431223238290819E-3</v>
      </c>
      <c r="Q317" s="9">
        <f t="shared" si="18"/>
        <v>1.0882948636126911E-2</v>
      </c>
      <c r="R317" s="2">
        <f t="shared" si="19"/>
        <v>-1.4317676352855767E-2</v>
      </c>
      <c r="T317">
        <v>7.11</v>
      </c>
      <c r="U317" s="9">
        <v>-0.86114541394334498</v>
      </c>
      <c r="V317">
        <v>1.05</v>
      </c>
      <c r="W317">
        <v>-0.35</v>
      </c>
      <c r="X317" s="4">
        <v>34580000</v>
      </c>
      <c r="Y317" s="4">
        <v>4070000.0000000005</v>
      </c>
      <c r="Z317" s="6">
        <v>8.4963144963144952</v>
      </c>
      <c r="AA317" t="s">
        <v>434</v>
      </c>
      <c r="AB317">
        <v>1.46</v>
      </c>
      <c r="AC317">
        <v>3.48</v>
      </c>
      <c r="AD317">
        <v>1.99</v>
      </c>
      <c r="AE317">
        <v>1.78</v>
      </c>
      <c r="AF317">
        <v>1.85</v>
      </c>
      <c r="AG317">
        <v>-40.9</v>
      </c>
      <c r="AH317" s="2">
        <v>-32.229999999999997</v>
      </c>
      <c r="AI317" s="2">
        <v>-58.74</v>
      </c>
      <c r="AJ317">
        <v>0.77</v>
      </c>
      <c r="AL317" s="2">
        <v>4.96</v>
      </c>
      <c r="AM317" s="2">
        <v>5.43</v>
      </c>
      <c r="AN317" s="2">
        <v>13.72</v>
      </c>
      <c r="AO317" s="2">
        <v>2.57</v>
      </c>
    </row>
    <row r="318" spans="1:41" x14ac:dyDescent="0.25">
      <c r="A318" t="s">
        <v>1318</v>
      </c>
      <c r="C318">
        <v>2.61</v>
      </c>
      <c r="D318" s="9">
        <v>-0.61190948194334782</v>
      </c>
      <c r="E318" t="s">
        <v>1319</v>
      </c>
      <c r="F318" t="s">
        <v>1288</v>
      </c>
      <c r="G318" t="s">
        <v>1288</v>
      </c>
      <c r="H318" s="2">
        <v>3.6</v>
      </c>
      <c r="I318" s="2">
        <v>3.51</v>
      </c>
      <c r="J318" s="2">
        <v>3.5999999046325679</v>
      </c>
      <c r="K318" s="2">
        <v>3.6500000953674321</v>
      </c>
      <c r="L318" s="2">
        <v>3.630000114440918</v>
      </c>
      <c r="M318" s="2">
        <v>3.4200000762939449</v>
      </c>
      <c r="N318" s="2">
        <v>3.4811000823974609</v>
      </c>
      <c r="O318" s="9">
        <f t="shared" si="16"/>
        <v>3.555871467590332</v>
      </c>
      <c r="P318" s="2">
        <f t="shared" si="17"/>
        <v>1.7182850015926204E-2</v>
      </c>
      <c r="Q318" s="9">
        <f t="shared" si="18"/>
        <v>-2.1027583779213644E-2</v>
      </c>
      <c r="R318" s="2">
        <f t="shared" si="19"/>
        <v>2.9373930302682736E-2</v>
      </c>
      <c r="T318">
        <v>2.61</v>
      </c>
      <c r="U318" s="9">
        <v>-0.61190948194334782</v>
      </c>
      <c r="V318">
        <v>0.99</v>
      </c>
      <c r="W318">
        <v>-0.01</v>
      </c>
      <c r="X318" s="4">
        <v>24890000</v>
      </c>
      <c r="Y318" s="4">
        <v>34520000</v>
      </c>
      <c r="Z318" s="6">
        <v>0.72103128621089219</v>
      </c>
      <c r="AA318" t="s">
        <v>152</v>
      </c>
      <c r="AB318">
        <v>0.35</v>
      </c>
      <c r="AC318">
        <v>84.84</v>
      </c>
      <c r="AD318">
        <v>0.55000000000000004</v>
      </c>
      <c r="AE318">
        <v>0.51</v>
      </c>
      <c r="AF318">
        <v>31.72</v>
      </c>
      <c r="AG318">
        <v>-0.21</v>
      </c>
      <c r="AH318" s="2">
        <v>-11.39</v>
      </c>
      <c r="AI318" s="2">
        <v>-104.51</v>
      </c>
      <c r="AJ318">
        <v>0.44</v>
      </c>
      <c r="AL318" s="2">
        <v>8.2799999999999994</v>
      </c>
      <c r="AM318" s="2">
        <v>5.34</v>
      </c>
      <c r="AN318" s="2">
        <v>11.03</v>
      </c>
      <c r="AO318" s="2">
        <v>1.38</v>
      </c>
    </row>
    <row r="319" spans="1:41" x14ac:dyDescent="0.25">
      <c r="A319" t="s">
        <v>676</v>
      </c>
      <c r="C319">
        <v>5.59</v>
      </c>
      <c r="D319" s="9">
        <v>-0.81999937676236867</v>
      </c>
      <c r="E319" t="s">
        <v>677</v>
      </c>
      <c r="F319" t="s">
        <v>30</v>
      </c>
      <c r="G319" t="s">
        <v>24</v>
      </c>
      <c r="H319" s="2">
        <v>46.11</v>
      </c>
      <c r="I319" s="2">
        <v>45.94</v>
      </c>
      <c r="J319" s="2">
        <v>46.240001678466797</v>
      </c>
      <c r="K319" s="2">
        <v>45.520000457763672</v>
      </c>
      <c r="L319" s="2">
        <v>45.689998626708977</v>
      </c>
      <c r="M319" s="2">
        <v>46.189998626708977</v>
      </c>
      <c r="N319" s="2">
        <v>45.919998168945313</v>
      </c>
      <c r="O319" s="9">
        <f t="shared" si="16"/>
        <v>45.944285365513394</v>
      </c>
      <c r="P319" s="2">
        <f t="shared" si="17"/>
        <v>-5.8766929470260507E-3</v>
      </c>
      <c r="Q319" s="9">
        <f t="shared" si="18"/>
        <v>-5.2862279551990567E-4</v>
      </c>
      <c r="R319" s="2">
        <f t="shared" si="19"/>
        <v>-6.5292990387150944E-4</v>
      </c>
      <c r="T319">
        <v>5.59</v>
      </c>
      <c r="U319" s="9">
        <v>-0.81999937676236867</v>
      </c>
      <c r="V319">
        <v>0.81</v>
      </c>
      <c r="W319">
        <v>0.01</v>
      </c>
      <c r="X319" s="4">
        <v>58730000</v>
      </c>
      <c r="Y319" s="4">
        <v>99480000</v>
      </c>
      <c r="Z319" s="6">
        <v>0.59036992360273421</v>
      </c>
      <c r="AA319" t="s">
        <v>38</v>
      </c>
      <c r="AB319">
        <v>0.31</v>
      </c>
      <c r="AC319">
        <v>133.88</v>
      </c>
      <c r="AD319">
        <v>0.64</v>
      </c>
      <c r="AE319">
        <v>0.46</v>
      </c>
      <c r="AF319">
        <v>44.64</v>
      </c>
      <c r="AG319">
        <v>10.29</v>
      </c>
      <c r="AH319" s="2">
        <v>-3.93</v>
      </c>
      <c r="AI319" s="2">
        <v>-16.75</v>
      </c>
      <c r="AJ319">
        <v>0.43</v>
      </c>
      <c r="AL319" s="2">
        <v>11.65</v>
      </c>
      <c r="AM319" s="2">
        <v>5.15</v>
      </c>
      <c r="AN319" s="2">
        <v>9.9600000000000009</v>
      </c>
      <c r="AO319" s="2">
        <v>8.27</v>
      </c>
    </row>
    <row r="320" spans="1:41" x14ac:dyDescent="0.25">
      <c r="A320" t="s">
        <v>3000</v>
      </c>
      <c r="B320">
        <v>25.66</v>
      </c>
      <c r="C320">
        <v>2.5099999999999998</v>
      </c>
      <c r="D320" s="9">
        <v>-0.59981681580068091</v>
      </c>
      <c r="E320" t="s">
        <v>3001</v>
      </c>
      <c r="F320" t="s">
        <v>178</v>
      </c>
      <c r="G320" t="s">
        <v>178</v>
      </c>
      <c r="H320" s="2">
        <v>36.18</v>
      </c>
      <c r="I320" s="2">
        <v>36.49</v>
      </c>
      <c r="J320" s="2">
        <v>37.540000915527337</v>
      </c>
      <c r="K320" s="2">
        <v>37.930000305175781</v>
      </c>
      <c r="L320" s="2">
        <v>37.909999847412109</v>
      </c>
      <c r="M320" s="2">
        <v>37.819999694824219</v>
      </c>
      <c r="N320" s="2">
        <v>38.159999847412109</v>
      </c>
      <c r="O320" s="9">
        <f t="shared" si="16"/>
        <v>37.432857230050217</v>
      </c>
      <c r="P320" s="2">
        <f t="shared" si="17"/>
        <v>9.0829334907127132E-3</v>
      </c>
      <c r="Q320" s="9">
        <f t="shared" si="18"/>
        <v>1.9425250199126103E-2</v>
      </c>
      <c r="R320" s="2">
        <f t="shared" si="19"/>
        <v>-4.4212488535060802E-2</v>
      </c>
      <c r="S320">
        <v>25.66</v>
      </c>
      <c r="T320">
        <v>2.5099999999999998</v>
      </c>
      <c r="U320" s="9">
        <v>-0.59981681580068091</v>
      </c>
      <c r="V320">
        <v>0.59</v>
      </c>
      <c r="W320">
        <v>0.27</v>
      </c>
      <c r="X320" s="4">
        <v>2640000000</v>
      </c>
      <c r="Y320" s="4">
        <v>1250000000</v>
      </c>
      <c r="Z320" s="6">
        <v>2.1120000000000001</v>
      </c>
      <c r="AA320" t="s">
        <v>27</v>
      </c>
      <c r="AB320">
        <v>0.34</v>
      </c>
      <c r="AC320">
        <v>173.11</v>
      </c>
      <c r="AD320">
        <v>1.4</v>
      </c>
      <c r="AE320">
        <v>0.77</v>
      </c>
      <c r="AF320">
        <v>50.71</v>
      </c>
      <c r="AG320">
        <v>-8.24</v>
      </c>
      <c r="AH320" s="2">
        <v>9.14</v>
      </c>
      <c r="AI320" s="2">
        <v>37.479999999999997</v>
      </c>
      <c r="AJ320">
        <v>0.55000000000000004</v>
      </c>
      <c r="AK320" s="2">
        <v>3.26</v>
      </c>
      <c r="AL320" s="2">
        <v>5.84</v>
      </c>
      <c r="AM320" s="2">
        <v>5.49</v>
      </c>
      <c r="AN320" s="2">
        <v>9.3000000000000007</v>
      </c>
      <c r="AO320" s="2">
        <v>14.98</v>
      </c>
    </row>
    <row r="321" spans="1:41" x14ac:dyDescent="0.25">
      <c r="A321" t="s">
        <v>4251</v>
      </c>
      <c r="B321">
        <v>24.1</v>
      </c>
      <c r="C321">
        <v>1.1299999999999999</v>
      </c>
      <c r="D321" s="9">
        <v>-0.10512249367178464</v>
      </c>
      <c r="E321" t="s">
        <v>4252</v>
      </c>
      <c r="F321" t="s">
        <v>63</v>
      </c>
      <c r="G321" t="s">
        <v>63</v>
      </c>
      <c r="H321" s="2">
        <v>6.2</v>
      </c>
      <c r="I321" s="2">
        <v>6.16</v>
      </c>
      <c r="J321" s="2">
        <v>6.4699997901916504</v>
      </c>
      <c r="K321" s="2">
        <v>6.6500000953674316</v>
      </c>
      <c r="L321" s="2">
        <v>6.4800000190734863</v>
      </c>
      <c r="M321" s="2">
        <v>6.440000057220459</v>
      </c>
      <c r="N321" s="2">
        <v>6.5</v>
      </c>
      <c r="O321" s="9">
        <f t="shared" si="16"/>
        <v>6.4142857088361467</v>
      </c>
      <c r="P321" s="2">
        <f t="shared" si="17"/>
        <v>9.3541113544235669E-3</v>
      </c>
      <c r="Q321" s="9">
        <f t="shared" si="18"/>
        <v>1.3363029814181122E-2</v>
      </c>
      <c r="R321" s="2">
        <f t="shared" si="19"/>
        <v>-4.5211585790563329E-2</v>
      </c>
      <c r="S321">
        <v>24.1</v>
      </c>
      <c r="T321">
        <v>1.1299999999999999</v>
      </c>
      <c r="U321" s="9">
        <v>-0.10512249367178464</v>
      </c>
      <c r="V321">
        <v>0.86</v>
      </c>
      <c r="W321">
        <v>-0.1</v>
      </c>
      <c r="X321" s="4">
        <v>56910000</v>
      </c>
      <c r="Y321" s="4">
        <v>8420000</v>
      </c>
      <c r="Z321" s="6">
        <v>6.7589073634204277</v>
      </c>
      <c r="AA321" t="s">
        <v>434</v>
      </c>
      <c r="AB321">
        <v>0.22</v>
      </c>
      <c r="AC321">
        <v>124.96</v>
      </c>
      <c r="AD321">
        <v>1.24</v>
      </c>
      <c r="AE321">
        <v>0.94</v>
      </c>
      <c r="AF321">
        <v>46.55</v>
      </c>
      <c r="AG321">
        <v>2.85</v>
      </c>
      <c r="AH321" s="2">
        <v>2.12</v>
      </c>
      <c r="AI321" s="2">
        <v>5.73</v>
      </c>
      <c r="AJ321">
        <v>0.5</v>
      </c>
      <c r="AK321" s="2">
        <v>43.37</v>
      </c>
      <c r="AL321" s="2">
        <v>7.44</v>
      </c>
      <c r="AM321" s="2">
        <v>4.63</v>
      </c>
      <c r="AN321" s="2">
        <v>10.039999999999999</v>
      </c>
      <c r="AO321" s="2">
        <v>5.74</v>
      </c>
    </row>
    <row r="322" spans="1:41" x14ac:dyDescent="0.25">
      <c r="A322" t="s">
        <v>1743</v>
      </c>
      <c r="B322">
        <v>6.06</v>
      </c>
      <c r="C322">
        <v>0.89</v>
      </c>
      <c r="D322" s="9">
        <v>0.13292490638074567</v>
      </c>
      <c r="E322" t="s">
        <v>1744</v>
      </c>
      <c r="F322" t="s">
        <v>266</v>
      </c>
      <c r="G322" t="s">
        <v>266</v>
      </c>
      <c r="H322" s="2">
        <v>9.9700000000000006</v>
      </c>
      <c r="I322" s="2">
        <v>9.98</v>
      </c>
      <c r="J322" s="2">
        <v>10.10000038146973</v>
      </c>
      <c r="K322" s="2">
        <v>10.05000019073486</v>
      </c>
      <c r="L322" s="2">
        <v>10.090000152587891</v>
      </c>
      <c r="M322" s="2">
        <v>9.9899997711181641</v>
      </c>
      <c r="N322" s="2">
        <v>10.010000228881839</v>
      </c>
      <c r="O322" s="9">
        <f t="shared" ref="O322:O385" si="20">AVERAGE(H322:N322)</f>
        <v>10.027142960684641</v>
      </c>
      <c r="P322" s="2">
        <f t="shared" ref="P322:P385" si="21">(N322-M322)/O322</f>
        <v>1.9946317552362713E-3</v>
      </c>
      <c r="Q322" s="9">
        <f t="shared" ref="Q322:Q385" si="22">(N322-O322)/O322</f>
        <v>-1.709632730880178E-3</v>
      </c>
      <c r="R322" s="2">
        <f t="shared" ref="R322:R385" si="23">(((H322+I322)-(M322+N322))/2)/O322</f>
        <v>-2.4932326284787892E-3</v>
      </c>
      <c r="S322">
        <v>6.06</v>
      </c>
      <c r="T322">
        <v>0.89</v>
      </c>
      <c r="U322" s="9">
        <v>0.13292490638074567</v>
      </c>
      <c r="V322">
        <v>1.05</v>
      </c>
      <c r="W322">
        <v>-0.06</v>
      </c>
      <c r="X322" s="4">
        <v>37120000</v>
      </c>
      <c r="Z322" s="6" t="s">
        <v>6227</v>
      </c>
      <c r="AA322" t="s">
        <v>45</v>
      </c>
      <c r="AC322">
        <v>113.15</v>
      </c>
      <c r="AF322">
        <v>52.23</v>
      </c>
      <c r="AG322">
        <v>25.96</v>
      </c>
      <c r="AH322" s="2">
        <v>4.1900000000000004</v>
      </c>
      <c r="AI322" s="2">
        <v>9.27</v>
      </c>
      <c r="AJ322">
        <v>0.11</v>
      </c>
      <c r="AM322" s="2">
        <v>5.26</v>
      </c>
      <c r="AN322" s="2">
        <v>9.0299999999999994</v>
      </c>
      <c r="AO322" s="2">
        <v>11.36</v>
      </c>
    </row>
    <row r="323" spans="1:41" x14ac:dyDescent="0.25">
      <c r="A323" t="s">
        <v>4253</v>
      </c>
      <c r="B323">
        <v>19.600000000000001</v>
      </c>
      <c r="C323">
        <v>4.67</v>
      </c>
      <c r="D323" s="9">
        <v>-0.78566866398021418</v>
      </c>
      <c r="E323" t="s">
        <v>4254</v>
      </c>
      <c r="F323" t="s">
        <v>63</v>
      </c>
      <c r="G323" t="s">
        <v>63</v>
      </c>
      <c r="H323" s="2">
        <v>35.020000000000003</v>
      </c>
      <c r="I323" s="2">
        <v>35.58</v>
      </c>
      <c r="J323" s="2">
        <v>35.770000457763672</v>
      </c>
      <c r="K323" s="2">
        <v>35.810001373291023</v>
      </c>
      <c r="L323" s="2">
        <v>36.069999694824219</v>
      </c>
      <c r="M323" s="2">
        <v>36.080001831054688</v>
      </c>
      <c r="N323" s="2">
        <v>36.169998168945313</v>
      </c>
      <c r="O323" s="9">
        <f t="shared" si="20"/>
        <v>35.785714503696987</v>
      </c>
      <c r="P323" s="2">
        <f t="shared" si="21"/>
        <v>2.5148677101676305E-3</v>
      </c>
      <c r="Q323" s="9">
        <f t="shared" si="22"/>
        <v>1.0738465630150426E-2</v>
      </c>
      <c r="R323" s="2">
        <f t="shared" si="23"/>
        <v>-2.3053892075140008E-2</v>
      </c>
      <c r="S323">
        <v>19.600000000000001</v>
      </c>
      <c r="T323">
        <v>4.67</v>
      </c>
      <c r="U323" s="9">
        <v>-0.78566866398021418</v>
      </c>
      <c r="V323">
        <v>0.77</v>
      </c>
      <c r="W323">
        <v>0.01</v>
      </c>
      <c r="X323" s="4">
        <v>211560000</v>
      </c>
      <c r="Y323" s="4">
        <v>4400000</v>
      </c>
      <c r="Z323" s="6">
        <v>48.081818181818178</v>
      </c>
      <c r="AA323" t="s">
        <v>27</v>
      </c>
      <c r="AB323">
        <v>0.33</v>
      </c>
      <c r="AC323">
        <v>32.53</v>
      </c>
      <c r="AD323">
        <v>1.27</v>
      </c>
      <c r="AE323">
        <v>0.97</v>
      </c>
      <c r="AF323">
        <v>9.4</v>
      </c>
      <c r="AG323">
        <v>5.97</v>
      </c>
      <c r="AH323" s="2">
        <v>7.25</v>
      </c>
      <c r="AI323" s="2">
        <v>26.18</v>
      </c>
      <c r="AJ323">
        <v>1.61</v>
      </c>
      <c r="AL323" s="2">
        <v>5.35</v>
      </c>
      <c r="AM323" s="2">
        <v>3.97</v>
      </c>
      <c r="AN323" s="2">
        <v>8.68</v>
      </c>
      <c r="AO323" s="2">
        <v>7.67</v>
      </c>
    </row>
    <row r="324" spans="1:41" x14ac:dyDescent="0.25">
      <c r="A324" t="s">
        <v>678</v>
      </c>
      <c r="B324">
        <v>8.7799999999999994</v>
      </c>
      <c r="C324">
        <v>3.11</v>
      </c>
      <c r="D324" s="9">
        <v>-0.68214725305711588</v>
      </c>
      <c r="E324" t="s">
        <v>679</v>
      </c>
      <c r="F324" t="s">
        <v>24</v>
      </c>
      <c r="G324" t="s">
        <v>24</v>
      </c>
      <c r="H324" s="2">
        <v>28.7</v>
      </c>
      <c r="I324" s="2">
        <v>28.22</v>
      </c>
      <c r="J324" s="2">
        <v>28.729999542236332</v>
      </c>
      <c r="K324" s="2">
        <v>28.85000038146973</v>
      </c>
      <c r="L324" s="2">
        <v>28.420000076293949</v>
      </c>
      <c r="M324" s="2">
        <v>27.870000839233398</v>
      </c>
      <c r="N324" s="2">
        <v>32.259998321533203</v>
      </c>
      <c r="O324" s="9">
        <f t="shared" si="20"/>
        <v>29.007142737252373</v>
      </c>
      <c r="P324" s="2">
        <f t="shared" si="21"/>
        <v>0.15134194781142501</v>
      </c>
      <c r="Q324" s="9">
        <f t="shared" si="22"/>
        <v>0.11213981376053823</v>
      </c>
      <c r="R324" s="2">
        <f t="shared" si="23"/>
        <v>-5.5331184974729761E-2</v>
      </c>
      <c r="S324">
        <v>8.7799999999999994</v>
      </c>
      <c r="T324">
        <v>3.11</v>
      </c>
      <c r="U324" s="9">
        <v>-0.68214725305711588</v>
      </c>
      <c r="V324">
        <v>0.94</v>
      </c>
      <c r="W324">
        <v>0.36</v>
      </c>
      <c r="X324" s="4">
        <v>9550000</v>
      </c>
      <c r="Y324" s="4">
        <v>14790000</v>
      </c>
      <c r="Z324" s="6">
        <v>0.6457065584854631</v>
      </c>
      <c r="AA324" t="s">
        <v>132</v>
      </c>
      <c r="AB324">
        <v>0.49</v>
      </c>
      <c r="AC324">
        <v>63.25</v>
      </c>
      <c r="AD324">
        <v>1.57</v>
      </c>
      <c r="AE324">
        <v>0.61</v>
      </c>
      <c r="AF324">
        <v>30.6</v>
      </c>
      <c r="AG324">
        <v>9.99</v>
      </c>
      <c r="AH324" s="2">
        <v>18.850000000000001</v>
      </c>
      <c r="AI324" s="2">
        <v>41.85</v>
      </c>
      <c r="AJ324">
        <v>1.82</v>
      </c>
      <c r="AK324" s="2">
        <v>3.36</v>
      </c>
      <c r="AL324" s="2">
        <v>42.08</v>
      </c>
      <c r="AM324" s="2">
        <v>4.2699999999999996</v>
      </c>
      <c r="AN324" s="2">
        <v>9.14</v>
      </c>
      <c r="AO324" s="2">
        <v>9.2200000000000006</v>
      </c>
    </row>
    <row r="325" spans="1:41" x14ac:dyDescent="0.25">
      <c r="A325" t="s">
        <v>3002</v>
      </c>
      <c r="C325">
        <v>2.91</v>
      </c>
      <c r="D325" s="9">
        <v>-0.64591439596740208</v>
      </c>
      <c r="E325" t="s">
        <v>3003</v>
      </c>
      <c r="F325" t="s">
        <v>178</v>
      </c>
      <c r="G325" t="s">
        <v>178</v>
      </c>
      <c r="H325" s="2">
        <v>1.89</v>
      </c>
      <c r="I325" s="2">
        <v>1.8</v>
      </c>
      <c r="J325" s="2">
        <v>1.889999985694885</v>
      </c>
      <c r="K325" s="2">
        <v>1.870000004768372</v>
      </c>
      <c r="L325" s="2">
        <v>1.7899999618530269</v>
      </c>
      <c r="M325" s="2">
        <v>1.7899999618530269</v>
      </c>
      <c r="N325" s="2">
        <v>1.820000052452087</v>
      </c>
      <c r="O325" s="9">
        <f t="shared" si="20"/>
        <v>1.8357142809459142</v>
      </c>
      <c r="P325" s="2">
        <f t="shared" si="21"/>
        <v>1.6342461847385907E-2</v>
      </c>
      <c r="Q325" s="9">
        <f t="shared" si="22"/>
        <v>-8.5602801356047132E-3</v>
      </c>
      <c r="R325" s="2">
        <f t="shared" si="23"/>
        <v>2.1789879428748403E-2</v>
      </c>
      <c r="T325">
        <v>2.91</v>
      </c>
      <c r="U325" s="9">
        <v>-0.64591439596740208</v>
      </c>
      <c r="V325">
        <v>1.9</v>
      </c>
      <c r="W325">
        <v>0.37</v>
      </c>
      <c r="Y325" s="4">
        <v>1360000</v>
      </c>
      <c r="Z325" s="6" t="s">
        <v>6227</v>
      </c>
      <c r="AA325" t="s">
        <v>31</v>
      </c>
      <c r="AB325">
        <v>3.53</v>
      </c>
      <c r="AC325">
        <v>5.3</v>
      </c>
      <c r="AD325">
        <v>3.81</v>
      </c>
      <c r="AE325">
        <v>3.53</v>
      </c>
      <c r="AF325">
        <v>2.42</v>
      </c>
      <c r="AH325" s="2">
        <v>-84.23</v>
      </c>
      <c r="AI325" s="2">
        <v>-134.13999999999999</v>
      </c>
      <c r="AJ325">
        <v>0</v>
      </c>
      <c r="AM325" s="2">
        <v>5.51</v>
      </c>
      <c r="AN325" s="2">
        <v>18.649999999999999</v>
      </c>
      <c r="AO325" s="2">
        <v>0.65</v>
      </c>
    </row>
    <row r="326" spans="1:41" x14ac:dyDescent="0.25">
      <c r="A326" t="s">
        <v>1745</v>
      </c>
      <c r="B326">
        <v>16.48</v>
      </c>
      <c r="C326">
        <v>0.94</v>
      </c>
      <c r="D326" s="9">
        <v>7.1034543175190132E-2</v>
      </c>
      <c r="E326" t="s">
        <v>1746</v>
      </c>
      <c r="F326" t="s">
        <v>266</v>
      </c>
      <c r="G326" t="s">
        <v>266</v>
      </c>
      <c r="H326" s="2">
        <v>14.41</v>
      </c>
      <c r="I326" s="2">
        <v>14.31</v>
      </c>
      <c r="J326" s="2">
        <v>14.920000076293951</v>
      </c>
      <c r="K326" s="2">
        <v>14.97999954223633</v>
      </c>
      <c r="L326" s="2">
        <v>14.930000305175779</v>
      </c>
      <c r="M326" s="2">
        <v>14.85000038146973</v>
      </c>
      <c r="N326" s="2">
        <v>14.930000305175779</v>
      </c>
      <c r="O326" s="9">
        <f t="shared" si="20"/>
        <v>14.761428658621652</v>
      </c>
      <c r="P326" s="2">
        <f t="shared" si="21"/>
        <v>5.4195244617684145E-3</v>
      </c>
      <c r="Q326" s="9">
        <f t="shared" si="22"/>
        <v>1.1419737916469934E-2</v>
      </c>
      <c r="R326" s="2">
        <f t="shared" si="23"/>
        <v>-3.5904407058404822E-2</v>
      </c>
      <c r="S326">
        <v>16.48</v>
      </c>
      <c r="T326">
        <v>0.94</v>
      </c>
      <c r="U326" s="9">
        <v>7.1034543175190132E-2</v>
      </c>
      <c r="V326">
        <v>0.95</v>
      </c>
      <c r="W326">
        <v>0.01</v>
      </c>
      <c r="Z326" s="6" t="s">
        <v>6227</v>
      </c>
      <c r="AA326" t="s">
        <v>56</v>
      </c>
      <c r="AC326">
        <v>18.36</v>
      </c>
      <c r="AF326">
        <v>2.35</v>
      </c>
      <c r="AG326">
        <v>0.86</v>
      </c>
      <c r="AH326" s="2">
        <v>0.7</v>
      </c>
      <c r="AI326" s="2">
        <v>5.68</v>
      </c>
      <c r="AJ326">
        <v>0.06</v>
      </c>
      <c r="AM326" s="2">
        <v>3.82</v>
      </c>
      <c r="AN326" s="2">
        <v>6.74</v>
      </c>
      <c r="AO326" s="2">
        <v>15.81</v>
      </c>
    </row>
    <row r="327" spans="1:41" x14ac:dyDescent="0.25">
      <c r="A327" t="s">
        <v>1747</v>
      </c>
      <c r="B327">
        <v>10.57</v>
      </c>
      <c r="C327">
        <v>0.67</v>
      </c>
      <c r="D327" s="9">
        <v>0.53231806488661582</v>
      </c>
      <c r="E327" t="s">
        <v>1748</v>
      </c>
      <c r="F327" t="s">
        <v>266</v>
      </c>
      <c r="G327" t="s">
        <v>266</v>
      </c>
      <c r="H327" s="2">
        <v>11.74</v>
      </c>
      <c r="I327" s="2">
        <v>11.82</v>
      </c>
      <c r="J327" s="2">
        <v>12.689999580383301</v>
      </c>
      <c r="K327" s="2">
        <v>12.60000038146973</v>
      </c>
      <c r="L327" s="2">
        <v>12.25</v>
      </c>
      <c r="M327" s="2">
        <v>12.460000038146971</v>
      </c>
      <c r="N327" s="2">
        <v>12.460000038146971</v>
      </c>
      <c r="O327" s="9">
        <f t="shared" si="20"/>
        <v>12.288571434020996</v>
      </c>
      <c r="P327" s="2">
        <f t="shared" si="21"/>
        <v>0</v>
      </c>
      <c r="Q327" s="9">
        <f t="shared" si="22"/>
        <v>1.3950246783883555E-2</v>
      </c>
      <c r="R327" s="2">
        <f t="shared" si="23"/>
        <v>-5.5335971459170991E-2</v>
      </c>
      <c r="S327">
        <v>10.57</v>
      </c>
      <c r="T327">
        <v>0.67</v>
      </c>
      <c r="U327" s="9">
        <v>0.53231806488661582</v>
      </c>
      <c r="V327">
        <v>1.34</v>
      </c>
      <c r="W327">
        <v>-0.01</v>
      </c>
      <c r="Z327" s="6" t="s">
        <v>6227</v>
      </c>
      <c r="AA327" t="s">
        <v>195</v>
      </c>
      <c r="AC327">
        <v>163.59</v>
      </c>
      <c r="AF327">
        <v>13.83</v>
      </c>
      <c r="AG327">
        <v>13.81</v>
      </c>
      <c r="AH327" s="2">
        <v>0.56000000000000005</v>
      </c>
      <c r="AI327" s="2">
        <v>6.52</v>
      </c>
      <c r="AJ327">
        <v>0.05</v>
      </c>
      <c r="AM327" s="2">
        <v>3.71</v>
      </c>
      <c r="AN327" s="2">
        <v>9.32</v>
      </c>
      <c r="AO327" s="2">
        <v>18.829999999999998</v>
      </c>
    </row>
    <row r="328" spans="1:41" x14ac:dyDescent="0.25">
      <c r="A328" t="s">
        <v>1749</v>
      </c>
      <c r="B328">
        <v>10.92</v>
      </c>
      <c r="C328">
        <v>0.82</v>
      </c>
      <c r="D328" s="9">
        <v>0.23531988333863132</v>
      </c>
      <c r="E328" t="s">
        <v>1750</v>
      </c>
      <c r="F328" t="s">
        <v>266</v>
      </c>
      <c r="G328" t="s">
        <v>266</v>
      </c>
      <c r="H328" s="2">
        <v>22.15</v>
      </c>
      <c r="I328" s="2">
        <v>21.85</v>
      </c>
      <c r="J328" s="2">
        <v>23.14999961853027</v>
      </c>
      <c r="K328" s="2">
        <v>23.430000305175781</v>
      </c>
      <c r="L328" s="2">
        <v>22.879999160766602</v>
      </c>
      <c r="M328" s="2">
        <v>23.229999542236332</v>
      </c>
      <c r="N328" s="2">
        <v>23.219999313354489</v>
      </c>
      <c r="O328" s="9">
        <f t="shared" si="20"/>
        <v>22.844285420009069</v>
      </c>
      <c r="P328" s="2">
        <f t="shared" si="21"/>
        <v>-4.3775625711119629E-4</v>
      </c>
      <c r="Q328" s="9">
        <f t="shared" si="22"/>
        <v>1.6446734333669995E-2</v>
      </c>
      <c r="R328" s="2">
        <f t="shared" si="23"/>
        <v>-5.3623889094050893E-2</v>
      </c>
      <c r="S328">
        <v>10.92</v>
      </c>
      <c r="T328">
        <v>0.82</v>
      </c>
      <c r="U328" s="9">
        <v>0.23531988333863132</v>
      </c>
      <c r="V328">
        <v>1.1299999999999999</v>
      </c>
      <c r="W328">
        <v>-0.18</v>
      </c>
      <c r="Z328" s="6" t="s">
        <v>6227</v>
      </c>
      <c r="AA328" t="s">
        <v>195</v>
      </c>
      <c r="AC328">
        <v>27.29</v>
      </c>
      <c r="AF328">
        <v>3.32</v>
      </c>
      <c r="AG328">
        <v>23.55</v>
      </c>
      <c r="AH328" s="2">
        <v>0.95</v>
      </c>
      <c r="AI328" s="2">
        <v>7.88</v>
      </c>
      <c r="AJ328">
        <v>0.05</v>
      </c>
      <c r="AM328" s="2">
        <v>3.82</v>
      </c>
      <c r="AN328" s="2">
        <v>7.98</v>
      </c>
      <c r="AO328" s="2">
        <v>28.22</v>
      </c>
    </row>
    <row r="329" spans="1:41" x14ac:dyDescent="0.25">
      <c r="A329" t="s">
        <v>5460</v>
      </c>
      <c r="C329">
        <v>0.99</v>
      </c>
      <c r="D329" s="9">
        <v>-3.8860094722009964E-2</v>
      </c>
      <c r="E329" t="s">
        <v>5461</v>
      </c>
      <c r="F329" t="s">
        <v>34</v>
      </c>
      <c r="G329" t="s">
        <v>5359</v>
      </c>
      <c r="H329" s="2">
        <v>2.21</v>
      </c>
      <c r="I329" s="2">
        <v>2.08</v>
      </c>
      <c r="J329" s="2">
        <v>2.089999914169312</v>
      </c>
      <c r="K329" s="2">
        <v>2.220000028610229</v>
      </c>
      <c r="L329" s="2">
        <v>2.3299999237060551</v>
      </c>
      <c r="M329" s="2">
        <v>2.2599999904632568</v>
      </c>
      <c r="N329" s="2">
        <v>2.25</v>
      </c>
      <c r="O329" s="9">
        <f t="shared" si="20"/>
        <v>2.2057142652784076</v>
      </c>
      <c r="P329" s="2">
        <f t="shared" si="21"/>
        <v>-4.5336744748280559E-3</v>
      </c>
      <c r="Q329" s="9">
        <f t="shared" si="22"/>
        <v>2.0077729658244094E-2</v>
      </c>
      <c r="R329" s="2">
        <f t="shared" si="23"/>
        <v>-4.987046462146541E-2</v>
      </c>
      <c r="T329">
        <v>0.99</v>
      </c>
      <c r="U329" s="9">
        <v>-3.8860094722009964E-2</v>
      </c>
      <c r="V329">
        <v>1.31</v>
      </c>
      <c r="W329">
        <v>-0.87</v>
      </c>
      <c r="X329" s="4">
        <v>28210000</v>
      </c>
      <c r="Y329" s="4">
        <v>6490000</v>
      </c>
      <c r="Z329" s="6">
        <v>4.3466872110939905</v>
      </c>
      <c r="AA329" t="s">
        <v>27</v>
      </c>
      <c r="AB329">
        <v>0.24</v>
      </c>
      <c r="AC329">
        <v>24.48</v>
      </c>
      <c r="AD329">
        <v>0.73</v>
      </c>
      <c r="AE329">
        <v>0.53</v>
      </c>
      <c r="AF329">
        <v>10.91</v>
      </c>
      <c r="AG329">
        <v>-10.65</v>
      </c>
      <c r="AH329" s="2">
        <v>-3.96</v>
      </c>
      <c r="AI329" s="2">
        <v>-9.23</v>
      </c>
      <c r="AJ329">
        <v>0.93</v>
      </c>
      <c r="AL329" s="2">
        <v>6.92</v>
      </c>
      <c r="AM329" s="2">
        <v>5.3</v>
      </c>
      <c r="AN329" s="2">
        <v>9.1999999999999993</v>
      </c>
      <c r="AO329" s="2">
        <v>2.12</v>
      </c>
    </row>
    <row r="330" spans="1:41" x14ac:dyDescent="0.25">
      <c r="A330" t="s">
        <v>1751</v>
      </c>
      <c r="C330">
        <v>0.73</v>
      </c>
      <c r="D330" s="9">
        <v>0.35054040309481815</v>
      </c>
      <c r="E330" t="s">
        <v>1752</v>
      </c>
      <c r="F330" t="s">
        <v>266</v>
      </c>
      <c r="G330" t="s">
        <v>266</v>
      </c>
      <c r="H330" s="2">
        <v>8.7799999999999994</v>
      </c>
      <c r="I330" s="2">
        <v>8.7799999999999994</v>
      </c>
      <c r="J330" s="2">
        <v>8.7799997329711914</v>
      </c>
      <c r="K330" s="2">
        <v>8.8500003814697266</v>
      </c>
      <c r="L330" s="2">
        <v>8.9099998474121094</v>
      </c>
      <c r="M330" s="2">
        <v>8.8900003433227539</v>
      </c>
      <c r="N330" s="2">
        <v>9</v>
      </c>
      <c r="O330" s="9">
        <f t="shared" si="20"/>
        <v>8.8557143293108265</v>
      </c>
      <c r="P330" s="2">
        <f t="shared" si="21"/>
        <v>1.2421319453944778E-2</v>
      </c>
      <c r="Q330" s="9">
        <f t="shared" si="22"/>
        <v>1.6292945472689179E-2</v>
      </c>
      <c r="R330" s="2">
        <f t="shared" si="23"/>
        <v>-1.8632056717915641E-2</v>
      </c>
      <c r="T330">
        <v>0.73</v>
      </c>
      <c r="U330" s="9">
        <v>0.35054040309481815</v>
      </c>
      <c r="V330">
        <v>0.95</v>
      </c>
      <c r="W330">
        <v>-0.05</v>
      </c>
      <c r="Z330" s="6" t="s">
        <v>6227</v>
      </c>
      <c r="AA330" t="s">
        <v>45</v>
      </c>
      <c r="AC330">
        <v>97.59</v>
      </c>
      <c r="AF330">
        <v>12.73</v>
      </c>
      <c r="AG330">
        <v>-62.08</v>
      </c>
      <c r="AH330" s="2">
        <v>-1.23</v>
      </c>
      <c r="AI330" s="2">
        <v>-9.17</v>
      </c>
      <c r="AJ330">
        <v>0.04</v>
      </c>
      <c r="AM330" s="2">
        <v>5.26</v>
      </c>
      <c r="AN330" s="2">
        <v>6.55</v>
      </c>
      <c r="AO330" s="2">
        <v>11.96</v>
      </c>
    </row>
    <row r="331" spans="1:41" x14ac:dyDescent="0.25">
      <c r="A331" t="s">
        <v>1753</v>
      </c>
      <c r="B331">
        <v>8.73</v>
      </c>
      <c r="C331">
        <v>0.94</v>
      </c>
      <c r="D331" s="9">
        <v>6.3701938404776531E-2</v>
      </c>
      <c r="E331" t="s">
        <v>1754</v>
      </c>
      <c r="F331" t="s">
        <v>266</v>
      </c>
      <c r="G331" t="s">
        <v>266</v>
      </c>
      <c r="H331" s="2">
        <v>16.329999999999998</v>
      </c>
      <c r="I331" s="2">
        <v>16.39</v>
      </c>
      <c r="J331" s="2">
        <v>16.64999961853027</v>
      </c>
      <c r="K331" s="2">
        <v>16.670000076293949</v>
      </c>
      <c r="L331" s="2">
        <v>16.760000228881839</v>
      </c>
      <c r="M331" s="2">
        <v>16.719999313354489</v>
      </c>
      <c r="N331" s="2">
        <v>16.95999908447266</v>
      </c>
      <c r="O331" s="9">
        <f t="shared" si="20"/>
        <v>16.63999976021903</v>
      </c>
      <c r="P331" s="2">
        <f t="shared" si="21"/>
        <v>1.4423063375994428E-2</v>
      </c>
      <c r="Q331" s="9">
        <f t="shared" si="22"/>
        <v>1.9230728898124536E-2</v>
      </c>
      <c r="R331" s="2">
        <f t="shared" si="23"/>
        <v>-2.8846106119610703E-2</v>
      </c>
      <c r="S331">
        <v>8.73</v>
      </c>
      <c r="T331">
        <v>0.94</v>
      </c>
      <c r="U331" s="9">
        <v>6.3701938404776531E-2</v>
      </c>
      <c r="V331">
        <v>0.77</v>
      </c>
      <c r="W331">
        <v>0</v>
      </c>
      <c r="X331" s="4">
        <v>58550000</v>
      </c>
      <c r="Z331" s="6" t="s">
        <v>6227</v>
      </c>
      <c r="AA331" t="s">
        <v>128</v>
      </c>
      <c r="AC331">
        <v>102.75</v>
      </c>
      <c r="AF331">
        <v>48.61</v>
      </c>
      <c r="AG331">
        <v>40.25</v>
      </c>
      <c r="AH331" s="2">
        <v>5.07</v>
      </c>
      <c r="AI331" s="2">
        <v>11.38</v>
      </c>
      <c r="AJ331">
        <v>0.12</v>
      </c>
      <c r="AM331" s="2">
        <v>5.26</v>
      </c>
      <c r="AN331" s="2">
        <v>9.06</v>
      </c>
      <c r="AO331" s="2">
        <v>17.7</v>
      </c>
    </row>
    <row r="332" spans="1:41" x14ac:dyDescent="0.25">
      <c r="A332" t="s">
        <v>3004</v>
      </c>
      <c r="C332">
        <v>1.77</v>
      </c>
      <c r="D332" s="9">
        <v>-0.43194772975432738</v>
      </c>
      <c r="E332" t="s">
        <v>3005</v>
      </c>
      <c r="F332" t="s">
        <v>178</v>
      </c>
      <c r="G332" t="s">
        <v>178</v>
      </c>
      <c r="H332" s="2">
        <v>22.53</v>
      </c>
      <c r="I332" s="2">
        <v>22.34</v>
      </c>
      <c r="J332" s="2">
        <v>22.379999160766602</v>
      </c>
      <c r="K332" s="2">
        <v>22.559999465942379</v>
      </c>
      <c r="L332" s="2">
        <v>22.5</v>
      </c>
      <c r="M332" s="2">
        <v>22.159999847412109</v>
      </c>
      <c r="N332" s="2">
        <v>21.659999847412109</v>
      </c>
      <c r="O332" s="9">
        <f t="shared" si="20"/>
        <v>22.304285474504745</v>
      </c>
      <c r="P332" s="2">
        <f t="shared" si="21"/>
        <v>-2.2417216663207284E-2</v>
      </c>
      <c r="Q332" s="9">
        <f t="shared" si="22"/>
        <v>-2.8886180991051974E-2</v>
      </c>
      <c r="R332" s="2">
        <f t="shared" si="23"/>
        <v>2.353808433755936E-2</v>
      </c>
      <c r="T332">
        <v>1.77</v>
      </c>
      <c r="U332" s="9">
        <v>-0.43194772975432738</v>
      </c>
      <c r="V332">
        <v>1.07</v>
      </c>
      <c r="W332">
        <v>-0.27</v>
      </c>
      <c r="X332" s="4">
        <v>233000</v>
      </c>
      <c r="Y332" s="4">
        <v>7450000</v>
      </c>
      <c r="Z332" s="6">
        <v>3.1275167785234897E-2</v>
      </c>
      <c r="AA332" t="s">
        <v>27</v>
      </c>
      <c r="AB332">
        <v>13.81</v>
      </c>
      <c r="AC332">
        <v>2.33</v>
      </c>
      <c r="AD332">
        <v>14.77</v>
      </c>
      <c r="AE332">
        <v>13.81</v>
      </c>
      <c r="AF332">
        <v>1.92</v>
      </c>
      <c r="AG332">
        <v>-425.3</v>
      </c>
      <c r="AH332" s="2">
        <v>-21.88</v>
      </c>
      <c r="AI332" s="2">
        <v>-30.24</v>
      </c>
      <c r="AJ332">
        <v>0.05</v>
      </c>
      <c r="AL332" s="2">
        <v>1.75</v>
      </c>
      <c r="AM332" s="2">
        <v>5.57</v>
      </c>
      <c r="AN332" s="2">
        <v>8.17</v>
      </c>
      <c r="AO332" s="2">
        <v>12.67</v>
      </c>
    </row>
    <row r="333" spans="1:41" x14ac:dyDescent="0.25">
      <c r="A333" t="s">
        <v>680</v>
      </c>
      <c r="B333">
        <v>15.47</v>
      </c>
      <c r="C333">
        <v>0.8</v>
      </c>
      <c r="D333" s="9">
        <v>0.253543391370948</v>
      </c>
      <c r="E333" t="s">
        <v>681</v>
      </c>
      <c r="F333" t="s">
        <v>24</v>
      </c>
      <c r="G333" t="s">
        <v>24</v>
      </c>
      <c r="H333" s="2">
        <v>29</v>
      </c>
      <c r="I333" s="2">
        <v>26.43</v>
      </c>
      <c r="J333" s="2">
        <v>26.180000305175781</v>
      </c>
      <c r="K333" s="2">
        <v>25.639999389648441</v>
      </c>
      <c r="L333" s="2">
        <v>25.25</v>
      </c>
      <c r="M333" s="2">
        <v>25.340000152587891</v>
      </c>
      <c r="N333" s="2">
        <v>25.60000038146973</v>
      </c>
      <c r="O333" s="9">
        <f t="shared" si="20"/>
        <v>26.20571431841169</v>
      </c>
      <c r="P333" s="2">
        <f t="shared" si="21"/>
        <v>9.9215089397188365E-3</v>
      </c>
      <c r="Q333" s="9">
        <f t="shared" si="22"/>
        <v>-2.3113811345962656E-2</v>
      </c>
      <c r="R333" s="2">
        <f t="shared" si="23"/>
        <v>8.5668328124675175E-2</v>
      </c>
      <c r="S333">
        <v>15.47</v>
      </c>
      <c r="T333">
        <v>0.8</v>
      </c>
      <c r="U333" s="9">
        <v>0.253543391370948</v>
      </c>
      <c r="V333">
        <v>0.64</v>
      </c>
      <c r="W333">
        <v>-0.27</v>
      </c>
      <c r="X333" s="4">
        <v>0</v>
      </c>
      <c r="Z333" s="6" t="s">
        <v>6227</v>
      </c>
      <c r="AA333" t="s">
        <v>682</v>
      </c>
      <c r="AB333">
        <v>1</v>
      </c>
      <c r="AC333">
        <v>65.25</v>
      </c>
      <c r="AD333">
        <v>1.56</v>
      </c>
      <c r="AE333">
        <v>1</v>
      </c>
      <c r="AF333">
        <v>34.33</v>
      </c>
      <c r="AG333">
        <v>2.2799999999999998</v>
      </c>
      <c r="AH333" s="2">
        <v>2.42</v>
      </c>
      <c r="AI333" s="2">
        <v>5.92</v>
      </c>
      <c r="AJ333">
        <v>1.25</v>
      </c>
      <c r="AK333" s="2">
        <v>10.83</v>
      </c>
      <c r="AM333" s="2">
        <v>4.83</v>
      </c>
      <c r="AN333" s="2">
        <v>6.11</v>
      </c>
      <c r="AO333" s="2">
        <v>32.85</v>
      </c>
    </row>
    <row r="334" spans="1:41" x14ac:dyDescent="0.25">
      <c r="A334" t="s">
        <v>5109</v>
      </c>
      <c r="C334">
        <v>0.7</v>
      </c>
      <c r="D334" s="9">
        <v>0.43761996086042182</v>
      </c>
      <c r="E334" t="s">
        <v>5110</v>
      </c>
      <c r="F334" t="s">
        <v>106</v>
      </c>
      <c r="G334" t="s">
        <v>106</v>
      </c>
      <c r="H334" s="2">
        <v>5.14</v>
      </c>
      <c r="I334" s="2">
        <v>5.0999999999999996</v>
      </c>
      <c r="J334" s="2">
        <v>5.2699999809265137</v>
      </c>
      <c r="K334" s="2">
        <v>5.2600002288818359</v>
      </c>
      <c r="L334" s="2">
        <v>5.2899999618530273</v>
      </c>
      <c r="M334" s="2">
        <v>5.2100000381469727</v>
      </c>
      <c r="N334" s="2">
        <v>5.1999998092651367</v>
      </c>
      <c r="O334" s="9">
        <f t="shared" si="20"/>
        <v>5.210000002724783</v>
      </c>
      <c r="P334" s="2">
        <f t="shared" si="21"/>
        <v>-1.9194297267957597E-3</v>
      </c>
      <c r="Q334" s="9">
        <f t="shared" si="22"/>
        <v>-1.9194229279109981E-3</v>
      </c>
      <c r="R334" s="2">
        <f t="shared" si="23"/>
        <v>-1.6314764618349572E-2</v>
      </c>
      <c r="T334">
        <v>0.7</v>
      </c>
      <c r="U334" s="9">
        <v>0.43761996086042182</v>
      </c>
      <c r="V334">
        <v>1.19</v>
      </c>
      <c r="W334">
        <v>0.28999999999999998</v>
      </c>
      <c r="X334" s="4">
        <v>10870000</v>
      </c>
      <c r="Y334" s="4">
        <v>141760000</v>
      </c>
      <c r="Z334" s="6">
        <v>7.6678893905191878E-2</v>
      </c>
      <c r="AA334" t="s">
        <v>362</v>
      </c>
      <c r="AC334">
        <v>174.31</v>
      </c>
      <c r="AF334">
        <v>60.33</v>
      </c>
      <c r="AG334">
        <v>24.07</v>
      </c>
      <c r="AH334" s="2">
        <v>-4.28</v>
      </c>
      <c r="AI334" s="2">
        <v>-11.68</v>
      </c>
      <c r="AJ334">
        <v>0.13</v>
      </c>
      <c r="AM334" s="2">
        <v>6.23</v>
      </c>
      <c r="AN334" s="2">
        <v>11.18</v>
      </c>
      <c r="AO334" s="2">
        <v>7.49</v>
      </c>
    </row>
    <row r="335" spans="1:41" x14ac:dyDescent="0.25">
      <c r="A335" t="s">
        <v>3006</v>
      </c>
      <c r="C335">
        <v>7.25</v>
      </c>
      <c r="D335" s="9">
        <v>-0.86328124989813659</v>
      </c>
      <c r="E335" t="s">
        <v>3007</v>
      </c>
      <c r="F335" t="s">
        <v>178</v>
      </c>
      <c r="G335" t="s">
        <v>178</v>
      </c>
      <c r="H335" s="2">
        <v>1.78</v>
      </c>
      <c r="I335" s="2">
        <v>1.76</v>
      </c>
      <c r="J335" s="2">
        <v>1.809999942779541</v>
      </c>
      <c r="K335" s="2">
        <v>1.8999999761581421</v>
      </c>
      <c r="L335" s="2">
        <v>1.8500000238418579</v>
      </c>
      <c r="M335" s="2">
        <v>1.8500000238418579</v>
      </c>
      <c r="N335" s="2">
        <v>1.8500000238418579</v>
      </c>
      <c r="O335" s="9">
        <f t="shared" si="20"/>
        <v>1.8285714272090365</v>
      </c>
      <c r="P335" s="2">
        <f t="shared" si="21"/>
        <v>0</v>
      </c>
      <c r="Q335" s="9">
        <f t="shared" si="22"/>
        <v>1.1718763792305348E-2</v>
      </c>
      <c r="R335" s="2">
        <f t="shared" si="23"/>
        <v>-4.3750013071112336E-2</v>
      </c>
      <c r="T335">
        <v>7.25</v>
      </c>
      <c r="U335" s="9">
        <v>-0.86328124989813659</v>
      </c>
      <c r="V335">
        <v>1.03</v>
      </c>
      <c r="W335">
        <v>0.36</v>
      </c>
      <c r="X335" s="4">
        <v>10130000</v>
      </c>
      <c r="Y335" s="4">
        <v>2220000</v>
      </c>
      <c r="Z335" s="6">
        <v>4.5630630630630629</v>
      </c>
      <c r="AA335" t="s">
        <v>31</v>
      </c>
      <c r="AB335">
        <v>2.41</v>
      </c>
      <c r="AC335">
        <v>169.94</v>
      </c>
      <c r="AD335">
        <v>3.28</v>
      </c>
      <c r="AE335">
        <v>2.98</v>
      </c>
      <c r="AF335">
        <v>53.2</v>
      </c>
      <c r="AG335">
        <v>-60.3</v>
      </c>
      <c r="AH335" s="2">
        <v>-46.01</v>
      </c>
      <c r="AJ335">
        <v>0.63</v>
      </c>
      <c r="AL335" s="2">
        <v>8.5500000000000007</v>
      </c>
      <c r="AM335" s="2">
        <v>5.26</v>
      </c>
      <c r="AN335" s="2">
        <v>9.0399999999999991</v>
      </c>
      <c r="AO335" s="2">
        <v>0.25</v>
      </c>
    </row>
    <row r="336" spans="1:41" x14ac:dyDescent="0.25">
      <c r="A336" t="s">
        <v>3008</v>
      </c>
      <c r="C336">
        <v>3.28</v>
      </c>
      <c r="D336" s="9">
        <v>-0.68962412597615808</v>
      </c>
      <c r="E336" t="s">
        <v>3009</v>
      </c>
      <c r="F336" t="s">
        <v>178</v>
      </c>
      <c r="G336" t="s">
        <v>178</v>
      </c>
      <c r="H336" s="2">
        <v>6.53</v>
      </c>
      <c r="I336" s="2">
        <v>6.12</v>
      </c>
      <c r="J336" s="2">
        <v>6.4600000381469727</v>
      </c>
      <c r="K336" s="2">
        <v>6.5749998092651367</v>
      </c>
      <c r="L336" s="2">
        <v>6.2699999809265137</v>
      </c>
      <c r="M336" s="2">
        <v>6.3649997711181641</v>
      </c>
      <c r="N336" s="2">
        <v>6.1100001335144043</v>
      </c>
      <c r="O336" s="9">
        <f t="shared" si="20"/>
        <v>6.3471428189958843</v>
      </c>
      <c r="P336" s="2">
        <f t="shared" si="21"/>
        <v>-4.0175500201538025E-2</v>
      </c>
      <c r="Q336" s="9">
        <f t="shared" si="22"/>
        <v>-3.7362115875469754E-2</v>
      </c>
      <c r="R336" s="2">
        <f t="shared" si="23"/>
        <v>1.3785737957848328E-2</v>
      </c>
      <c r="T336">
        <v>3.28</v>
      </c>
      <c r="U336" s="9">
        <v>-0.68962412597615808</v>
      </c>
      <c r="V336">
        <v>2.09</v>
      </c>
      <c r="W336">
        <v>0.18</v>
      </c>
      <c r="X336" s="4">
        <v>0</v>
      </c>
      <c r="Y336" s="4">
        <v>763000</v>
      </c>
      <c r="Z336" s="6">
        <v>0</v>
      </c>
      <c r="AA336" t="s">
        <v>128</v>
      </c>
      <c r="AB336">
        <v>6.67</v>
      </c>
      <c r="AC336">
        <v>21.42</v>
      </c>
      <c r="AD336">
        <v>6.87</v>
      </c>
      <c r="AE336">
        <v>6.67</v>
      </c>
      <c r="AF336">
        <v>15.86</v>
      </c>
      <c r="AH336" s="2">
        <v>-59.7</v>
      </c>
      <c r="AI336" s="2">
        <v>-83.38</v>
      </c>
      <c r="AJ336">
        <v>0</v>
      </c>
      <c r="AM336" s="2">
        <v>5.3</v>
      </c>
      <c r="AN336" s="2">
        <v>21.83</v>
      </c>
      <c r="AO336" s="2">
        <v>1.97</v>
      </c>
    </row>
    <row r="337" spans="1:41" x14ac:dyDescent="0.25">
      <c r="A337" t="s">
        <v>4255</v>
      </c>
      <c r="C337">
        <v>6.38</v>
      </c>
      <c r="D337" s="9">
        <v>-0.84036292255348177</v>
      </c>
      <c r="E337" t="s">
        <v>4256</v>
      </c>
      <c r="F337" t="s">
        <v>63</v>
      </c>
      <c r="G337" t="s">
        <v>63</v>
      </c>
      <c r="H337" s="2">
        <v>11.58</v>
      </c>
      <c r="I337" s="2">
        <v>11.24</v>
      </c>
      <c r="J337" s="2">
        <v>11.85999965667725</v>
      </c>
      <c r="K337" s="2">
        <v>11.86999988555908</v>
      </c>
      <c r="L337" s="2">
        <v>11.77000045776367</v>
      </c>
      <c r="M337" s="2">
        <v>11.340000152587891</v>
      </c>
      <c r="N337" s="2">
        <v>11.89999961853027</v>
      </c>
      <c r="O337" s="9">
        <f t="shared" si="20"/>
        <v>11.651428538731167</v>
      </c>
      <c r="P337" s="2">
        <f t="shared" si="21"/>
        <v>4.8062730169167976E-2</v>
      </c>
      <c r="Q337" s="9">
        <f t="shared" si="22"/>
        <v>2.1333957374652684E-2</v>
      </c>
      <c r="R337" s="2">
        <f t="shared" si="23"/>
        <v>-1.8023531179975717E-2</v>
      </c>
      <c r="T337">
        <v>6.38</v>
      </c>
      <c r="U337" s="9">
        <v>-0.84036292255348177</v>
      </c>
      <c r="V337">
        <v>2.23</v>
      </c>
      <c r="W337">
        <v>-1.1299999999999999</v>
      </c>
      <c r="X337" s="4">
        <v>524000000</v>
      </c>
      <c r="Y337" s="4">
        <v>104200000</v>
      </c>
      <c r="Z337" s="6">
        <v>5.0287907869481767</v>
      </c>
      <c r="AA337" t="s">
        <v>45</v>
      </c>
      <c r="AB337">
        <v>1.48</v>
      </c>
      <c r="AC337">
        <v>385.63</v>
      </c>
      <c r="AD337">
        <v>4.6500000000000004</v>
      </c>
      <c r="AE337">
        <v>2.81</v>
      </c>
      <c r="AF337">
        <v>67.58</v>
      </c>
      <c r="AG337">
        <v>-18.399999999999999</v>
      </c>
      <c r="AH337" s="2">
        <v>-10.77</v>
      </c>
      <c r="AI337" s="2">
        <v>-77.650000000000006</v>
      </c>
      <c r="AJ337">
        <v>0.5</v>
      </c>
      <c r="AK337" s="2">
        <v>2.2999999999999998</v>
      </c>
      <c r="AL337" s="2">
        <v>3.04</v>
      </c>
      <c r="AM337" s="2">
        <v>5.27</v>
      </c>
      <c r="AN337" s="2">
        <v>14.41</v>
      </c>
      <c r="AO337" s="2">
        <v>1.86</v>
      </c>
    </row>
    <row r="338" spans="1:41" x14ac:dyDescent="0.25">
      <c r="A338" t="s">
        <v>3010</v>
      </c>
      <c r="C338">
        <v>2.59</v>
      </c>
      <c r="D338" s="9">
        <v>-0.60357162444009294</v>
      </c>
      <c r="E338" t="s">
        <v>3011</v>
      </c>
      <c r="F338" t="s">
        <v>178</v>
      </c>
      <c r="G338" t="s">
        <v>178</v>
      </c>
      <c r="H338" s="2">
        <v>25.49</v>
      </c>
      <c r="I338" s="2">
        <v>24.52</v>
      </c>
      <c r="J338" s="2">
        <v>26.809999465942379</v>
      </c>
      <c r="K338" s="2">
        <v>27.110000610351559</v>
      </c>
      <c r="L338" s="2">
        <v>26.29000091552734</v>
      </c>
      <c r="M338" s="2">
        <v>26.04999923706055</v>
      </c>
      <c r="N338" s="2">
        <v>26.840000152587891</v>
      </c>
      <c r="O338" s="9">
        <f t="shared" si="20"/>
        <v>26.158571483067103</v>
      </c>
      <c r="P338" s="2">
        <f t="shared" si="21"/>
        <v>3.020046090967626E-2</v>
      </c>
      <c r="Q338" s="9">
        <f t="shared" si="22"/>
        <v>2.6049919047066016E-2</v>
      </c>
      <c r="R338" s="2">
        <f t="shared" si="23"/>
        <v>-5.5048865942712376E-2</v>
      </c>
      <c r="T338">
        <v>2.59</v>
      </c>
      <c r="U338" s="9">
        <v>-0.60357162444009294</v>
      </c>
      <c r="V338">
        <v>1.73</v>
      </c>
      <c r="W338">
        <v>-0.57999999999999996</v>
      </c>
      <c r="X338" s="4">
        <v>0</v>
      </c>
      <c r="Y338" s="4">
        <v>4430000</v>
      </c>
      <c r="Z338" s="6">
        <v>0</v>
      </c>
      <c r="AA338" t="s">
        <v>45</v>
      </c>
      <c r="AB338">
        <v>5.69</v>
      </c>
      <c r="AC338">
        <v>19.350000000000001</v>
      </c>
      <c r="AD338">
        <v>5.81</v>
      </c>
      <c r="AE338">
        <v>5.69</v>
      </c>
      <c r="AF338">
        <v>13.1</v>
      </c>
      <c r="AG338">
        <v>-773.45</v>
      </c>
      <c r="AH338" s="2">
        <v>-10.94</v>
      </c>
      <c r="AI338" s="2">
        <v>-17.170000000000002</v>
      </c>
      <c r="AJ338">
        <v>0.27</v>
      </c>
      <c r="AM338" s="2">
        <v>5.28</v>
      </c>
      <c r="AN338" s="2">
        <v>15.17</v>
      </c>
      <c r="AO338" s="2">
        <v>10.37</v>
      </c>
    </row>
    <row r="339" spans="1:41" x14ac:dyDescent="0.25">
      <c r="A339" t="s">
        <v>683</v>
      </c>
      <c r="B339">
        <v>10.050000000000001</v>
      </c>
      <c r="C339">
        <v>1.19</v>
      </c>
      <c r="D339" s="9">
        <v>5.0944894081452414</v>
      </c>
      <c r="E339" t="s">
        <v>684</v>
      </c>
      <c r="F339" t="s">
        <v>24</v>
      </c>
      <c r="G339" t="s">
        <v>24</v>
      </c>
      <c r="H339" s="2">
        <v>1.84</v>
      </c>
      <c r="I339" s="2">
        <v>2</v>
      </c>
      <c r="J339" s="2">
        <v>2</v>
      </c>
      <c r="K339" s="2">
        <v>2.0699999332427979</v>
      </c>
      <c r="L339" s="2">
        <v>2.0469999313354492</v>
      </c>
      <c r="M339" s="2">
        <v>1.929999947547913</v>
      </c>
      <c r="N339" s="2">
        <v>1.8500000238418579</v>
      </c>
      <c r="O339" s="9">
        <f t="shared" si="20"/>
        <v>1.9624285479954311</v>
      </c>
      <c r="P339" s="2">
        <f t="shared" si="21"/>
        <v>-4.0765776561787662E-2</v>
      </c>
      <c r="Q339" s="9">
        <f t="shared" si="22"/>
        <v>-5.7290505821685052E-2</v>
      </c>
      <c r="R339" s="2">
        <f t="shared" si="23"/>
        <v>1.5287188079157672E-2</v>
      </c>
      <c r="S339">
        <v>10.050000000000001</v>
      </c>
      <c r="T339">
        <v>1.19</v>
      </c>
      <c r="U339" s="9">
        <v>5.0944894081452414</v>
      </c>
      <c r="V339">
        <v>1.21</v>
      </c>
      <c r="W339">
        <v>0.34</v>
      </c>
      <c r="X339" s="4">
        <v>27550000</v>
      </c>
      <c r="Y339" s="4">
        <v>105930000</v>
      </c>
      <c r="Z339" s="6">
        <v>0.26007740961011988</v>
      </c>
      <c r="AA339" t="s">
        <v>685</v>
      </c>
      <c r="AB339">
        <v>0.43</v>
      </c>
      <c r="AC339">
        <v>102.54</v>
      </c>
      <c r="AD339">
        <v>0.69</v>
      </c>
      <c r="AE339">
        <v>0.46</v>
      </c>
      <c r="AF339">
        <v>37.28</v>
      </c>
      <c r="AG339">
        <v>-11.93</v>
      </c>
      <c r="AM339" s="2">
        <v>2.93</v>
      </c>
      <c r="AN339" s="2">
        <v>6.79</v>
      </c>
      <c r="AO339" s="2">
        <v>11.96</v>
      </c>
    </row>
    <row r="340" spans="1:41" x14ac:dyDescent="0.25">
      <c r="A340" t="s">
        <v>1320</v>
      </c>
      <c r="C340">
        <v>1.86</v>
      </c>
      <c r="D340" s="9">
        <v>-0.43689058206913367</v>
      </c>
      <c r="E340" t="s">
        <v>1321</v>
      </c>
      <c r="F340" t="s">
        <v>63</v>
      </c>
      <c r="G340" t="s">
        <v>1288</v>
      </c>
      <c r="H340" s="2">
        <v>5.52</v>
      </c>
      <c r="I340" s="2">
        <v>5.69</v>
      </c>
      <c r="J340" s="2">
        <v>5.5300002098083496</v>
      </c>
      <c r="K340" s="2">
        <v>5.2600002288818359</v>
      </c>
      <c r="L340" s="2">
        <v>5.1500000953674316</v>
      </c>
      <c r="M340" s="2">
        <v>4.9000000953674316</v>
      </c>
      <c r="N340" s="2">
        <v>4.869999885559082</v>
      </c>
      <c r="O340" s="9">
        <f t="shared" si="20"/>
        <v>5.2742857878548763</v>
      </c>
      <c r="P340" s="2">
        <f t="shared" si="21"/>
        <v>-5.6880136979742812E-3</v>
      </c>
      <c r="Q340" s="9">
        <f t="shared" si="22"/>
        <v>-7.6652255595770977E-2</v>
      </c>
      <c r="R340" s="2">
        <f t="shared" si="23"/>
        <v>0.13651137585200468</v>
      </c>
      <c r="T340">
        <v>1.86</v>
      </c>
      <c r="U340" s="9">
        <v>-0.43689058206913367</v>
      </c>
      <c r="V340">
        <v>1.1499999999999999</v>
      </c>
      <c r="W340">
        <v>-0.44</v>
      </c>
      <c r="X340" s="4">
        <v>12680000</v>
      </c>
      <c r="Y340" s="4">
        <v>8029999.9999999991</v>
      </c>
      <c r="Z340" s="6">
        <v>1.5790784557907847</v>
      </c>
      <c r="AA340" t="s">
        <v>39</v>
      </c>
      <c r="AB340">
        <v>0.43</v>
      </c>
      <c r="AC340">
        <v>5.5</v>
      </c>
      <c r="AD340">
        <v>1.79</v>
      </c>
      <c r="AE340">
        <v>1.06</v>
      </c>
      <c r="AF340">
        <v>3.32</v>
      </c>
      <c r="AG340">
        <v>-33.19</v>
      </c>
      <c r="AH340" s="2">
        <v>-24.02</v>
      </c>
      <c r="AI340" s="2">
        <v>-34.42</v>
      </c>
      <c r="AJ340">
        <v>0.95</v>
      </c>
      <c r="AK340" s="2">
        <v>4.87</v>
      </c>
      <c r="AL340" s="2">
        <v>5.7</v>
      </c>
      <c r="AM340" s="2">
        <v>5.36</v>
      </c>
      <c r="AN340" s="2">
        <v>12.24</v>
      </c>
      <c r="AO340" s="2">
        <v>2.97</v>
      </c>
    </row>
    <row r="341" spans="1:41" x14ac:dyDescent="0.25">
      <c r="A341" t="s">
        <v>5111</v>
      </c>
      <c r="C341">
        <v>0.81</v>
      </c>
      <c r="D341" s="9">
        <v>0.20236013534967684</v>
      </c>
      <c r="E341" t="s">
        <v>5112</v>
      </c>
      <c r="F341" t="s">
        <v>63</v>
      </c>
      <c r="G341" t="s">
        <v>106</v>
      </c>
      <c r="H341" s="2">
        <v>2.99</v>
      </c>
      <c r="I341" s="2">
        <v>2.98</v>
      </c>
      <c r="J341" s="2">
        <v>3.190000057220459</v>
      </c>
      <c r="K341" s="2">
        <v>3.1800000667572021</v>
      </c>
      <c r="L341" s="2">
        <v>3.2000000476837158</v>
      </c>
      <c r="M341" s="2">
        <v>3.5999999046325679</v>
      </c>
      <c r="N341" s="2">
        <v>3.7400000095367432</v>
      </c>
      <c r="O341" s="9">
        <f t="shared" si="20"/>
        <v>3.2685714408329551</v>
      </c>
      <c r="P341" s="2">
        <f t="shared" si="21"/>
        <v>4.2832199766298498E-2</v>
      </c>
      <c r="Q341" s="9">
        <f t="shared" si="22"/>
        <v>0.14423076785607913</v>
      </c>
      <c r="R341" s="2">
        <f t="shared" si="23"/>
        <v>-0.20957166440580893</v>
      </c>
      <c r="T341">
        <v>0.81</v>
      </c>
      <c r="U341" s="9">
        <v>0.20236013534967684</v>
      </c>
      <c r="V341">
        <v>0.83</v>
      </c>
      <c r="W341">
        <v>0.22</v>
      </c>
      <c r="X341" s="4">
        <v>2270000</v>
      </c>
      <c r="Y341" s="4">
        <v>14670000</v>
      </c>
      <c r="Z341" s="6">
        <v>0.15473755964553509</v>
      </c>
      <c r="AA341" t="s">
        <v>70</v>
      </c>
      <c r="AB341">
        <v>0.05</v>
      </c>
      <c r="AC341">
        <v>95.05</v>
      </c>
      <c r="AD341">
        <v>0.09</v>
      </c>
      <c r="AE341">
        <v>0.06</v>
      </c>
      <c r="AF341">
        <v>45.58</v>
      </c>
      <c r="AG341">
        <v>-82.99</v>
      </c>
      <c r="AH341" s="2">
        <v>-7.16</v>
      </c>
      <c r="AI341" s="2">
        <v>-13.13</v>
      </c>
      <c r="AJ341">
        <v>0.09</v>
      </c>
      <c r="AL341" s="2">
        <v>26.68</v>
      </c>
      <c r="AM341" s="2">
        <v>5.51</v>
      </c>
      <c r="AN341" s="2">
        <v>9.0500000000000007</v>
      </c>
      <c r="AO341" s="2">
        <v>3.93</v>
      </c>
    </row>
    <row r="342" spans="1:41" x14ac:dyDescent="0.25">
      <c r="A342" t="s">
        <v>1755</v>
      </c>
      <c r="B342">
        <v>9.34</v>
      </c>
      <c r="C342">
        <v>0.85</v>
      </c>
      <c r="D342" s="9">
        <v>0.21462761886988826</v>
      </c>
      <c r="E342" t="s">
        <v>1756</v>
      </c>
      <c r="F342" t="s">
        <v>266</v>
      </c>
      <c r="G342" t="s">
        <v>266</v>
      </c>
      <c r="H342" s="2">
        <v>19.78</v>
      </c>
      <c r="I342" s="2">
        <v>20.68</v>
      </c>
      <c r="J342" s="2">
        <v>20.940000534057621</v>
      </c>
      <c r="K342" s="2">
        <v>20.739999771118161</v>
      </c>
      <c r="L342" s="2">
        <v>20.340000152587891</v>
      </c>
      <c r="M342" s="2">
        <v>19.610000610351559</v>
      </c>
      <c r="N342" s="2">
        <v>19.969999313354489</v>
      </c>
      <c r="O342" s="9">
        <f t="shared" si="20"/>
        <v>20.294285768781389</v>
      </c>
      <c r="P342" s="2">
        <f t="shared" si="21"/>
        <v>1.7738919570981608E-2</v>
      </c>
      <c r="Q342" s="9">
        <f t="shared" si="22"/>
        <v>-1.5979200210423219E-2</v>
      </c>
      <c r="R342" s="2">
        <f t="shared" si="23"/>
        <v>2.1680981689132749E-2</v>
      </c>
      <c r="S342">
        <v>9.34</v>
      </c>
      <c r="T342">
        <v>0.85</v>
      </c>
      <c r="U342" s="9">
        <v>0.21462761886988826</v>
      </c>
      <c r="V342">
        <v>0.65</v>
      </c>
      <c r="W342">
        <v>-0.42</v>
      </c>
      <c r="X342" s="4">
        <v>1570000000</v>
      </c>
      <c r="Z342" s="6" t="s">
        <v>6227</v>
      </c>
      <c r="AA342" t="s">
        <v>161</v>
      </c>
      <c r="AC342">
        <v>91.59</v>
      </c>
      <c r="AF342">
        <v>41.04</v>
      </c>
      <c r="AG342">
        <v>8.1999999999999993</v>
      </c>
      <c r="AH342" s="2">
        <v>2.66</v>
      </c>
      <c r="AI342" s="2">
        <v>6.66</v>
      </c>
      <c r="AJ342">
        <v>0.26</v>
      </c>
      <c r="AM342" s="2">
        <v>3.84</v>
      </c>
      <c r="AN342" s="2">
        <v>11.49</v>
      </c>
      <c r="AO342" s="2">
        <v>24.65</v>
      </c>
    </row>
    <row r="343" spans="1:41" x14ac:dyDescent="0.25">
      <c r="A343" t="s">
        <v>1757</v>
      </c>
      <c r="C343">
        <v>2.3199999999999998</v>
      </c>
      <c r="D343" s="9">
        <v>-0.54689858356611065</v>
      </c>
      <c r="E343" t="s">
        <v>1758</v>
      </c>
      <c r="F343" t="s">
        <v>266</v>
      </c>
      <c r="G343" t="s">
        <v>266</v>
      </c>
      <c r="H343" s="2">
        <v>21.02</v>
      </c>
      <c r="I343" s="2">
        <v>19.41</v>
      </c>
      <c r="J343" s="2">
        <v>18.95000076293945</v>
      </c>
      <c r="K343" s="2">
        <v>17.25</v>
      </c>
      <c r="L343" s="2">
        <v>16.840000152587891</v>
      </c>
      <c r="M343" s="2">
        <v>16.340000152587891</v>
      </c>
      <c r="N343" s="2">
        <v>16.10000038146973</v>
      </c>
      <c r="O343" s="9">
        <f t="shared" si="20"/>
        <v>17.987143064226423</v>
      </c>
      <c r="P343" s="2">
        <f t="shared" si="21"/>
        <v>-1.3342851072079481E-2</v>
      </c>
      <c r="Q343" s="9">
        <f t="shared" si="22"/>
        <v>-0.10491619908833219</v>
      </c>
      <c r="R343" s="2">
        <f t="shared" si="23"/>
        <v>0.22210307210579833</v>
      </c>
      <c r="T343">
        <v>2.3199999999999998</v>
      </c>
      <c r="U343" s="9">
        <v>-0.54689858356611065</v>
      </c>
      <c r="V343">
        <v>0.23</v>
      </c>
      <c r="W343">
        <v>-1.26</v>
      </c>
      <c r="X343" s="4">
        <v>0</v>
      </c>
      <c r="Z343" s="6" t="s">
        <v>6227</v>
      </c>
      <c r="AA343" t="s">
        <v>39</v>
      </c>
      <c r="AB343">
        <v>10</v>
      </c>
      <c r="AC343">
        <v>445.23</v>
      </c>
      <c r="AD343">
        <v>11.39</v>
      </c>
      <c r="AE343">
        <v>10</v>
      </c>
      <c r="AF343">
        <v>60.28</v>
      </c>
      <c r="AG343">
        <v>-698.28</v>
      </c>
      <c r="AH343" s="2">
        <v>-90.29</v>
      </c>
      <c r="AI343" s="2">
        <v>-275.22000000000003</v>
      </c>
      <c r="AJ343">
        <v>0.13</v>
      </c>
      <c r="AM343" s="2">
        <v>5.26</v>
      </c>
      <c r="AN343" s="2">
        <v>9.76</v>
      </c>
      <c r="AO343" s="2">
        <v>8.15</v>
      </c>
    </row>
    <row r="344" spans="1:41" x14ac:dyDescent="0.25">
      <c r="A344" t="s">
        <v>686</v>
      </c>
      <c r="C344">
        <v>0.1</v>
      </c>
      <c r="D344" s="9">
        <v>8.7877013245492517</v>
      </c>
      <c r="E344" t="s">
        <v>687</v>
      </c>
      <c r="F344" t="s">
        <v>24</v>
      </c>
      <c r="G344" t="s">
        <v>24</v>
      </c>
      <c r="H344" s="2">
        <v>0.22</v>
      </c>
      <c r="I344" s="2">
        <v>0.22</v>
      </c>
      <c r="J344" s="2">
        <v>0.1949999928474426</v>
      </c>
      <c r="K344" s="2">
        <v>0.20900000631809229</v>
      </c>
      <c r="L344" s="2">
        <v>0.18500000238418579</v>
      </c>
      <c r="M344" s="2">
        <v>0.17599999904632571</v>
      </c>
      <c r="N344" s="2">
        <v>0.16099999845027921</v>
      </c>
      <c r="O344" s="9">
        <f t="shared" si="20"/>
        <v>0.19514285700661796</v>
      </c>
      <c r="P344" s="2">
        <f t="shared" si="21"/>
        <v>-7.686676738333191E-2</v>
      </c>
      <c r="Q344" s="9">
        <f t="shared" si="22"/>
        <v>-0.1749634041443846</v>
      </c>
      <c r="R344" s="2">
        <f t="shared" si="23"/>
        <v>0.2639092306102242</v>
      </c>
      <c r="T344">
        <v>0.1</v>
      </c>
      <c r="U344" s="9">
        <v>8.7877013245492517</v>
      </c>
      <c r="V344">
        <v>3.28</v>
      </c>
      <c r="W344">
        <v>1.1200000000000001</v>
      </c>
      <c r="X344" s="4">
        <v>1360000</v>
      </c>
      <c r="Y344" s="4">
        <v>5130000</v>
      </c>
      <c r="Z344" s="6">
        <v>0.26510721247563351</v>
      </c>
      <c r="AA344" t="s">
        <v>202</v>
      </c>
      <c r="AB344">
        <v>0.05</v>
      </c>
      <c r="AC344">
        <v>344.25</v>
      </c>
      <c r="AD344">
        <v>0.12</v>
      </c>
      <c r="AE344">
        <v>7.0000000000000007E-2</v>
      </c>
      <c r="AF344">
        <v>70.989999999999995</v>
      </c>
      <c r="AG344">
        <v>-15.25</v>
      </c>
      <c r="AH344" s="2">
        <v>-10.73</v>
      </c>
      <c r="AI344" s="2">
        <v>-44.57</v>
      </c>
      <c r="AJ344">
        <v>0.64</v>
      </c>
      <c r="AK344" s="2">
        <v>79.069999999999993</v>
      </c>
      <c r="AL344" s="2">
        <v>100.57</v>
      </c>
      <c r="AM344" s="2">
        <v>5.35</v>
      </c>
      <c r="AN344" s="2">
        <v>9.7200000000000006</v>
      </c>
      <c r="AO344" s="2">
        <v>1.91</v>
      </c>
    </row>
    <row r="345" spans="1:41" x14ac:dyDescent="0.25">
      <c r="A345" t="s">
        <v>1759</v>
      </c>
      <c r="B345">
        <v>18.100000000000001</v>
      </c>
      <c r="C345">
        <v>0.96</v>
      </c>
      <c r="D345" s="9">
        <v>5.2581483202636711E-2</v>
      </c>
      <c r="E345" t="s">
        <v>1760</v>
      </c>
      <c r="F345" t="s">
        <v>266</v>
      </c>
      <c r="G345" t="s">
        <v>266</v>
      </c>
      <c r="H345" s="2">
        <v>11.89</v>
      </c>
      <c r="I345" s="2">
        <v>12.19</v>
      </c>
      <c r="J345" s="2">
        <v>12.14000034332275</v>
      </c>
      <c r="K345" s="2">
        <v>11.77000045776367</v>
      </c>
      <c r="L345" s="2">
        <v>11.86999988555908</v>
      </c>
      <c r="M345" s="2">
        <v>12.239999771118161</v>
      </c>
      <c r="N345" s="2">
        <v>11.960000038146971</v>
      </c>
      <c r="O345" s="9">
        <f t="shared" si="20"/>
        <v>12.008571499415806</v>
      </c>
      <c r="P345" s="2">
        <f t="shared" si="21"/>
        <v>-2.3316656188857358E-2</v>
      </c>
      <c r="Q345" s="9">
        <f t="shared" si="22"/>
        <v>-4.0447326537713831E-3</v>
      </c>
      <c r="R345" s="2">
        <f t="shared" si="23"/>
        <v>-4.996423149538189E-3</v>
      </c>
      <c r="S345">
        <v>18.100000000000001</v>
      </c>
      <c r="T345">
        <v>0.96</v>
      </c>
      <c r="U345" s="9">
        <v>5.2581483202636711E-2</v>
      </c>
      <c r="V345">
        <v>0.33</v>
      </c>
      <c r="W345">
        <v>0.22</v>
      </c>
      <c r="Z345" s="6" t="s">
        <v>6227</v>
      </c>
      <c r="AA345" t="s">
        <v>149</v>
      </c>
      <c r="AC345">
        <v>15.88</v>
      </c>
      <c r="AF345">
        <v>1.69</v>
      </c>
      <c r="AG345">
        <v>15.41</v>
      </c>
      <c r="AH345" s="2">
        <v>0.55000000000000004</v>
      </c>
      <c r="AI345" s="2">
        <v>5.35</v>
      </c>
      <c r="AJ345">
        <v>0.05</v>
      </c>
      <c r="AM345" s="2">
        <v>3.9</v>
      </c>
      <c r="AN345" s="2">
        <v>7.67</v>
      </c>
      <c r="AO345" s="2">
        <v>12.64</v>
      </c>
    </row>
    <row r="346" spans="1:41" x14ac:dyDescent="0.25">
      <c r="A346" t="s">
        <v>3012</v>
      </c>
      <c r="C346">
        <v>1.05</v>
      </c>
      <c r="D346" s="9">
        <v>-6.4473496667669258E-2</v>
      </c>
      <c r="E346" t="s">
        <v>3013</v>
      </c>
      <c r="F346" t="s">
        <v>178</v>
      </c>
      <c r="G346" t="s">
        <v>178</v>
      </c>
      <c r="H346" s="2">
        <v>0.94</v>
      </c>
      <c r="I346" s="2">
        <v>0.9</v>
      </c>
      <c r="J346" s="2">
        <v>0.95899999141693115</v>
      </c>
      <c r="K346" s="2">
        <v>0.9660000205039978</v>
      </c>
      <c r="L346" s="2">
        <v>0.98600000143051147</v>
      </c>
      <c r="M346" s="2">
        <v>0.98799997568130493</v>
      </c>
      <c r="N346" s="2">
        <v>1.070000052452087</v>
      </c>
      <c r="O346" s="9">
        <f t="shared" si="20"/>
        <v>0.97271429164069034</v>
      </c>
      <c r="P346" s="2">
        <f t="shared" si="21"/>
        <v>8.4300269334453171E-2</v>
      </c>
      <c r="Q346" s="9">
        <f t="shared" si="22"/>
        <v>0.10001473366583666</v>
      </c>
      <c r="R346" s="2">
        <f t="shared" si="23"/>
        <v>-0.11205758464064944</v>
      </c>
      <c r="T346">
        <v>1.05</v>
      </c>
      <c r="U346" s="9">
        <v>-6.4473496667669258E-2</v>
      </c>
      <c r="V346">
        <v>1.67</v>
      </c>
      <c r="W346">
        <v>-0.67</v>
      </c>
      <c r="X346" s="4">
        <v>16110000</v>
      </c>
      <c r="Y346" s="4">
        <v>4510000</v>
      </c>
      <c r="Z346" s="6">
        <v>3.5720620842572064</v>
      </c>
      <c r="AA346" t="s">
        <v>27</v>
      </c>
      <c r="AB346">
        <v>2.5</v>
      </c>
      <c r="AC346">
        <v>11.14</v>
      </c>
      <c r="AD346">
        <v>5.01</v>
      </c>
      <c r="AE346">
        <v>2.9</v>
      </c>
      <c r="AF346">
        <v>7.93</v>
      </c>
      <c r="AG346">
        <v>-73.099999999999994</v>
      </c>
      <c r="AH346" s="2">
        <v>-34.17</v>
      </c>
      <c r="AI346" s="2">
        <v>-46.17</v>
      </c>
      <c r="AJ346">
        <v>0.22</v>
      </c>
      <c r="AK346" s="2">
        <v>0.64</v>
      </c>
      <c r="AL346" s="2">
        <v>4.1900000000000004</v>
      </c>
      <c r="AM346" s="2">
        <v>5.26</v>
      </c>
      <c r="AN346" s="2">
        <v>18.47</v>
      </c>
      <c r="AO346" s="2">
        <v>0.91</v>
      </c>
    </row>
    <row r="347" spans="1:41" x14ac:dyDescent="0.25">
      <c r="A347" t="s">
        <v>3014</v>
      </c>
      <c r="C347">
        <v>6.02</v>
      </c>
      <c r="D347" s="9">
        <v>-0.83137254721775156</v>
      </c>
      <c r="E347" t="s">
        <v>3015</v>
      </c>
      <c r="F347" t="s">
        <v>178</v>
      </c>
      <c r="G347" t="s">
        <v>178</v>
      </c>
      <c r="H347" s="2">
        <v>2.7</v>
      </c>
      <c r="I347" s="2">
        <v>2.7</v>
      </c>
      <c r="J347" s="2">
        <v>2.559999942779541</v>
      </c>
      <c r="K347" s="2">
        <v>2.5499999523162842</v>
      </c>
      <c r="L347" s="2">
        <v>2.5499999523162842</v>
      </c>
      <c r="M347" s="2">
        <v>2.3599998950958252</v>
      </c>
      <c r="N347" s="2">
        <v>2.4300000667572021</v>
      </c>
      <c r="O347" s="9">
        <f t="shared" si="20"/>
        <v>2.5499999727521621</v>
      </c>
      <c r="P347" s="2">
        <f t="shared" si="21"/>
        <v>2.7451048003670063E-2</v>
      </c>
      <c r="Q347" s="9">
        <f t="shared" si="22"/>
        <v>-4.7058787167533381E-2</v>
      </c>
      <c r="R347" s="2">
        <f t="shared" si="23"/>
        <v>0.11960785189511446</v>
      </c>
      <c r="T347">
        <v>6.02</v>
      </c>
      <c r="U347" s="9">
        <v>-0.83137254721775156</v>
      </c>
      <c r="V347">
        <v>2.4</v>
      </c>
      <c r="W347">
        <v>-0.77</v>
      </c>
      <c r="X347" s="4">
        <v>0</v>
      </c>
      <c r="Y347" s="4">
        <v>103660</v>
      </c>
      <c r="Z347" s="6">
        <v>0</v>
      </c>
      <c r="AA347" t="s">
        <v>39</v>
      </c>
      <c r="AB347">
        <v>14.24</v>
      </c>
      <c r="AC347">
        <v>0</v>
      </c>
      <c r="AD347">
        <v>15.03</v>
      </c>
      <c r="AE347">
        <v>14.24</v>
      </c>
      <c r="AF347">
        <v>0</v>
      </c>
      <c r="AG347">
        <v>-8239.7999999999993</v>
      </c>
      <c r="AH347" s="2">
        <v>-374.94</v>
      </c>
      <c r="AJ347">
        <v>0.05</v>
      </c>
      <c r="AM347" s="2">
        <v>0</v>
      </c>
      <c r="AN347" s="2">
        <v>9.9600000000000009</v>
      </c>
      <c r="AO347" s="2">
        <v>0.43</v>
      </c>
    </row>
    <row r="348" spans="1:41" x14ac:dyDescent="0.25">
      <c r="A348" t="s">
        <v>3016</v>
      </c>
      <c r="C348">
        <v>0.37</v>
      </c>
      <c r="D348" s="9">
        <v>1.7841409641501003</v>
      </c>
      <c r="E348" t="s">
        <v>3017</v>
      </c>
      <c r="F348" t="s">
        <v>178</v>
      </c>
      <c r="G348" t="s">
        <v>178</v>
      </c>
      <c r="H348" s="2">
        <v>1.21</v>
      </c>
      <c r="I348" s="2">
        <v>1.25</v>
      </c>
      <c r="J348" s="2">
        <v>1.179999947547913</v>
      </c>
      <c r="K348" s="2">
        <v>1.080000042915344</v>
      </c>
      <c r="L348" s="2">
        <v>1.1000000238418579</v>
      </c>
      <c r="M348" s="2">
        <v>1.0199999809265139</v>
      </c>
      <c r="N348" s="2">
        <v>1.1050000190734861</v>
      </c>
      <c r="O348" s="9">
        <f t="shared" si="20"/>
        <v>1.1350000020435878</v>
      </c>
      <c r="P348" s="2">
        <f t="shared" si="21"/>
        <v>7.488990131623624E-2</v>
      </c>
      <c r="Q348" s="9">
        <f t="shared" si="22"/>
        <v>-2.6431703009767524E-2</v>
      </c>
      <c r="R348" s="2">
        <f t="shared" si="23"/>
        <v>0.14757709224529802</v>
      </c>
      <c r="T348">
        <v>0.37</v>
      </c>
      <c r="U348" s="9">
        <v>1.7841409641501003</v>
      </c>
      <c r="V348">
        <v>1.44</v>
      </c>
      <c r="W348">
        <v>0.74</v>
      </c>
      <c r="X348" s="4">
        <v>5160000</v>
      </c>
      <c r="Y348" s="4">
        <v>3310000</v>
      </c>
      <c r="Z348" s="6">
        <v>1.5589123867069485</v>
      </c>
      <c r="AA348" t="s">
        <v>45</v>
      </c>
      <c r="AB348">
        <v>0.08</v>
      </c>
      <c r="AC348">
        <v>112.64</v>
      </c>
      <c r="AD348">
        <v>1.28</v>
      </c>
      <c r="AE348">
        <v>0.36</v>
      </c>
      <c r="AF348">
        <v>19.329999999999998</v>
      </c>
      <c r="AG348">
        <v>-59.09</v>
      </c>
      <c r="AM348" s="2">
        <v>0</v>
      </c>
      <c r="AN348" s="2">
        <v>9.15</v>
      </c>
      <c r="AO348" s="2">
        <v>3.16</v>
      </c>
    </row>
    <row r="349" spans="1:41" x14ac:dyDescent="0.25">
      <c r="A349" t="s">
        <v>1761</v>
      </c>
      <c r="B349">
        <v>9.91</v>
      </c>
      <c r="C349">
        <v>1.04</v>
      </c>
      <c r="D349" s="9">
        <v>-2.4817166421279391E-2</v>
      </c>
      <c r="E349" t="s">
        <v>1762</v>
      </c>
      <c r="F349" t="s">
        <v>266</v>
      </c>
      <c r="G349" t="s">
        <v>266</v>
      </c>
      <c r="H349" s="2">
        <v>22.88</v>
      </c>
      <c r="I349" s="2">
        <v>22.87</v>
      </c>
      <c r="J349" s="2">
        <v>24.139999389648441</v>
      </c>
      <c r="K349" s="2">
        <v>24.229999542236332</v>
      </c>
      <c r="L349" s="2">
        <v>24.110000610351559</v>
      </c>
      <c r="M349" s="2">
        <v>24.280000686645511</v>
      </c>
      <c r="N349" s="2">
        <v>24.309999465942379</v>
      </c>
      <c r="O349" s="9">
        <f t="shared" si="20"/>
        <v>23.831428527832031</v>
      </c>
      <c r="P349" s="2">
        <f t="shared" si="21"/>
        <v>1.2587906453796168E-3</v>
      </c>
      <c r="Q349" s="9">
        <f t="shared" si="22"/>
        <v>2.0081504453307905E-2</v>
      </c>
      <c r="R349" s="2">
        <f t="shared" si="23"/>
        <v>-5.9585184943301596E-2</v>
      </c>
      <c r="S349">
        <v>9.91</v>
      </c>
      <c r="T349">
        <v>1.04</v>
      </c>
      <c r="U349" s="9">
        <v>-2.4817166421279391E-2</v>
      </c>
      <c r="V349">
        <v>1.22</v>
      </c>
      <c r="W349">
        <v>-0.2</v>
      </c>
      <c r="Z349" s="6" t="s">
        <v>6227</v>
      </c>
      <c r="AA349" t="s">
        <v>56</v>
      </c>
      <c r="AC349">
        <v>51.66</v>
      </c>
      <c r="AF349">
        <v>5.12</v>
      </c>
      <c r="AG349">
        <v>26</v>
      </c>
      <c r="AH349" s="2">
        <v>1.02</v>
      </c>
      <c r="AI349" s="2">
        <v>10.99</v>
      </c>
      <c r="AJ349">
        <v>0.06</v>
      </c>
      <c r="AM349" s="2">
        <v>4.1399999999999997</v>
      </c>
      <c r="AN349" s="2">
        <v>9.7100000000000009</v>
      </c>
      <c r="AO349" s="2">
        <v>23.24</v>
      </c>
    </row>
    <row r="350" spans="1:41" x14ac:dyDescent="0.25">
      <c r="A350" t="s">
        <v>1763</v>
      </c>
      <c r="B350">
        <v>31.93</v>
      </c>
      <c r="C350">
        <v>5.53</v>
      </c>
      <c r="D350" s="9">
        <v>-0.81945467720678467</v>
      </c>
      <c r="E350" t="s">
        <v>1764</v>
      </c>
      <c r="F350" t="s">
        <v>266</v>
      </c>
      <c r="G350" t="s">
        <v>266</v>
      </c>
      <c r="H350" s="2">
        <v>9.4499999999999993</v>
      </c>
      <c r="I350" s="2">
        <v>9.52</v>
      </c>
      <c r="J350" s="2">
        <v>9.6999998092651367</v>
      </c>
      <c r="K350" s="2">
        <v>9.7299995422363281</v>
      </c>
      <c r="L350" s="2">
        <v>9.9200000762939453</v>
      </c>
      <c r="M350" s="2">
        <v>9.7899999618530273</v>
      </c>
      <c r="N350" s="2">
        <v>9.7399997711181641</v>
      </c>
      <c r="O350" s="9">
        <f t="shared" si="20"/>
        <v>9.692857022966658</v>
      </c>
      <c r="P350" s="2">
        <f t="shared" si="21"/>
        <v>-5.1584574719704158E-3</v>
      </c>
      <c r="Q350" s="9">
        <f t="shared" si="22"/>
        <v>4.8636586756416718E-3</v>
      </c>
      <c r="R350" s="2">
        <f t="shared" si="23"/>
        <v>-2.8887237872399538E-2</v>
      </c>
      <c r="S350">
        <v>31.93</v>
      </c>
      <c r="T350">
        <v>5.53</v>
      </c>
      <c r="U350" s="9">
        <v>-0.81945467720678467</v>
      </c>
      <c r="V350">
        <v>1.2</v>
      </c>
      <c r="W350">
        <v>-0.08</v>
      </c>
      <c r="X350" s="4">
        <v>1600000000</v>
      </c>
      <c r="Z350" s="6" t="s">
        <v>6227</v>
      </c>
      <c r="AA350" t="s">
        <v>149</v>
      </c>
      <c r="AC350">
        <v>152.30000000000001</v>
      </c>
      <c r="AF350">
        <v>37.25</v>
      </c>
      <c r="AG350">
        <v>6.81</v>
      </c>
      <c r="AH350" s="2">
        <v>2.97</v>
      </c>
      <c r="AI350" s="2">
        <v>15.59</v>
      </c>
      <c r="AJ350">
        <v>0.53</v>
      </c>
      <c r="AM350" s="2">
        <v>3.89</v>
      </c>
      <c r="AN350" s="2">
        <v>11.22</v>
      </c>
      <c r="AO350" s="2">
        <v>1.75</v>
      </c>
    </row>
    <row r="351" spans="1:41" x14ac:dyDescent="0.25">
      <c r="A351" t="s">
        <v>688</v>
      </c>
      <c r="C351">
        <v>0.19</v>
      </c>
      <c r="D351" s="9">
        <v>4.2632777106126998</v>
      </c>
      <c r="E351" t="s">
        <v>689</v>
      </c>
      <c r="F351" t="s">
        <v>24</v>
      </c>
      <c r="G351" t="s">
        <v>24</v>
      </c>
      <c r="H351" s="2">
        <v>1.9</v>
      </c>
      <c r="I351" s="2">
        <v>1.86</v>
      </c>
      <c r="J351" s="2">
        <v>1.8999999761581421</v>
      </c>
      <c r="K351" s="2">
        <v>1.9099999666213989</v>
      </c>
      <c r="L351" s="2">
        <v>1.9099999666213989</v>
      </c>
      <c r="M351" s="2">
        <v>1.8500000238418579</v>
      </c>
      <c r="N351" s="2">
        <v>1.8500000238418579</v>
      </c>
      <c r="O351" s="9">
        <f t="shared" si="20"/>
        <v>1.8828571367263793</v>
      </c>
      <c r="P351" s="2">
        <f t="shared" si="21"/>
        <v>0</v>
      </c>
      <c r="Q351" s="9">
        <f t="shared" si="22"/>
        <v>-1.7450666990937128E-2</v>
      </c>
      <c r="R351" s="2">
        <f t="shared" si="23"/>
        <v>1.5933219559239264E-2</v>
      </c>
      <c r="T351">
        <v>0.19</v>
      </c>
      <c r="U351" s="9">
        <v>4.2632777106126998</v>
      </c>
      <c r="V351">
        <v>0.88</v>
      </c>
      <c r="W351">
        <v>-1.22</v>
      </c>
      <c r="X351" s="4">
        <v>10450000</v>
      </c>
      <c r="Y351" s="4">
        <v>92000000</v>
      </c>
      <c r="Z351" s="6">
        <v>0.11358695652173913</v>
      </c>
      <c r="AA351" t="s">
        <v>161</v>
      </c>
      <c r="AB351">
        <v>0.02</v>
      </c>
      <c r="AC351">
        <v>127.51</v>
      </c>
      <c r="AD351">
        <v>1.44</v>
      </c>
      <c r="AE351">
        <v>7.0000000000000007E-2</v>
      </c>
      <c r="AF351">
        <v>42.87</v>
      </c>
      <c r="AG351">
        <v>-5.01</v>
      </c>
      <c r="AH351" s="2">
        <v>-3.68</v>
      </c>
      <c r="AI351" s="2">
        <v>-10.46</v>
      </c>
      <c r="AJ351">
        <v>1.21</v>
      </c>
      <c r="AK351" s="2">
        <v>1.86</v>
      </c>
      <c r="AL351" s="2">
        <v>62.2</v>
      </c>
      <c r="AM351" s="2">
        <v>5.32</v>
      </c>
      <c r="AN351" s="2">
        <v>10.69</v>
      </c>
      <c r="AO351" s="2">
        <v>9.91</v>
      </c>
    </row>
    <row r="352" spans="1:41" x14ac:dyDescent="0.25">
      <c r="A352" t="s">
        <v>690</v>
      </c>
      <c r="C352">
        <v>0.86</v>
      </c>
      <c r="D352" s="9">
        <v>0.15382549685685298</v>
      </c>
      <c r="E352" t="s">
        <v>691</v>
      </c>
      <c r="F352" t="s">
        <v>24</v>
      </c>
      <c r="G352" t="s">
        <v>24</v>
      </c>
      <c r="H352" s="2">
        <v>2.67</v>
      </c>
      <c r="I352" s="2">
        <v>2.69</v>
      </c>
      <c r="J352" s="2">
        <v>2.6400001049041748</v>
      </c>
      <c r="K352" s="2">
        <v>2.6700000762939449</v>
      </c>
      <c r="L352" s="2">
        <v>2.660000085830688</v>
      </c>
      <c r="M352" s="2">
        <v>2.619999885559082</v>
      </c>
      <c r="N352" s="2">
        <v>2.6749999523162842</v>
      </c>
      <c r="O352" s="9">
        <f t="shared" si="20"/>
        <v>2.6607143007005964</v>
      </c>
      <c r="P352" s="2">
        <f t="shared" si="21"/>
        <v>2.0671165913123405E-2</v>
      </c>
      <c r="Q352" s="9">
        <f t="shared" si="22"/>
        <v>5.3691039327018906E-3</v>
      </c>
      <c r="R352" s="2">
        <f t="shared" si="23"/>
        <v>1.2214795498246079E-2</v>
      </c>
      <c r="T352">
        <v>0.86</v>
      </c>
      <c r="U352" s="9">
        <v>0.15382549685685298</v>
      </c>
      <c r="V352">
        <v>0.63</v>
      </c>
      <c r="W352">
        <v>0.06</v>
      </c>
      <c r="X352" s="4">
        <v>11140000</v>
      </c>
      <c r="Y352" s="4">
        <v>27940000</v>
      </c>
      <c r="Z352" s="6">
        <v>0.39871152469577664</v>
      </c>
      <c r="AA352" t="s">
        <v>62</v>
      </c>
      <c r="AB352">
        <v>0.02</v>
      </c>
      <c r="AC352">
        <v>381.52</v>
      </c>
      <c r="AD352">
        <v>1.38</v>
      </c>
      <c r="AE352">
        <v>0.11</v>
      </c>
      <c r="AF352">
        <v>64.72</v>
      </c>
      <c r="AG352">
        <v>-29.17</v>
      </c>
      <c r="AH352" s="2">
        <v>-24.49</v>
      </c>
      <c r="AI352" s="2">
        <v>-95.4</v>
      </c>
      <c r="AJ352">
        <v>1.0900000000000001</v>
      </c>
      <c r="AK352" s="2">
        <v>0.92</v>
      </c>
      <c r="AL352" s="2">
        <v>23.43</v>
      </c>
      <c r="AM352" s="2">
        <v>4.8499999999999996</v>
      </c>
      <c r="AN352" s="2">
        <v>5.23</v>
      </c>
      <c r="AO352" s="2">
        <v>3.07</v>
      </c>
    </row>
    <row r="353" spans="1:41" x14ac:dyDescent="0.25">
      <c r="A353" t="s">
        <v>3018</v>
      </c>
      <c r="C353">
        <v>0.77</v>
      </c>
      <c r="D353" s="9">
        <v>0.25775890418085229</v>
      </c>
      <c r="E353" t="s">
        <v>3019</v>
      </c>
      <c r="F353" t="s">
        <v>63</v>
      </c>
      <c r="G353" t="s">
        <v>178</v>
      </c>
      <c r="H353" s="2">
        <v>0.43</v>
      </c>
      <c r="I353" s="2">
        <v>0.42</v>
      </c>
      <c r="J353" s="2">
        <v>0.42300000786781311</v>
      </c>
      <c r="K353" s="2">
        <v>0.43999999761581421</v>
      </c>
      <c r="L353" s="2">
        <v>0.44999998807907099</v>
      </c>
      <c r="M353" s="2">
        <v>0.45800000429153442</v>
      </c>
      <c r="N353" s="2">
        <v>0.43999999761581421</v>
      </c>
      <c r="O353" s="9">
        <f t="shared" si="20"/>
        <v>0.43728571363857816</v>
      </c>
      <c r="P353" s="2">
        <f t="shared" si="21"/>
        <v>-4.1163033948548873E-2</v>
      </c>
      <c r="Q353" s="9">
        <f t="shared" si="22"/>
        <v>6.2071178924437533E-3</v>
      </c>
      <c r="R353" s="2">
        <f t="shared" si="23"/>
        <v>-5.4884027090605143E-2</v>
      </c>
      <c r="T353">
        <v>0.77</v>
      </c>
      <c r="U353" s="9">
        <v>0.25775890418085229</v>
      </c>
      <c r="V353">
        <v>0.75</v>
      </c>
      <c r="W353">
        <v>-0.66</v>
      </c>
      <c r="X353" s="4">
        <v>799670</v>
      </c>
      <c r="Y353" s="4">
        <v>1400000</v>
      </c>
      <c r="Z353" s="6">
        <v>0.57119285714285717</v>
      </c>
      <c r="AA353" t="s">
        <v>92</v>
      </c>
      <c r="AB353">
        <v>3.64</v>
      </c>
      <c r="AC353">
        <v>1.38</v>
      </c>
      <c r="AD353">
        <v>4.93</v>
      </c>
      <c r="AE353">
        <v>4.13</v>
      </c>
      <c r="AF353">
        <v>1.17</v>
      </c>
      <c r="AG353">
        <v>-26.91</v>
      </c>
      <c r="AH353" s="2">
        <v>-26.11</v>
      </c>
      <c r="AI353" s="2">
        <v>-32.21</v>
      </c>
      <c r="AJ353">
        <v>0.97</v>
      </c>
      <c r="AK353" s="2">
        <v>7.98</v>
      </c>
      <c r="AL353" s="2">
        <v>5.33</v>
      </c>
      <c r="AM353" s="2">
        <v>4.99</v>
      </c>
      <c r="AN353" s="2">
        <v>19.96</v>
      </c>
      <c r="AO353" s="2">
        <v>0.55000000000000004</v>
      </c>
    </row>
    <row r="354" spans="1:41" x14ac:dyDescent="0.25">
      <c r="A354" t="s">
        <v>3020</v>
      </c>
      <c r="C354">
        <v>1.47</v>
      </c>
      <c r="D354" s="9">
        <v>-0.33003857619487714</v>
      </c>
      <c r="E354" t="s">
        <v>3021</v>
      </c>
      <c r="F354" t="s">
        <v>178</v>
      </c>
      <c r="G354" t="s">
        <v>178</v>
      </c>
      <c r="H354" s="2">
        <v>5.85</v>
      </c>
      <c r="I354" s="2">
        <v>5.85</v>
      </c>
      <c r="J354" s="2">
        <v>5.8600001335144043</v>
      </c>
      <c r="K354" s="2">
        <v>5.8499999046325684</v>
      </c>
      <c r="L354" s="2">
        <v>5.5</v>
      </c>
      <c r="M354" s="2">
        <v>5.9200000762939453</v>
      </c>
      <c r="N354" s="2">
        <v>6.6500000953674316</v>
      </c>
      <c r="O354" s="9">
        <f t="shared" si="20"/>
        <v>5.9257143156869079</v>
      </c>
      <c r="P354" s="2">
        <f t="shared" si="21"/>
        <v>0.12319190230635761</v>
      </c>
      <c r="Q354" s="9">
        <f t="shared" si="22"/>
        <v>0.12222758997394641</v>
      </c>
      <c r="R354" s="2">
        <f t="shared" si="23"/>
        <v>-7.3408885858558925E-2</v>
      </c>
      <c r="T354">
        <v>1.47</v>
      </c>
      <c r="U354" s="9">
        <v>-0.33003857619487714</v>
      </c>
      <c r="V354">
        <v>1.05</v>
      </c>
      <c r="W354">
        <v>-0.02</v>
      </c>
      <c r="X354" s="4">
        <v>6540000</v>
      </c>
      <c r="Y354" s="4">
        <v>3610000</v>
      </c>
      <c r="Z354" s="6">
        <v>1.8116343490304709</v>
      </c>
      <c r="AA354" t="s">
        <v>26</v>
      </c>
      <c r="AB354">
        <v>0.9</v>
      </c>
      <c r="AC354">
        <v>26.62</v>
      </c>
      <c r="AD354">
        <v>2.29</v>
      </c>
      <c r="AE354">
        <v>1.37</v>
      </c>
      <c r="AF354">
        <v>17.25</v>
      </c>
      <c r="AM354" s="2">
        <v>2.08</v>
      </c>
      <c r="AN354" s="2">
        <v>11.01</v>
      </c>
      <c r="AO354" s="2">
        <v>3.97</v>
      </c>
    </row>
    <row r="355" spans="1:41" x14ac:dyDescent="0.25">
      <c r="A355" t="s">
        <v>406</v>
      </c>
      <c r="B355">
        <v>19.05</v>
      </c>
      <c r="C355">
        <v>0.87</v>
      </c>
      <c r="D355" s="9">
        <v>0.14222972236949219</v>
      </c>
      <c r="E355" t="s">
        <v>407</v>
      </c>
      <c r="F355" t="s">
        <v>81</v>
      </c>
      <c r="G355" t="s">
        <v>81</v>
      </c>
      <c r="H355" s="2">
        <v>8.3699999999999992</v>
      </c>
      <c r="I355" s="2">
        <v>8.23</v>
      </c>
      <c r="J355" s="2">
        <v>8.4099998474121094</v>
      </c>
      <c r="K355" s="2">
        <v>8.630000114440918</v>
      </c>
      <c r="L355" s="2">
        <v>8.6000003814697266</v>
      </c>
      <c r="M355" s="2">
        <v>8.4899997711181641</v>
      </c>
      <c r="N355" s="2">
        <v>8.4700002670288086</v>
      </c>
      <c r="O355" s="9">
        <f t="shared" si="20"/>
        <v>8.4571429116385328</v>
      </c>
      <c r="P355" s="2">
        <f t="shared" si="21"/>
        <v>-2.3648062115436876E-3</v>
      </c>
      <c r="Q355" s="9">
        <f t="shared" si="22"/>
        <v>1.5202953910808063E-3</v>
      </c>
      <c r="R355" s="2">
        <f t="shared" si="23"/>
        <v>-2.1283785901947284E-2</v>
      </c>
      <c r="S355">
        <v>19.05</v>
      </c>
      <c r="T355">
        <v>0.87</v>
      </c>
      <c r="U355" s="9">
        <v>0.14222972236949219</v>
      </c>
      <c r="V355">
        <v>0.9</v>
      </c>
      <c r="W355">
        <v>0.09</v>
      </c>
      <c r="X355" s="4">
        <v>142250000</v>
      </c>
      <c r="Y355" s="4">
        <v>126210000</v>
      </c>
      <c r="Z355" s="6">
        <v>1.1270897710165597</v>
      </c>
      <c r="AA355" t="s">
        <v>45</v>
      </c>
      <c r="AB355">
        <v>0.08</v>
      </c>
      <c r="AC355">
        <v>275.82</v>
      </c>
      <c r="AD355">
        <v>1.63</v>
      </c>
      <c r="AE355">
        <v>0.37</v>
      </c>
      <c r="AF355">
        <v>62.96</v>
      </c>
      <c r="AG355">
        <v>0.89</v>
      </c>
      <c r="AH355" s="2">
        <v>-3.29</v>
      </c>
      <c r="AI355" s="2">
        <v>-14.28</v>
      </c>
      <c r="AJ355">
        <v>0.56999999999999995</v>
      </c>
      <c r="AK355" s="2">
        <v>2.5299999999999998</v>
      </c>
      <c r="AL355" s="2">
        <v>14.04</v>
      </c>
      <c r="AM355" s="2">
        <v>3.78</v>
      </c>
      <c r="AN355" s="2">
        <v>8.9600000000000009</v>
      </c>
      <c r="AO355" s="2">
        <v>9.66</v>
      </c>
    </row>
    <row r="356" spans="1:41" x14ac:dyDescent="0.25">
      <c r="A356" t="s">
        <v>4257</v>
      </c>
      <c r="B356">
        <v>36.270000000000003</v>
      </c>
      <c r="C356">
        <v>1.06</v>
      </c>
      <c r="D356" s="9">
        <v>-2.8169013067338308E-2</v>
      </c>
      <c r="E356" t="s">
        <v>4258</v>
      </c>
      <c r="F356" t="s">
        <v>63</v>
      </c>
      <c r="G356" t="s">
        <v>63</v>
      </c>
      <c r="H356" s="2">
        <v>7.9</v>
      </c>
      <c r="I356" s="2">
        <v>7.96</v>
      </c>
      <c r="J356" s="2">
        <v>8.0100002288818359</v>
      </c>
      <c r="K356" s="2">
        <v>7.809999942779541</v>
      </c>
      <c r="L356" s="2">
        <v>7.559999942779541</v>
      </c>
      <c r="M356" s="2">
        <v>7.619999885559082</v>
      </c>
      <c r="N356" s="2">
        <v>7.809999942779541</v>
      </c>
      <c r="O356" s="9">
        <f t="shared" si="20"/>
        <v>7.8099999918256486</v>
      </c>
      <c r="P356" s="2">
        <f t="shared" si="21"/>
        <v>2.4327792243191152E-2</v>
      </c>
      <c r="Q356" s="9">
        <f t="shared" si="22"/>
        <v>-6.2799113535239661E-9</v>
      </c>
      <c r="R356" s="2">
        <f t="shared" si="23"/>
        <v>2.7528820237607995E-2</v>
      </c>
      <c r="S356">
        <v>36.270000000000003</v>
      </c>
      <c r="T356">
        <v>1.06</v>
      </c>
      <c r="U356" s="9">
        <v>-2.8169013067338308E-2</v>
      </c>
      <c r="V356">
        <v>0.71</v>
      </c>
      <c r="W356">
        <v>-0.21</v>
      </c>
      <c r="X356" s="4">
        <v>46430000</v>
      </c>
      <c r="Y356" s="4">
        <v>254000</v>
      </c>
      <c r="Z356" s="6">
        <v>182.79527559055117</v>
      </c>
      <c r="AA356" t="s">
        <v>45</v>
      </c>
      <c r="AB356">
        <v>0.01</v>
      </c>
      <c r="AC356">
        <v>67.16</v>
      </c>
      <c r="AD356">
        <v>2.02</v>
      </c>
      <c r="AE356">
        <v>1.78</v>
      </c>
      <c r="AF356">
        <v>34.96</v>
      </c>
      <c r="AG356">
        <v>-1.1200000000000001</v>
      </c>
      <c r="AH356" s="2">
        <v>1.22</v>
      </c>
      <c r="AI356" s="2">
        <v>2.4900000000000002</v>
      </c>
      <c r="AJ356">
        <v>1.72</v>
      </c>
      <c r="AL356" s="2">
        <v>5.43</v>
      </c>
      <c r="AM356" s="2">
        <v>3.23</v>
      </c>
      <c r="AN356" s="2">
        <v>7.36</v>
      </c>
      <c r="AO356" s="2">
        <v>7.59</v>
      </c>
    </row>
    <row r="357" spans="1:41" x14ac:dyDescent="0.25">
      <c r="A357" t="s">
        <v>408</v>
      </c>
      <c r="C357">
        <v>4.1900000000000004</v>
      </c>
      <c r="D357" s="9">
        <v>-0.73730297977141857</v>
      </c>
      <c r="E357" t="s">
        <v>409</v>
      </c>
      <c r="F357" t="s">
        <v>178</v>
      </c>
      <c r="G357" t="s">
        <v>81</v>
      </c>
      <c r="H357" s="2">
        <v>0.22</v>
      </c>
      <c r="I357" s="2">
        <v>0.23</v>
      </c>
      <c r="J357" s="2">
        <v>0.24500000476837161</v>
      </c>
      <c r="K357" s="2">
        <v>0.2230000048875809</v>
      </c>
      <c r="L357" s="2">
        <v>0.22400000691413879</v>
      </c>
      <c r="M357" s="2">
        <v>0.22200000286102289</v>
      </c>
      <c r="N357" s="2">
        <v>0.2347999960184097</v>
      </c>
      <c r="O357" s="9">
        <f t="shared" si="20"/>
        <v>0.22840000220707488</v>
      </c>
      <c r="P357" s="2">
        <f t="shared" si="21"/>
        <v>5.6042001023195773E-2</v>
      </c>
      <c r="Q357" s="9">
        <f t="shared" si="22"/>
        <v>2.8020988395317012E-2</v>
      </c>
      <c r="R357" s="2">
        <f t="shared" si="23"/>
        <v>-1.4886162026538545E-2</v>
      </c>
      <c r="T357">
        <v>4.1900000000000004</v>
      </c>
      <c r="U357" s="9">
        <v>-0.73730297977141857</v>
      </c>
      <c r="V357">
        <v>1.36</v>
      </c>
      <c r="W357">
        <v>0.15</v>
      </c>
      <c r="X357" s="4">
        <v>0</v>
      </c>
      <c r="Y357" s="4">
        <v>4490000</v>
      </c>
      <c r="Z357" s="6">
        <v>0</v>
      </c>
      <c r="AA357" t="s">
        <v>92</v>
      </c>
      <c r="AB357">
        <v>0</v>
      </c>
      <c r="AC357">
        <v>2.98</v>
      </c>
      <c r="AD357">
        <v>0.01</v>
      </c>
      <c r="AE357">
        <v>0</v>
      </c>
      <c r="AF357">
        <v>2.08</v>
      </c>
      <c r="AH357" s="2">
        <v>-57.14</v>
      </c>
      <c r="AI357" s="2">
        <v>-100.24</v>
      </c>
      <c r="AJ357">
        <v>0</v>
      </c>
      <c r="AM357" s="2">
        <v>5.38</v>
      </c>
      <c r="AN357" s="2">
        <v>10.98</v>
      </c>
      <c r="AO357" s="2">
        <v>0.06</v>
      </c>
    </row>
    <row r="358" spans="1:41" x14ac:dyDescent="0.25">
      <c r="A358" t="s">
        <v>1765</v>
      </c>
      <c r="B358">
        <v>59.97</v>
      </c>
      <c r="C358">
        <v>2.89</v>
      </c>
      <c r="D358" s="9">
        <v>-0.65381274444183446</v>
      </c>
      <c r="E358" t="s">
        <v>1766</v>
      </c>
      <c r="F358" t="s">
        <v>1452</v>
      </c>
      <c r="G358" t="s">
        <v>266</v>
      </c>
      <c r="H358" s="2">
        <v>10.65</v>
      </c>
      <c r="I358" s="2">
        <v>10.73</v>
      </c>
      <c r="J358" s="2">
        <v>10.680000305175779</v>
      </c>
      <c r="K358" s="2">
        <v>10.680000305175779</v>
      </c>
      <c r="L358" s="2">
        <v>10.680000305175779</v>
      </c>
      <c r="M358" s="2">
        <v>10.680000305175779</v>
      </c>
      <c r="N358" s="2">
        <v>10.715000152587891</v>
      </c>
      <c r="O358" s="9">
        <f t="shared" si="20"/>
        <v>10.687857339041573</v>
      </c>
      <c r="P358" s="2">
        <f t="shared" si="21"/>
        <v>3.2747300325819788E-3</v>
      </c>
      <c r="Q358" s="9">
        <f t="shared" si="22"/>
        <v>2.5395935485748055E-3</v>
      </c>
      <c r="R358" s="2">
        <f t="shared" si="23"/>
        <v>-7.0175233855687268E-4</v>
      </c>
      <c r="S358">
        <v>59.97</v>
      </c>
      <c r="T358">
        <v>2.89</v>
      </c>
      <c r="U358" s="9">
        <v>-0.65381274444183446</v>
      </c>
      <c r="V358">
        <v>0.53</v>
      </c>
      <c r="W358">
        <v>0.05</v>
      </c>
      <c r="X358" s="4">
        <v>0</v>
      </c>
      <c r="Z358" s="6" t="s">
        <v>6227</v>
      </c>
      <c r="AA358" t="s">
        <v>92</v>
      </c>
      <c r="AB358">
        <v>0.01</v>
      </c>
      <c r="AC358">
        <v>0.54</v>
      </c>
      <c r="AD358">
        <v>0.08</v>
      </c>
      <c r="AE358">
        <v>0.01</v>
      </c>
      <c r="AF358">
        <v>0.39</v>
      </c>
      <c r="AH358" s="2">
        <v>3.69</v>
      </c>
      <c r="AI358" s="2">
        <v>4.6100000000000003</v>
      </c>
      <c r="AJ358">
        <v>0</v>
      </c>
      <c r="AM358" s="2">
        <v>4.3600000000000003</v>
      </c>
      <c r="AN358" s="2">
        <v>5.63</v>
      </c>
      <c r="AO358" s="2">
        <v>3.7</v>
      </c>
    </row>
    <row r="359" spans="1:41" x14ac:dyDescent="0.25">
      <c r="A359" t="s">
        <v>1767</v>
      </c>
      <c r="B359">
        <v>11.69</v>
      </c>
      <c r="C359">
        <v>1.1100000000000001</v>
      </c>
      <c r="D359" s="9">
        <v>-7.7869231433877181E-2</v>
      </c>
      <c r="E359" t="s">
        <v>1768</v>
      </c>
      <c r="F359" t="s">
        <v>266</v>
      </c>
      <c r="G359" t="s">
        <v>266</v>
      </c>
      <c r="H359" s="2">
        <v>29.93</v>
      </c>
      <c r="I359" s="2">
        <v>30.06</v>
      </c>
      <c r="J359" s="2">
        <v>31.840000152587891</v>
      </c>
      <c r="K359" s="2">
        <v>31.659999847412109</v>
      </c>
      <c r="L359" s="2">
        <v>31.370000839233398</v>
      </c>
      <c r="M359" s="2">
        <v>31.930000305175781</v>
      </c>
      <c r="N359" s="2">
        <v>31.909999847412109</v>
      </c>
      <c r="O359" s="9">
        <f t="shared" si="20"/>
        <v>31.242857284545899</v>
      </c>
      <c r="P359" s="2">
        <f t="shared" si="21"/>
        <v>-6.4016096804196546E-4</v>
      </c>
      <c r="Q359" s="9">
        <f t="shared" si="22"/>
        <v>2.1353442701804642E-2</v>
      </c>
      <c r="R359" s="2">
        <f t="shared" si="23"/>
        <v>-6.1614085381561379E-2</v>
      </c>
      <c r="S359">
        <v>11.69</v>
      </c>
      <c r="T359">
        <v>1.1100000000000001</v>
      </c>
      <c r="U359" s="9">
        <v>-7.7869231433877181E-2</v>
      </c>
      <c r="V359">
        <v>1.1000000000000001</v>
      </c>
      <c r="W359">
        <v>-0.16</v>
      </c>
      <c r="Z359" s="6" t="s">
        <v>6227</v>
      </c>
      <c r="AA359" t="s">
        <v>249</v>
      </c>
      <c r="AC359">
        <v>88.83</v>
      </c>
      <c r="AF359">
        <v>9.66</v>
      </c>
      <c r="AG359">
        <v>27.43</v>
      </c>
      <c r="AH359" s="2">
        <v>1.03</v>
      </c>
      <c r="AI359" s="2">
        <v>9.75</v>
      </c>
      <c r="AJ359">
        <v>0.05</v>
      </c>
      <c r="AM359" s="2">
        <v>4.32</v>
      </c>
      <c r="AN359" s="2">
        <v>8.19</v>
      </c>
      <c r="AO359" s="2">
        <v>28.81</v>
      </c>
    </row>
    <row r="360" spans="1:41" x14ac:dyDescent="0.25">
      <c r="A360" t="s">
        <v>1769</v>
      </c>
      <c r="B360">
        <v>2.68</v>
      </c>
      <c r="C360">
        <v>1.1599999999999999</v>
      </c>
      <c r="D360" s="9">
        <v>-0.13512058006677255</v>
      </c>
      <c r="E360" t="s">
        <v>1770</v>
      </c>
      <c r="F360" t="s">
        <v>266</v>
      </c>
      <c r="G360" t="s">
        <v>266</v>
      </c>
      <c r="H360" s="2">
        <v>43.79</v>
      </c>
      <c r="I360" s="2">
        <v>44.29</v>
      </c>
      <c r="J360" s="2">
        <v>45.369998931884773</v>
      </c>
      <c r="K360" s="2">
        <v>45.5</v>
      </c>
      <c r="L360" s="2">
        <v>45.360000610351563</v>
      </c>
      <c r="M360" s="2">
        <v>45.560001373291023</v>
      </c>
      <c r="N360" s="2">
        <v>45.700000762939453</v>
      </c>
      <c r="O360" s="9">
        <f t="shared" si="20"/>
        <v>45.081428811209548</v>
      </c>
      <c r="P360" s="2">
        <f t="shared" si="21"/>
        <v>3.1054780946432512E-3</v>
      </c>
      <c r="Q360" s="9">
        <f t="shared" si="22"/>
        <v>1.3721214434447921E-2</v>
      </c>
      <c r="R360" s="2">
        <f t="shared" si="23"/>
        <v>-3.5269535816484142E-2</v>
      </c>
      <c r="S360">
        <v>2.68</v>
      </c>
      <c r="T360">
        <v>1.1599999999999999</v>
      </c>
      <c r="U360" s="9">
        <v>-0.13512058006677255</v>
      </c>
      <c r="V360">
        <v>0.84</v>
      </c>
      <c r="W360">
        <v>-0.32</v>
      </c>
      <c r="X360" s="4">
        <v>21210000000</v>
      </c>
      <c r="Z360" s="6" t="s">
        <v>6227</v>
      </c>
      <c r="AA360" t="s">
        <v>31</v>
      </c>
      <c r="AC360">
        <v>167.88</v>
      </c>
      <c r="AF360">
        <v>2.97</v>
      </c>
      <c r="AG360">
        <v>2.38</v>
      </c>
      <c r="AH360" s="2">
        <v>-0.38</v>
      </c>
      <c r="AI360" s="2">
        <v>-36.049999999999997</v>
      </c>
      <c r="AJ360">
        <v>0.02</v>
      </c>
      <c r="AM360" s="2">
        <v>5.4</v>
      </c>
      <c r="AN360" s="2">
        <v>10.65</v>
      </c>
      <c r="AO360" s="2">
        <v>38.99</v>
      </c>
    </row>
    <row r="361" spans="1:41" x14ac:dyDescent="0.25">
      <c r="A361" t="s">
        <v>410</v>
      </c>
      <c r="C361">
        <v>0.02</v>
      </c>
      <c r="D361" s="9">
        <v>44.884525417822964</v>
      </c>
      <c r="E361" t="s">
        <v>411</v>
      </c>
      <c r="F361" t="s">
        <v>81</v>
      </c>
      <c r="G361" t="s">
        <v>81</v>
      </c>
      <c r="H361" s="2">
        <v>6.25</v>
      </c>
      <c r="I361" s="2">
        <v>6.09</v>
      </c>
      <c r="J361" s="2">
        <v>6.0100002288818359</v>
      </c>
      <c r="K361" s="2">
        <v>6.130000114440918</v>
      </c>
      <c r="L361" s="2">
        <v>6.0999999046325684</v>
      </c>
      <c r="M361" s="2">
        <v>6.0999999046325684</v>
      </c>
      <c r="N361" s="2">
        <v>6.0999999046325684</v>
      </c>
      <c r="O361" s="9">
        <f t="shared" si="20"/>
        <v>6.1114285796029231</v>
      </c>
      <c r="P361" s="2">
        <f t="shared" si="21"/>
        <v>0</v>
      </c>
      <c r="Q361" s="9">
        <f t="shared" si="22"/>
        <v>-1.8700496653921901E-3</v>
      </c>
      <c r="R361" s="2">
        <f t="shared" si="23"/>
        <v>1.1453966033581574E-2</v>
      </c>
      <c r="T361">
        <v>0.02</v>
      </c>
      <c r="U361" s="9">
        <v>44.884525417822964</v>
      </c>
      <c r="V361">
        <v>0.45</v>
      </c>
      <c r="W361">
        <v>-0.63</v>
      </c>
      <c r="X361" s="4">
        <v>9640000</v>
      </c>
      <c r="Y361" s="4">
        <v>11150000</v>
      </c>
      <c r="Z361" s="6">
        <v>0.8645739910313901</v>
      </c>
      <c r="AA361" t="s">
        <v>45</v>
      </c>
      <c r="AB361">
        <v>0.91</v>
      </c>
      <c r="AC361">
        <v>197.39</v>
      </c>
      <c r="AD361">
        <v>2.38</v>
      </c>
      <c r="AE361">
        <v>1.21</v>
      </c>
      <c r="AF361">
        <v>56.18</v>
      </c>
      <c r="AG361">
        <v>-58.33</v>
      </c>
      <c r="AH361" s="2">
        <v>-34.21</v>
      </c>
      <c r="AI361" s="2">
        <v>-104.02</v>
      </c>
      <c r="AJ361">
        <v>1.01</v>
      </c>
      <c r="AK361" s="2">
        <v>9.0399999999999991</v>
      </c>
      <c r="AL361" s="2">
        <v>12.35</v>
      </c>
      <c r="AM361" s="2">
        <v>5.28</v>
      </c>
      <c r="AN361" s="2">
        <v>21.2</v>
      </c>
      <c r="AO361" s="2">
        <v>280.42</v>
      </c>
    </row>
    <row r="362" spans="1:41" x14ac:dyDescent="0.25">
      <c r="A362" t="s">
        <v>1771</v>
      </c>
      <c r="B362">
        <v>41.56</v>
      </c>
      <c r="C362">
        <v>1.18</v>
      </c>
      <c r="D362" s="9">
        <v>-0.13345233268879519</v>
      </c>
      <c r="E362" t="s">
        <v>1772</v>
      </c>
      <c r="F362" t="s">
        <v>266</v>
      </c>
      <c r="G362" t="s">
        <v>266</v>
      </c>
      <c r="H362" s="2">
        <v>26.34</v>
      </c>
      <c r="I362" s="2">
        <v>26.54</v>
      </c>
      <c r="J362" s="2">
        <v>27.729999542236332</v>
      </c>
      <c r="K362" s="2">
        <v>27.579999923706051</v>
      </c>
      <c r="L362" s="2">
        <v>27.370000839233398</v>
      </c>
      <c r="M362" s="2">
        <v>27.440000534057621</v>
      </c>
      <c r="N362" s="2">
        <v>27.479999542236332</v>
      </c>
      <c r="O362" s="9">
        <f t="shared" si="20"/>
        <v>27.211428625924245</v>
      </c>
      <c r="P362" s="2">
        <f t="shared" si="21"/>
        <v>1.4699341489407874E-3</v>
      </c>
      <c r="Q362" s="9">
        <f t="shared" si="22"/>
        <v>9.8697837590276134E-3</v>
      </c>
      <c r="R362" s="2">
        <f t="shared" si="23"/>
        <v>-3.7484251641798312E-2</v>
      </c>
      <c r="S362">
        <v>41.56</v>
      </c>
      <c r="T362">
        <v>1.18</v>
      </c>
      <c r="U362" s="9">
        <v>-0.13345233268879519</v>
      </c>
      <c r="V362">
        <v>0.96</v>
      </c>
      <c r="W362">
        <v>-0.04</v>
      </c>
      <c r="Z362" s="6" t="s">
        <v>6227</v>
      </c>
      <c r="AA362" t="s">
        <v>190</v>
      </c>
      <c r="AC362">
        <v>84.95</v>
      </c>
      <c r="AF362">
        <v>7.04</v>
      </c>
      <c r="AG362">
        <v>22.11</v>
      </c>
      <c r="AH362" s="2">
        <v>0.18</v>
      </c>
      <c r="AI362" s="2">
        <v>2.21</v>
      </c>
      <c r="AJ362">
        <v>0.05</v>
      </c>
      <c r="AM362" s="2">
        <v>5.38</v>
      </c>
      <c r="AN362" s="2">
        <v>9.6999999999999993</v>
      </c>
      <c r="AO362" s="2">
        <v>23.58</v>
      </c>
    </row>
    <row r="363" spans="1:41" x14ac:dyDescent="0.25">
      <c r="A363" t="s">
        <v>5113</v>
      </c>
      <c r="C363">
        <v>0.43</v>
      </c>
      <c r="D363" s="9">
        <v>1.3143470124771908</v>
      </c>
      <c r="E363" t="s">
        <v>5114</v>
      </c>
      <c r="F363" t="s">
        <v>106</v>
      </c>
      <c r="G363" t="s">
        <v>106</v>
      </c>
      <c r="H363" s="2">
        <v>16.600000000000001</v>
      </c>
      <c r="I363" s="2">
        <v>16.5</v>
      </c>
      <c r="J363" s="2">
        <v>16.14999961853027</v>
      </c>
      <c r="K363" s="2">
        <v>15.75</v>
      </c>
      <c r="L363" s="2">
        <v>16.243000030517582</v>
      </c>
      <c r="M363" s="2">
        <v>15.80000019073486</v>
      </c>
      <c r="N363" s="2">
        <v>15.77499961853027</v>
      </c>
      <c r="O363" s="9">
        <f t="shared" si="20"/>
        <v>16.116857065473283</v>
      </c>
      <c r="P363" s="2">
        <f t="shared" si="21"/>
        <v>-1.5512064233756783E-3</v>
      </c>
      <c r="Q363" s="9">
        <f t="shared" si="22"/>
        <v>-2.1211173217845651E-2</v>
      </c>
      <c r="R363" s="2">
        <f t="shared" si="23"/>
        <v>4.731071897391953E-2</v>
      </c>
      <c r="T363">
        <v>0.43</v>
      </c>
      <c r="U363" s="9">
        <v>1.3143470124771908</v>
      </c>
      <c r="V363">
        <v>0.53</v>
      </c>
      <c r="W363">
        <v>-0.57999999999999996</v>
      </c>
      <c r="Y363" s="4">
        <v>22570000</v>
      </c>
      <c r="Z363" s="6" t="s">
        <v>6227</v>
      </c>
      <c r="AA363" t="s">
        <v>45</v>
      </c>
      <c r="AC363">
        <v>34.799999999999997</v>
      </c>
      <c r="AF363">
        <v>24.82</v>
      </c>
      <c r="AG363">
        <v>-10.96</v>
      </c>
      <c r="AH363" s="2">
        <v>-0.68</v>
      </c>
      <c r="AI363" s="2">
        <v>-2.96</v>
      </c>
      <c r="AJ363">
        <v>0.06</v>
      </c>
      <c r="AM363" s="2">
        <v>5.36</v>
      </c>
      <c r="AN363" s="2">
        <v>10.4</v>
      </c>
      <c r="AO363" s="2">
        <v>37.299999999999997</v>
      </c>
    </row>
    <row r="364" spans="1:41" x14ac:dyDescent="0.25">
      <c r="A364" t="s">
        <v>5115</v>
      </c>
      <c r="C364">
        <v>0.28000000000000003</v>
      </c>
      <c r="D364" s="9">
        <v>2.5746092303293819</v>
      </c>
      <c r="E364" t="s">
        <v>5116</v>
      </c>
      <c r="F364" t="s">
        <v>106</v>
      </c>
      <c r="G364" t="s">
        <v>106</v>
      </c>
      <c r="H364" s="2">
        <v>2.9</v>
      </c>
      <c r="I364" s="2">
        <v>2.96</v>
      </c>
      <c r="J364" s="2">
        <v>3.0399999618530269</v>
      </c>
      <c r="K364" s="2">
        <v>3.0799999237060551</v>
      </c>
      <c r="L364" s="2">
        <v>3.0399999618530269</v>
      </c>
      <c r="M364" s="2">
        <v>3.0199999809265141</v>
      </c>
      <c r="N364" s="2">
        <v>3.0699999332427979</v>
      </c>
      <c r="O364" s="9">
        <f t="shared" si="20"/>
        <v>3.0157142516544888</v>
      </c>
      <c r="P364" s="2">
        <f t="shared" si="21"/>
        <v>1.6579804366031244E-2</v>
      </c>
      <c r="Q364" s="9">
        <f t="shared" si="22"/>
        <v>1.80009367792478E-2</v>
      </c>
      <c r="R364" s="2">
        <f t="shared" si="23"/>
        <v>-3.8133572178320432E-2</v>
      </c>
      <c r="T364">
        <v>0.28000000000000003</v>
      </c>
      <c r="U364" s="9">
        <v>2.5746092303293819</v>
      </c>
      <c r="V364">
        <v>1.41</v>
      </c>
      <c r="W364">
        <v>-0.96</v>
      </c>
      <c r="X364" s="4">
        <v>32409999.999999996</v>
      </c>
      <c r="Y364" s="4">
        <v>139000000</v>
      </c>
      <c r="Z364" s="6">
        <v>0.23316546762589926</v>
      </c>
      <c r="AA364" t="s">
        <v>45</v>
      </c>
      <c r="AC364">
        <v>146.24</v>
      </c>
      <c r="AF364">
        <v>51.89</v>
      </c>
      <c r="AG364">
        <v>-6.17</v>
      </c>
      <c r="AH364" s="2">
        <v>-1.65</v>
      </c>
      <c r="AI364" s="2">
        <v>-10.67</v>
      </c>
      <c r="AJ364">
        <v>0.33</v>
      </c>
      <c r="AM364" s="2">
        <v>5.26</v>
      </c>
      <c r="AN364" s="2">
        <v>10.8</v>
      </c>
      <c r="AO364" s="2">
        <v>10.78</v>
      </c>
    </row>
    <row r="365" spans="1:41" x14ac:dyDescent="0.25">
      <c r="A365" t="s">
        <v>3022</v>
      </c>
      <c r="C365">
        <v>10.039999999999999</v>
      </c>
      <c r="D365" s="9">
        <v>-0.89843395733324083</v>
      </c>
      <c r="E365" t="s">
        <v>3023</v>
      </c>
      <c r="F365" t="s">
        <v>178</v>
      </c>
      <c r="G365" t="s">
        <v>178</v>
      </c>
      <c r="H365" s="2">
        <v>41.29</v>
      </c>
      <c r="I365" s="2">
        <v>39.96</v>
      </c>
      <c r="J365" s="2">
        <v>41.729999542236328</v>
      </c>
      <c r="K365" s="2">
        <v>41.560001373291023</v>
      </c>
      <c r="L365" s="2">
        <v>41.349998474121087</v>
      </c>
      <c r="M365" s="2">
        <v>41.009998321533203</v>
      </c>
      <c r="N365" s="2">
        <v>39.810001373291023</v>
      </c>
      <c r="O365" s="9">
        <f t="shared" si="20"/>
        <v>40.958571297781809</v>
      </c>
      <c r="P365" s="2">
        <f t="shared" si="21"/>
        <v>-2.9297822414698547E-2</v>
      </c>
      <c r="Q365" s="9">
        <f t="shared" si="22"/>
        <v>-2.8042236047256593E-2</v>
      </c>
      <c r="R365" s="2">
        <f t="shared" si="23"/>
        <v>5.2492102574762996E-3</v>
      </c>
      <c r="T365">
        <v>10.039999999999999</v>
      </c>
      <c r="U365" s="9">
        <v>-0.89843395733324083</v>
      </c>
      <c r="V365">
        <v>1.62</v>
      </c>
      <c r="W365">
        <v>0.37</v>
      </c>
      <c r="X365" s="4">
        <v>0</v>
      </c>
      <c r="Y365" s="4">
        <v>17260000</v>
      </c>
      <c r="Z365" s="6">
        <v>0</v>
      </c>
      <c r="AA365" t="s">
        <v>39</v>
      </c>
      <c r="AB365">
        <v>2.8</v>
      </c>
      <c r="AC365">
        <v>6.83</v>
      </c>
      <c r="AD365">
        <v>3.27</v>
      </c>
      <c r="AE365">
        <v>2.8</v>
      </c>
      <c r="AF365">
        <v>4.5</v>
      </c>
      <c r="AH365" s="2">
        <v>-137.07</v>
      </c>
      <c r="AI365" s="2">
        <v>-193.67</v>
      </c>
      <c r="AJ365">
        <v>0</v>
      </c>
      <c r="AM365" s="2">
        <v>5.26</v>
      </c>
      <c r="AN365" s="2">
        <v>15.35</v>
      </c>
      <c r="AO365" s="2">
        <v>4.16</v>
      </c>
    </row>
    <row r="366" spans="1:41" x14ac:dyDescent="0.25">
      <c r="A366" t="s">
        <v>3024</v>
      </c>
      <c r="C366">
        <v>3.33</v>
      </c>
      <c r="D366" s="9">
        <v>-0.68736580206071762</v>
      </c>
      <c r="E366" t="s">
        <v>3025</v>
      </c>
      <c r="F366" t="s">
        <v>178</v>
      </c>
      <c r="G366" t="s">
        <v>178</v>
      </c>
      <c r="H366" s="2">
        <v>1.74</v>
      </c>
      <c r="I366" s="2">
        <v>1.74</v>
      </c>
      <c r="J366" s="2">
        <v>1.723000049591064</v>
      </c>
      <c r="K366" s="2">
        <v>1.690000057220459</v>
      </c>
      <c r="L366" s="2">
        <v>1.620000004768372</v>
      </c>
      <c r="M366" s="2">
        <v>1.580000042915344</v>
      </c>
      <c r="N366" s="2">
        <v>1.549999952316284</v>
      </c>
      <c r="O366" s="9">
        <f t="shared" si="20"/>
        <v>1.6632857295445034</v>
      </c>
      <c r="P366" s="2">
        <f t="shared" si="21"/>
        <v>-1.803664281258259E-2</v>
      </c>
      <c r="Q366" s="9">
        <f t="shared" si="22"/>
        <v>-6.8109630964755002E-2</v>
      </c>
      <c r="R366" s="2">
        <f t="shared" si="23"/>
        <v>0.10521343343221634</v>
      </c>
      <c r="T366">
        <v>3.33</v>
      </c>
      <c r="U366" s="9">
        <v>-0.68736580206071762</v>
      </c>
      <c r="V366">
        <v>1.7</v>
      </c>
      <c r="W366">
        <v>-1.76</v>
      </c>
      <c r="X366" s="4">
        <v>0</v>
      </c>
      <c r="Y366" s="4">
        <v>604790</v>
      </c>
      <c r="Z366" s="6">
        <v>0</v>
      </c>
      <c r="AA366" t="s">
        <v>39</v>
      </c>
      <c r="AB366">
        <v>1.26</v>
      </c>
      <c r="AC366">
        <v>32.51</v>
      </c>
      <c r="AD366">
        <v>1.77</v>
      </c>
      <c r="AE366">
        <v>1.26</v>
      </c>
      <c r="AF366">
        <v>19.2</v>
      </c>
      <c r="AG366">
        <v>-313.41000000000003</v>
      </c>
      <c r="AH366" s="2">
        <v>-77.8</v>
      </c>
      <c r="AI366" s="2">
        <v>-99.84</v>
      </c>
      <c r="AJ366">
        <v>0.25</v>
      </c>
      <c r="AK366" s="2">
        <v>144.93</v>
      </c>
      <c r="AM366" s="2">
        <v>5.34</v>
      </c>
      <c r="AN366" s="2">
        <v>13.94</v>
      </c>
      <c r="AO366" s="2">
        <v>0.52</v>
      </c>
    </row>
    <row r="367" spans="1:41" x14ac:dyDescent="0.25">
      <c r="A367" t="s">
        <v>412</v>
      </c>
      <c r="C367">
        <v>0.41</v>
      </c>
      <c r="D367" s="9">
        <v>1.8108768434080571</v>
      </c>
      <c r="E367" t="s">
        <v>413</v>
      </c>
      <c r="F367" t="s">
        <v>24</v>
      </c>
      <c r="G367" t="s">
        <v>81</v>
      </c>
      <c r="H367" s="2">
        <v>1.1200000000000001</v>
      </c>
      <c r="I367" s="2">
        <v>1.06</v>
      </c>
      <c r="J367" s="2">
        <v>1.120000004768372</v>
      </c>
      <c r="K367" s="2">
        <v>1.080000042915344</v>
      </c>
      <c r="L367" s="2">
        <v>0.99000000953674316</v>
      </c>
      <c r="M367" s="2">
        <v>0.93000000715255737</v>
      </c>
      <c r="N367" s="2">
        <v>0.57330000400543213</v>
      </c>
      <c r="O367" s="9">
        <f t="shared" si="20"/>
        <v>0.9819000097683499</v>
      </c>
      <c r="P367" s="2">
        <f t="shared" si="21"/>
        <v>-0.36327528220646216</v>
      </c>
      <c r="Q367" s="9">
        <f t="shared" si="22"/>
        <v>-0.41613199073021173</v>
      </c>
      <c r="R367" s="2">
        <f t="shared" si="23"/>
        <v>0.34458701604538017</v>
      </c>
      <c r="T367">
        <v>0.41</v>
      </c>
      <c r="U367" s="9">
        <v>1.8108768434080571</v>
      </c>
      <c r="V367">
        <v>0.64</v>
      </c>
      <c r="W367">
        <v>0.42</v>
      </c>
      <c r="X367" s="4">
        <v>0</v>
      </c>
      <c r="Y367" s="4">
        <v>298740000</v>
      </c>
      <c r="Z367" s="6">
        <v>0</v>
      </c>
      <c r="AA367" t="s">
        <v>414</v>
      </c>
      <c r="AB367">
        <v>0.06</v>
      </c>
      <c r="AC367">
        <v>2917.5</v>
      </c>
      <c r="AD367">
        <v>1.39</v>
      </c>
      <c r="AE367">
        <v>0.06</v>
      </c>
      <c r="AF367">
        <v>74.760000000000005</v>
      </c>
      <c r="AG367">
        <v>-20.32</v>
      </c>
      <c r="AH367" s="2">
        <v>-14.07</v>
      </c>
      <c r="AI367" s="2">
        <v>-151.97</v>
      </c>
      <c r="AJ367">
        <v>1.35</v>
      </c>
      <c r="AK367" s="2">
        <v>2.89</v>
      </c>
      <c r="AM367" s="2">
        <v>5.28</v>
      </c>
      <c r="AN367" s="2">
        <v>12.22</v>
      </c>
      <c r="AO367" s="2">
        <v>2.76</v>
      </c>
    </row>
    <row r="368" spans="1:41" x14ac:dyDescent="0.25">
      <c r="A368" t="s">
        <v>5462</v>
      </c>
      <c r="C368">
        <v>17.3</v>
      </c>
      <c r="D368" s="9">
        <v>-0.94197952264293272</v>
      </c>
      <c r="E368" t="s">
        <v>5463</v>
      </c>
      <c r="F368" t="s">
        <v>34</v>
      </c>
      <c r="G368" t="s">
        <v>5359</v>
      </c>
      <c r="H368" s="2">
        <v>5.93</v>
      </c>
      <c r="I368" s="2">
        <v>5.68</v>
      </c>
      <c r="J368" s="2">
        <v>5.809999942779541</v>
      </c>
      <c r="K368" s="2">
        <v>6.0500001907348633</v>
      </c>
      <c r="L368" s="2">
        <v>5.880000114440918</v>
      </c>
      <c r="M368" s="2">
        <v>5.7899999618530273</v>
      </c>
      <c r="N368" s="2">
        <v>5.880000114440918</v>
      </c>
      <c r="O368" s="9">
        <f t="shared" si="20"/>
        <v>5.860000046321324</v>
      </c>
      <c r="P368" s="2">
        <f t="shared" si="21"/>
        <v>1.5358387692230337E-2</v>
      </c>
      <c r="Q368" s="9">
        <f t="shared" si="22"/>
        <v>3.4129808808020801E-3</v>
      </c>
      <c r="R368" s="2">
        <f t="shared" si="23"/>
        <v>-5.1194603941694125E-3</v>
      </c>
      <c r="T368">
        <v>17.3</v>
      </c>
      <c r="U368" s="9">
        <v>-0.94197952264293272</v>
      </c>
      <c r="V368">
        <v>1.68</v>
      </c>
      <c r="W368">
        <v>-1.57</v>
      </c>
      <c r="X368" s="4">
        <v>45050000</v>
      </c>
      <c r="Y368" s="4">
        <v>6690000</v>
      </c>
      <c r="Z368" s="6">
        <v>6.7339312406576983</v>
      </c>
      <c r="AA368" t="s">
        <v>45</v>
      </c>
      <c r="AB368">
        <v>3.5</v>
      </c>
      <c r="AC368">
        <v>1339.29</v>
      </c>
      <c r="AD368">
        <v>4.51</v>
      </c>
      <c r="AE368">
        <v>4.07</v>
      </c>
      <c r="AF368">
        <v>77.28</v>
      </c>
      <c r="AG368">
        <v>-13.75</v>
      </c>
      <c r="AH368" s="2">
        <v>-8.94</v>
      </c>
      <c r="AI368" s="2">
        <v>-155.13</v>
      </c>
      <c r="AJ368">
        <v>0.71</v>
      </c>
      <c r="AL368" s="2">
        <v>6.67</v>
      </c>
      <c r="AM368" s="2">
        <v>5.26</v>
      </c>
      <c r="AN368" s="2">
        <v>15.65</v>
      </c>
      <c r="AO368" s="2">
        <v>0.34</v>
      </c>
    </row>
    <row r="369" spans="1:41" x14ac:dyDescent="0.25">
      <c r="A369" t="s">
        <v>60</v>
      </c>
      <c r="C369">
        <v>2.64</v>
      </c>
      <c r="D369" s="9">
        <v>1.8592449921554854</v>
      </c>
      <c r="E369" t="s">
        <v>61</v>
      </c>
      <c r="F369" t="s">
        <v>30</v>
      </c>
      <c r="G369" t="s">
        <v>25</v>
      </c>
      <c r="H369" s="2">
        <v>14.02</v>
      </c>
      <c r="I369" s="2">
        <v>12.96</v>
      </c>
      <c r="J369" s="2">
        <v>14.939999580383301</v>
      </c>
      <c r="K369" s="2">
        <v>14.260000228881839</v>
      </c>
      <c r="L369" s="2">
        <v>14.47000026702881</v>
      </c>
      <c r="M369" s="2">
        <v>13.659999847412109</v>
      </c>
      <c r="N369" s="2">
        <v>14.22999954223633</v>
      </c>
      <c r="O369" s="9">
        <f t="shared" si="20"/>
        <v>14.077142780848913</v>
      </c>
      <c r="P369" s="2">
        <f t="shared" si="21"/>
        <v>4.0491149638666027E-2</v>
      </c>
      <c r="Q369" s="9">
        <f t="shared" si="22"/>
        <v>1.0858507565567155E-2</v>
      </c>
      <c r="R369" s="2">
        <f t="shared" si="23"/>
        <v>-3.2321878232507352E-2</v>
      </c>
      <c r="T369">
        <v>2.64</v>
      </c>
      <c r="U369" s="9">
        <v>1.8592449921554854</v>
      </c>
      <c r="V369">
        <v>0.78</v>
      </c>
      <c r="W369">
        <v>0.08</v>
      </c>
      <c r="X369" s="4">
        <v>1610000000</v>
      </c>
      <c r="Y369" s="4">
        <v>4570000000</v>
      </c>
      <c r="Z369" s="6">
        <v>0.35229759299781183</v>
      </c>
      <c r="AA369" t="s">
        <v>62</v>
      </c>
      <c r="AB369">
        <v>0.51</v>
      </c>
      <c r="AC369">
        <v>35.69</v>
      </c>
      <c r="AD369">
        <v>1.02</v>
      </c>
      <c r="AE369">
        <v>0.6</v>
      </c>
      <c r="AF369">
        <v>15.48</v>
      </c>
      <c r="AG369">
        <v>-9.93</v>
      </c>
      <c r="AH369" s="2">
        <v>-12.1</v>
      </c>
      <c r="AI369" s="2">
        <v>-26.6</v>
      </c>
      <c r="AJ369">
        <v>0.72</v>
      </c>
      <c r="AL369" s="2">
        <v>16.11</v>
      </c>
      <c r="AM369" s="2">
        <v>2.0699999999999998</v>
      </c>
      <c r="AN369" s="2">
        <v>23.99</v>
      </c>
      <c r="AO369" s="2">
        <v>40.25</v>
      </c>
    </row>
    <row r="370" spans="1:41" x14ac:dyDescent="0.25">
      <c r="A370" t="s">
        <v>4885</v>
      </c>
      <c r="B370">
        <v>201.87</v>
      </c>
      <c r="C370">
        <v>1.99</v>
      </c>
      <c r="D370" s="9">
        <v>-0.51680730391478769</v>
      </c>
      <c r="E370" t="s">
        <v>4886</v>
      </c>
      <c r="F370" t="s">
        <v>1177</v>
      </c>
      <c r="G370" t="s">
        <v>1177</v>
      </c>
      <c r="H370" s="2">
        <v>10.119999999999999</v>
      </c>
      <c r="I370" s="2">
        <v>9.92</v>
      </c>
      <c r="J370" s="2">
        <v>9.9499998092651367</v>
      </c>
      <c r="K370" s="2">
        <v>10.02999973297119</v>
      </c>
      <c r="L370" s="2">
        <v>10.10000038146973</v>
      </c>
      <c r="M370" s="2">
        <v>11.10000038146973</v>
      </c>
      <c r="N370" s="2">
        <v>11.069999694824221</v>
      </c>
      <c r="O370" s="9">
        <f t="shared" si="20"/>
        <v>10.327142857142858</v>
      </c>
      <c r="P370" s="2">
        <f t="shared" si="21"/>
        <v>-2.9050325981265332E-3</v>
      </c>
      <c r="Q370" s="9">
        <f t="shared" si="22"/>
        <v>7.1932464570058585E-2</v>
      </c>
      <c r="R370" s="2">
        <f t="shared" si="23"/>
        <v>-0.10312630055372576</v>
      </c>
      <c r="S370">
        <v>201.87</v>
      </c>
      <c r="T370">
        <v>1.99</v>
      </c>
      <c r="U370" s="9">
        <v>-0.51680730391478769</v>
      </c>
      <c r="V370">
        <v>0.97</v>
      </c>
      <c r="W370">
        <v>-0.49</v>
      </c>
      <c r="X370" s="4">
        <v>212100000</v>
      </c>
      <c r="Y370" s="4">
        <v>167500000</v>
      </c>
      <c r="Z370" s="6">
        <v>1.2662686567164179</v>
      </c>
      <c r="AA370" t="s">
        <v>403</v>
      </c>
      <c r="AB370">
        <v>0.1</v>
      </c>
      <c r="AC370">
        <v>54.81</v>
      </c>
      <c r="AD370">
        <v>1.22</v>
      </c>
      <c r="AE370">
        <v>0.73</v>
      </c>
      <c r="AF370">
        <v>22.82</v>
      </c>
      <c r="AG370">
        <v>11.07</v>
      </c>
      <c r="AH370" s="2">
        <v>0.37</v>
      </c>
      <c r="AI370" s="2">
        <v>1.01</v>
      </c>
      <c r="AJ370">
        <v>0.53</v>
      </c>
      <c r="AK370" s="2">
        <v>1.9</v>
      </c>
      <c r="AL370" s="2">
        <v>2.4300000000000002</v>
      </c>
      <c r="AM370" s="2">
        <v>2.5499999999999998</v>
      </c>
      <c r="AN370" s="2">
        <v>11.42</v>
      </c>
      <c r="AO370" s="2">
        <v>4.99</v>
      </c>
    </row>
    <row r="371" spans="1:41" x14ac:dyDescent="0.25">
      <c r="A371" t="s">
        <v>6170</v>
      </c>
      <c r="B371">
        <v>29.49</v>
      </c>
      <c r="C371">
        <v>2.4700000000000002</v>
      </c>
      <c r="D371" s="9">
        <v>-0.59137991655131417</v>
      </c>
      <c r="E371" t="s">
        <v>6171</v>
      </c>
      <c r="F371" t="s">
        <v>1295</v>
      </c>
      <c r="G371" t="s">
        <v>1295</v>
      </c>
      <c r="H371" s="2">
        <v>31.93</v>
      </c>
      <c r="I371" s="2">
        <v>32.14</v>
      </c>
      <c r="J371" s="2">
        <v>32.790000915527337</v>
      </c>
      <c r="K371" s="2">
        <v>32.939998626708977</v>
      </c>
      <c r="L371" s="2">
        <v>33.020000457763672</v>
      </c>
      <c r="M371" s="2">
        <v>32.520000457763672</v>
      </c>
      <c r="N371" s="2">
        <v>32.5</v>
      </c>
      <c r="O371" s="9">
        <f t="shared" si="20"/>
        <v>32.548571493966236</v>
      </c>
      <c r="P371" s="2">
        <f t="shared" si="21"/>
        <v>-6.1448035491755773E-4</v>
      </c>
      <c r="Q371" s="9">
        <f t="shared" si="22"/>
        <v>-1.4922772870459117E-3</v>
      </c>
      <c r="R371" s="2">
        <f t="shared" si="23"/>
        <v>-1.4593581440890381E-2</v>
      </c>
      <c r="S371">
        <v>29.49</v>
      </c>
      <c r="T371">
        <v>2.4700000000000002</v>
      </c>
      <c r="U371" s="9">
        <v>-0.59137991655131417</v>
      </c>
      <c r="V371">
        <v>0.68</v>
      </c>
      <c r="W371">
        <v>0.19</v>
      </c>
      <c r="X371" s="4">
        <v>3500000000</v>
      </c>
      <c r="Y371" s="4">
        <v>2250000000</v>
      </c>
      <c r="Z371" s="6">
        <v>1.5555555555555556</v>
      </c>
      <c r="AA371" t="s">
        <v>27</v>
      </c>
      <c r="AB371">
        <v>0.16</v>
      </c>
      <c r="AC371">
        <v>165.26</v>
      </c>
      <c r="AD371">
        <v>0.68</v>
      </c>
      <c r="AE371">
        <v>0.46</v>
      </c>
      <c r="AF371">
        <v>49.32</v>
      </c>
      <c r="AG371">
        <v>0.16</v>
      </c>
      <c r="AH371" s="2">
        <v>0.23</v>
      </c>
      <c r="AI371" s="2">
        <v>0.88</v>
      </c>
      <c r="AJ371">
        <v>0.22</v>
      </c>
      <c r="AK371" s="2">
        <v>25.83</v>
      </c>
      <c r="AL371" s="2">
        <v>6.21</v>
      </c>
      <c r="AO371" s="2">
        <v>13.3</v>
      </c>
    </row>
    <row r="372" spans="1:41" x14ac:dyDescent="0.25">
      <c r="A372" t="s">
        <v>692</v>
      </c>
      <c r="C372">
        <v>0.94</v>
      </c>
      <c r="D372" s="9">
        <v>0.16530073700575684</v>
      </c>
      <c r="E372" t="s">
        <v>693</v>
      </c>
      <c r="F372" t="s">
        <v>24</v>
      </c>
      <c r="G372" t="s">
        <v>24</v>
      </c>
      <c r="H372" s="2">
        <v>0.77</v>
      </c>
      <c r="I372" s="2">
        <v>0.81</v>
      </c>
      <c r="J372" s="2">
        <v>0.86000001430511475</v>
      </c>
      <c r="K372" s="2">
        <v>0.81300002336502075</v>
      </c>
      <c r="L372" s="2">
        <v>0.75999999046325684</v>
      </c>
      <c r="M372" s="2">
        <v>0.7369999885559082</v>
      </c>
      <c r="N372" s="2">
        <v>0.71640002727508545</v>
      </c>
      <c r="O372" s="9">
        <f t="shared" si="20"/>
        <v>0.78091429199491225</v>
      </c>
      <c r="P372" s="2">
        <f t="shared" si="21"/>
        <v>-2.6379285783332755E-2</v>
      </c>
      <c r="Q372" s="9">
        <f t="shared" si="22"/>
        <v>-8.2613758489449074E-2</v>
      </c>
      <c r="R372" s="2">
        <f t="shared" si="23"/>
        <v>8.1058821350033144E-2</v>
      </c>
      <c r="T372">
        <v>0.94</v>
      </c>
      <c r="U372" s="9">
        <v>0.16530073700575684</v>
      </c>
      <c r="V372">
        <v>1.53</v>
      </c>
      <c r="W372">
        <v>0.98</v>
      </c>
      <c r="X372" s="4">
        <v>10540000</v>
      </c>
      <c r="Y372" s="4">
        <v>9970000</v>
      </c>
      <c r="Z372" s="6">
        <v>1.0571715145436309</v>
      </c>
      <c r="AA372" t="s">
        <v>45</v>
      </c>
      <c r="AB372">
        <v>2.16</v>
      </c>
      <c r="AC372">
        <v>45.82</v>
      </c>
      <c r="AD372">
        <v>4.0999999999999996</v>
      </c>
      <c r="AE372">
        <v>2.4300000000000002</v>
      </c>
      <c r="AF372">
        <v>27.55</v>
      </c>
      <c r="AG372">
        <v>-37.090000000000003</v>
      </c>
      <c r="AH372" s="2">
        <v>-41.79</v>
      </c>
      <c r="AI372" s="2">
        <v>-66.12</v>
      </c>
      <c r="AJ372">
        <v>0.68</v>
      </c>
      <c r="AK372" s="2">
        <v>1.68</v>
      </c>
      <c r="AL372" s="2">
        <v>29.15</v>
      </c>
      <c r="AM372" s="2">
        <v>5.3</v>
      </c>
      <c r="AN372" s="2">
        <v>15.13</v>
      </c>
      <c r="AO372" s="2">
        <v>0.91</v>
      </c>
    </row>
    <row r="373" spans="1:41" x14ac:dyDescent="0.25">
      <c r="A373" t="s">
        <v>3026</v>
      </c>
      <c r="C373">
        <v>1.04</v>
      </c>
      <c r="D373" s="9">
        <v>1.3545067881401784E-2</v>
      </c>
      <c r="E373" t="s">
        <v>3027</v>
      </c>
      <c r="F373" t="s">
        <v>178</v>
      </c>
      <c r="G373" t="s">
        <v>178</v>
      </c>
      <c r="H373" s="2">
        <v>3.42</v>
      </c>
      <c r="I373" s="2">
        <v>3.34</v>
      </c>
      <c r="J373" s="2">
        <v>3.2300000190734859</v>
      </c>
      <c r="K373" s="2">
        <v>3</v>
      </c>
      <c r="L373" s="2">
        <v>2.910000085830688</v>
      </c>
      <c r="M373" s="2">
        <v>2.7400000095367432</v>
      </c>
      <c r="N373" s="2">
        <v>2.7699999809265141</v>
      </c>
      <c r="O373" s="9">
        <f t="shared" si="20"/>
        <v>3.0585714421953472</v>
      </c>
      <c r="P373" s="2">
        <f t="shared" si="21"/>
        <v>9.8084913028017775E-3</v>
      </c>
      <c r="Q373" s="9">
        <f t="shared" si="22"/>
        <v>-9.4348445580759568E-2</v>
      </c>
      <c r="R373" s="2">
        <f t="shared" si="23"/>
        <v>0.20434376524478565</v>
      </c>
      <c r="T373">
        <v>1.04</v>
      </c>
      <c r="U373" s="9">
        <v>1.3545067881401784E-2</v>
      </c>
      <c r="V373">
        <v>2.2200000000000002</v>
      </c>
      <c r="W373">
        <v>-0.23</v>
      </c>
      <c r="X373" s="4">
        <v>0</v>
      </c>
      <c r="Z373" s="6" t="s">
        <v>6227</v>
      </c>
      <c r="AA373" t="s">
        <v>202</v>
      </c>
      <c r="AB373">
        <v>2.4300000000000002</v>
      </c>
      <c r="AC373">
        <v>2.54</v>
      </c>
      <c r="AD373">
        <v>2.4500000000000002</v>
      </c>
      <c r="AE373">
        <v>2.4300000000000002</v>
      </c>
      <c r="AF373">
        <v>1.51</v>
      </c>
      <c r="AH373" s="2">
        <v>-94.32</v>
      </c>
      <c r="AI373" s="2">
        <v>-182.94</v>
      </c>
      <c r="AM373" s="2">
        <v>5.32</v>
      </c>
      <c r="AN373" s="2">
        <v>8.67</v>
      </c>
      <c r="AO373" s="2">
        <v>3.1</v>
      </c>
    </row>
    <row r="374" spans="1:41" x14ac:dyDescent="0.25">
      <c r="A374" t="s">
        <v>694</v>
      </c>
      <c r="B374">
        <v>22.23</v>
      </c>
      <c r="C374">
        <v>1.96</v>
      </c>
      <c r="D374" s="9">
        <v>-0.47639523819248053</v>
      </c>
      <c r="E374" t="s">
        <v>695</v>
      </c>
      <c r="F374" t="s">
        <v>24</v>
      </c>
      <c r="G374" t="s">
        <v>24</v>
      </c>
      <c r="H374" s="2">
        <v>31.64</v>
      </c>
      <c r="I374" s="2">
        <v>31.63</v>
      </c>
      <c r="J374" s="2">
        <v>32.680000305175781</v>
      </c>
      <c r="K374" s="2">
        <v>32.180000305175781</v>
      </c>
      <c r="L374" s="2">
        <v>32.069999694824219</v>
      </c>
      <c r="M374" s="2">
        <v>31.95000076293945</v>
      </c>
      <c r="N374" s="2">
        <v>31.110000610351559</v>
      </c>
      <c r="O374" s="9">
        <f t="shared" si="20"/>
        <v>31.894285954066682</v>
      </c>
      <c r="P374" s="2">
        <f t="shared" si="21"/>
        <v>-2.6337010767309134E-2</v>
      </c>
      <c r="Q374" s="9">
        <f t="shared" si="22"/>
        <v>-2.4590152130843437E-2</v>
      </c>
      <c r="R374" s="2">
        <f t="shared" si="23"/>
        <v>3.2921042190977726E-3</v>
      </c>
      <c r="S374">
        <v>22.23</v>
      </c>
      <c r="T374">
        <v>1.96</v>
      </c>
      <c r="U374" s="9">
        <v>-0.47639523819248053</v>
      </c>
      <c r="V374">
        <v>0.93</v>
      </c>
      <c r="W374">
        <v>-0.63</v>
      </c>
      <c r="X374" s="4">
        <v>15620000</v>
      </c>
      <c r="Y374" s="4">
        <v>50620000</v>
      </c>
      <c r="Z374" s="6">
        <v>0.30857368629000392</v>
      </c>
      <c r="AA374" t="s">
        <v>56</v>
      </c>
      <c r="AB374">
        <v>0.09</v>
      </c>
      <c r="AC374">
        <v>130.61000000000001</v>
      </c>
      <c r="AD374">
        <v>0.35</v>
      </c>
      <c r="AE374">
        <v>0.19</v>
      </c>
      <c r="AF374">
        <v>48.35</v>
      </c>
      <c r="AG374">
        <v>4.9000000000000004</v>
      </c>
      <c r="AH374" s="2">
        <v>2.79</v>
      </c>
      <c r="AI374" s="2">
        <v>7.74</v>
      </c>
      <c r="AJ374">
        <v>1.28</v>
      </c>
      <c r="AK374" s="2">
        <v>89.9</v>
      </c>
      <c r="AL374" s="2">
        <v>54.59</v>
      </c>
      <c r="AM374" s="2">
        <v>5.28</v>
      </c>
      <c r="AN374" s="2">
        <v>11.2</v>
      </c>
      <c r="AO374" s="2">
        <v>16.7</v>
      </c>
    </row>
    <row r="375" spans="1:41" x14ac:dyDescent="0.25">
      <c r="A375" t="s">
        <v>3028</v>
      </c>
      <c r="C375">
        <v>4.1399999999999997</v>
      </c>
      <c r="D375" s="9">
        <v>-0.75668073239000233</v>
      </c>
      <c r="E375" t="s">
        <v>3029</v>
      </c>
      <c r="F375" t="s">
        <v>178</v>
      </c>
      <c r="G375" t="s">
        <v>178</v>
      </c>
      <c r="H375" s="2">
        <v>6.82</v>
      </c>
      <c r="I375" s="2">
        <v>6.92</v>
      </c>
      <c r="J375" s="2">
        <v>7.1500000953674316</v>
      </c>
      <c r="K375" s="2">
        <v>7.2199997901916504</v>
      </c>
      <c r="L375" s="2">
        <v>7.3000001907348633</v>
      </c>
      <c r="M375" s="2">
        <v>7.25</v>
      </c>
      <c r="N375" s="2">
        <v>7.1100001335144043</v>
      </c>
      <c r="O375" s="9">
        <f t="shared" si="20"/>
        <v>7.110000029972622</v>
      </c>
      <c r="P375" s="2">
        <f t="shared" si="21"/>
        <v>-1.9690557791198039E-2</v>
      </c>
      <c r="Q375" s="9">
        <f t="shared" si="22"/>
        <v>1.4562838512342575E-8</v>
      </c>
      <c r="R375" s="2">
        <f t="shared" si="23"/>
        <v>-4.3600571793302192E-2</v>
      </c>
      <c r="T375">
        <v>4.1399999999999997</v>
      </c>
      <c r="U375" s="9">
        <v>-0.75668073239000233</v>
      </c>
      <c r="V375">
        <v>0.75</v>
      </c>
      <c r="W375">
        <v>-0.4</v>
      </c>
      <c r="X375" s="4">
        <v>49780000</v>
      </c>
      <c r="Y375" s="4">
        <v>74700000</v>
      </c>
      <c r="Z375" s="6">
        <v>0.66639892904953146</v>
      </c>
      <c r="AA375" t="s">
        <v>128</v>
      </c>
      <c r="AB375">
        <v>0.5</v>
      </c>
      <c r="AC375">
        <v>1368.32</v>
      </c>
      <c r="AD375">
        <v>0.79</v>
      </c>
      <c r="AE375">
        <v>0.57999999999999996</v>
      </c>
      <c r="AF375">
        <v>85.77</v>
      </c>
      <c r="AG375">
        <v>-4.8499999999999996</v>
      </c>
      <c r="AH375" s="2">
        <v>-3.65</v>
      </c>
      <c r="AI375" s="2">
        <v>-47.21</v>
      </c>
      <c r="AJ375">
        <v>0.54</v>
      </c>
      <c r="AL375" s="2">
        <v>62.69</v>
      </c>
      <c r="AM375" s="2">
        <v>5.27</v>
      </c>
      <c r="AN375" s="2">
        <v>11.16</v>
      </c>
      <c r="AO375" s="2">
        <v>1.73</v>
      </c>
    </row>
    <row r="376" spans="1:41" x14ac:dyDescent="0.25">
      <c r="A376" t="s">
        <v>1773</v>
      </c>
      <c r="B376">
        <v>6.78</v>
      </c>
      <c r="C376">
        <v>4.29</v>
      </c>
      <c r="D376" s="9">
        <v>-0.7523733389461239</v>
      </c>
      <c r="E376" t="s">
        <v>1774</v>
      </c>
      <c r="F376" t="s">
        <v>266</v>
      </c>
      <c r="G376" t="s">
        <v>266</v>
      </c>
      <c r="H376" s="2">
        <v>14.49</v>
      </c>
      <c r="I376" s="2">
        <v>13.95</v>
      </c>
      <c r="J376" s="2">
        <v>15.170000076293951</v>
      </c>
      <c r="K376" s="2">
        <v>14.909999847412109</v>
      </c>
      <c r="L376" s="2">
        <v>14.460000038146971</v>
      </c>
      <c r="M376" s="2">
        <v>13.36999988555908</v>
      </c>
      <c r="N376" s="2">
        <v>13.72000026702881</v>
      </c>
      <c r="O376" s="9">
        <f t="shared" si="20"/>
        <v>14.295714302062988</v>
      </c>
      <c r="P376" s="2">
        <f t="shared" si="21"/>
        <v>2.4482888652805703E-2</v>
      </c>
      <c r="Q376" s="9">
        <f t="shared" si="22"/>
        <v>-4.0271792151798783E-2</v>
      </c>
      <c r="R376" s="2">
        <f t="shared" si="23"/>
        <v>4.7216942745466423E-2</v>
      </c>
      <c r="S376">
        <v>6.78</v>
      </c>
      <c r="T376">
        <v>4.29</v>
      </c>
      <c r="U376" s="9">
        <v>-0.7523733389461239</v>
      </c>
      <c r="V376">
        <v>2.5299999999999998</v>
      </c>
      <c r="W376">
        <v>-0.94</v>
      </c>
      <c r="X376" s="4">
        <v>19900000</v>
      </c>
      <c r="Y376" s="4">
        <v>5880000</v>
      </c>
      <c r="Z376" s="6">
        <v>3.3843537414965987</v>
      </c>
      <c r="AA376" t="s">
        <v>39</v>
      </c>
      <c r="AB376">
        <v>0.06</v>
      </c>
      <c r="AC376">
        <v>24.6</v>
      </c>
      <c r="AD376">
        <v>1.07</v>
      </c>
      <c r="AE376">
        <v>7.0000000000000007E-2</v>
      </c>
      <c r="AF376">
        <v>2.0299999999999998</v>
      </c>
      <c r="AG376">
        <v>-3.22</v>
      </c>
      <c r="AH376" s="2">
        <v>-6.05</v>
      </c>
      <c r="AI376" s="2">
        <v>-104.29</v>
      </c>
      <c r="AJ376">
        <v>1.57</v>
      </c>
      <c r="AL376" s="2">
        <v>116.51</v>
      </c>
      <c r="AM376" s="2">
        <v>5.3</v>
      </c>
      <c r="AN376" s="2">
        <v>16.84</v>
      </c>
      <c r="AO376" s="2">
        <v>3.54</v>
      </c>
    </row>
    <row r="377" spans="1:41" x14ac:dyDescent="0.25">
      <c r="A377" t="s">
        <v>1322</v>
      </c>
      <c r="B377">
        <v>22.57</v>
      </c>
      <c r="C377">
        <v>2.2599999999999998</v>
      </c>
      <c r="D377" s="9">
        <v>-0.55461808186141537</v>
      </c>
      <c r="E377" t="s">
        <v>1323</v>
      </c>
      <c r="F377" t="s">
        <v>1288</v>
      </c>
      <c r="G377" t="s">
        <v>1288</v>
      </c>
      <c r="H377" s="2">
        <v>34.450000000000003</v>
      </c>
      <c r="I377" s="2">
        <v>34.619999999999997</v>
      </c>
      <c r="J377" s="2">
        <v>35.220001220703132</v>
      </c>
      <c r="K377" s="2">
        <v>35.430000305175781</v>
      </c>
      <c r="L377" s="2">
        <v>35.400001525878913</v>
      </c>
      <c r="M377" s="2">
        <v>34.959999084472663</v>
      </c>
      <c r="N377" s="2">
        <v>35.259998321533203</v>
      </c>
      <c r="O377" s="9">
        <f t="shared" si="20"/>
        <v>35.048571493966236</v>
      </c>
      <c r="P377" s="2">
        <f t="shared" si="21"/>
        <v>8.5595282281957178E-3</v>
      </c>
      <c r="Q377" s="9">
        <f t="shared" si="22"/>
        <v>6.032395003698377E-3</v>
      </c>
      <c r="R377" s="2">
        <f t="shared" si="23"/>
        <v>-1.6405767153788896E-2</v>
      </c>
      <c r="S377">
        <v>22.57</v>
      </c>
      <c r="T377">
        <v>2.2599999999999998</v>
      </c>
      <c r="U377" s="9">
        <v>-0.55461808186141537</v>
      </c>
      <c r="V377">
        <v>1.08</v>
      </c>
      <c r="W377">
        <v>-0.11</v>
      </c>
      <c r="X377" s="4">
        <v>7050000000</v>
      </c>
      <c r="Y377" s="4">
        <v>4650000000</v>
      </c>
      <c r="Z377" s="6">
        <v>1.5161290322580645</v>
      </c>
      <c r="AA377" t="s">
        <v>56</v>
      </c>
      <c r="AB377">
        <v>0.18</v>
      </c>
      <c r="AC377">
        <v>37.5</v>
      </c>
      <c r="AD377">
        <v>1.27</v>
      </c>
      <c r="AE377">
        <v>0.74</v>
      </c>
      <c r="AF377">
        <v>16.079999999999998</v>
      </c>
      <c r="AG377">
        <v>8.11</v>
      </c>
      <c r="AH377" s="2">
        <v>5.47</v>
      </c>
      <c r="AI377" s="2">
        <v>12.97</v>
      </c>
      <c r="AJ377">
        <v>0.74</v>
      </c>
      <c r="AK377" s="2">
        <v>4.26</v>
      </c>
      <c r="AL377" s="2">
        <v>4.01</v>
      </c>
      <c r="AM377" s="2">
        <v>3.73</v>
      </c>
      <c r="AN377" s="2">
        <v>9.2799999999999994</v>
      </c>
      <c r="AO377" s="2">
        <v>15.61</v>
      </c>
    </row>
    <row r="378" spans="1:41" x14ac:dyDescent="0.25">
      <c r="A378" t="s">
        <v>5464</v>
      </c>
      <c r="B378">
        <v>25.91</v>
      </c>
      <c r="C378">
        <v>3.31</v>
      </c>
      <c r="D378" s="9">
        <v>-0.69170381243458356</v>
      </c>
      <c r="E378" t="s">
        <v>5465</v>
      </c>
      <c r="F378" t="s">
        <v>34</v>
      </c>
      <c r="G378" t="s">
        <v>5359</v>
      </c>
      <c r="H378" s="2">
        <v>20.9</v>
      </c>
      <c r="I378" s="2">
        <v>21.07</v>
      </c>
      <c r="J378" s="2">
        <v>21.920000076293949</v>
      </c>
      <c r="K378" s="2">
        <v>21.379999160766602</v>
      </c>
      <c r="L378" s="2">
        <v>21.430000305175781</v>
      </c>
      <c r="M378" s="2">
        <v>21.489999771118161</v>
      </c>
      <c r="N378" s="2">
        <v>22.120000839233398</v>
      </c>
      <c r="O378" s="9">
        <f t="shared" si="20"/>
        <v>21.472857164655412</v>
      </c>
      <c r="P378" s="2">
        <f t="shared" si="21"/>
        <v>2.9339415024481581E-2</v>
      </c>
      <c r="Q378" s="9">
        <f t="shared" si="22"/>
        <v>3.0137753425901449E-2</v>
      </c>
      <c r="R378" s="2">
        <f t="shared" si="23"/>
        <v>-3.8187759499723792E-2</v>
      </c>
      <c r="S378">
        <v>25.91</v>
      </c>
      <c r="T378">
        <v>3.31</v>
      </c>
      <c r="U378" s="9">
        <v>-0.69170381243458356</v>
      </c>
      <c r="V378">
        <v>1.17</v>
      </c>
      <c r="W378">
        <v>2.2999999999999998</v>
      </c>
      <c r="X378" s="4">
        <v>11530000</v>
      </c>
      <c r="Y378" s="4">
        <v>8790000</v>
      </c>
      <c r="Z378" s="6">
        <v>1.3117178612059157</v>
      </c>
      <c r="AA378" t="s">
        <v>45</v>
      </c>
      <c r="AB378">
        <v>0.17</v>
      </c>
      <c r="AC378">
        <v>22.27</v>
      </c>
      <c r="AD378">
        <v>2.17</v>
      </c>
      <c r="AE378">
        <v>0.84</v>
      </c>
      <c r="AF378">
        <v>10.66</v>
      </c>
      <c r="AG378">
        <v>8.2200000000000006</v>
      </c>
      <c r="AH378" s="2">
        <v>5.6</v>
      </c>
      <c r="AI378" s="2">
        <v>13.22</v>
      </c>
      <c r="AJ378">
        <v>1.54</v>
      </c>
      <c r="AK378" s="2">
        <v>2.2000000000000002</v>
      </c>
      <c r="AL378" s="2">
        <v>7.23</v>
      </c>
      <c r="AM378" s="2">
        <v>4.93</v>
      </c>
      <c r="AN378" s="2">
        <v>8.18</v>
      </c>
      <c r="AO378" s="2">
        <v>6.62</v>
      </c>
    </row>
    <row r="379" spans="1:41" x14ac:dyDescent="0.25">
      <c r="A379" t="s">
        <v>1775</v>
      </c>
      <c r="B379">
        <v>17.100000000000001</v>
      </c>
      <c r="C379">
        <v>1.07</v>
      </c>
      <c r="D379" s="9">
        <v>-4.4817304735797814E-2</v>
      </c>
      <c r="E379" t="s">
        <v>1776</v>
      </c>
      <c r="F379" t="s">
        <v>266</v>
      </c>
      <c r="G379" t="s">
        <v>266</v>
      </c>
      <c r="H379" s="2">
        <v>36.43</v>
      </c>
      <c r="I379" s="2">
        <v>36.630000000000003</v>
      </c>
      <c r="J379" s="2">
        <v>38.639999389648438</v>
      </c>
      <c r="K379" s="2">
        <v>38.490001678466797</v>
      </c>
      <c r="L379" s="2">
        <v>38.069999694824219</v>
      </c>
      <c r="M379" s="2">
        <v>38.240001678466797</v>
      </c>
      <c r="N379" s="2">
        <v>38.130001068115227</v>
      </c>
      <c r="O379" s="9">
        <f t="shared" si="20"/>
        <v>37.804286215645924</v>
      </c>
      <c r="P379" s="2">
        <f t="shared" si="21"/>
        <v>-2.9097391159324166E-3</v>
      </c>
      <c r="Q379" s="9">
        <f t="shared" si="22"/>
        <v>8.6158180744727621E-3</v>
      </c>
      <c r="R379" s="2">
        <f t="shared" si="23"/>
        <v>-4.3778141024814934E-2</v>
      </c>
      <c r="S379">
        <v>17.100000000000001</v>
      </c>
      <c r="T379">
        <v>1.07</v>
      </c>
      <c r="U379" s="9">
        <v>-4.4817304735797814E-2</v>
      </c>
      <c r="V379">
        <v>1.18</v>
      </c>
      <c r="W379">
        <v>0</v>
      </c>
      <c r="Z379" s="6" t="s">
        <v>6227</v>
      </c>
      <c r="AA379" t="s">
        <v>195</v>
      </c>
      <c r="AC379">
        <v>147.96</v>
      </c>
      <c r="AF379">
        <v>11.27</v>
      </c>
      <c r="AG379">
        <v>21.48</v>
      </c>
      <c r="AH379" s="2">
        <v>0.48</v>
      </c>
      <c r="AI379" s="2">
        <v>6.37</v>
      </c>
      <c r="AJ379">
        <v>0.06</v>
      </c>
      <c r="AM379" s="2">
        <v>3.93</v>
      </c>
      <c r="AN379" s="2">
        <v>11.37</v>
      </c>
      <c r="AO379" s="2">
        <v>36.11</v>
      </c>
    </row>
    <row r="380" spans="1:41" x14ac:dyDescent="0.25">
      <c r="A380" t="s">
        <v>5466</v>
      </c>
      <c r="B380">
        <v>803.53</v>
      </c>
      <c r="C380">
        <v>9.6999999999999993</v>
      </c>
      <c r="D380" s="9">
        <v>-0.89534352942145545</v>
      </c>
      <c r="E380" t="s">
        <v>5467</v>
      </c>
      <c r="F380" t="s">
        <v>34</v>
      </c>
      <c r="G380" t="s">
        <v>5359</v>
      </c>
      <c r="H380" s="2">
        <v>50.9</v>
      </c>
      <c r="I380" s="2">
        <v>49.5</v>
      </c>
      <c r="J380" s="2">
        <v>50.830001831054688</v>
      </c>
      <c r="K380" s="2">
        <v>50.25</v>
      </c>
      <c r="L380" s="2">
        <v>49.950000762939453</v>
      </c>
      <c r="M380" s="2">
        <v>49.259998321533203</v>
      </c>
      <c r="N380" s="2">
        <v>49.790000915527337</v>
      </c>
      <c r="O380" s="9">
        <f t="shared" si="20"/>
        <v>50.068571690150669</v>
      </c>
      <c r="P380" s="2">
        <f t="shared" si="21"/>
        <v>1.0585534520018952E-2</v>
      </c>
      <c r="Q380" s="9">
        <f t="shared" si="22"/>
        <v>-5.5637851294674011E-3</v>
      </c>
      <c r="R380" s="2">
        <f t="shared" si="23"/>
        <v>1.3481518619044477E-2</v>
      </c>
      <c r="S380">
        <v>803.53</v>
      </c>
      <c r="T380">
        <v>9.6999999999999993</v>
      </c>
      <c r="U380" s="9">
        <v>-0.89534352942145545</v>
      </c>
      <c r="V380">
        <v>0.87</v>
      </c>
      <c r="W380">
        <v>0.26</v>
      </c>
      <c r="X380" s="4">
        <v>137440000</v>
      </c>
      <c r="Y380" s="4">
        <v>2080000</v>
      </c>
      <c r="Z380" s="6">
        <v>66.07692307692308</v>
      </c>
      <c r="AA380" t="s">
        <v>27</v>
      </c>
      <c r="AB380">
        <v>1.69</v>
      </c>
      <c r="AC380">
        <v>324.12</v>
      </c>
      <c r="AD380">
        <v>1.95</v>
      </c>
      <c r="AE380">
        <v>1.91</v>
      </c>
      <c r="AF380">
        <v>61.34</v>
      </c>
      <c r="AG380">
        <v>47.78</v>
      </c>
      <c r="AH380" s="2">
        <v>6.29</v>
      </c>
      <c r="AI380" s="2">
        <v>48.4</v>
      </c>
      <c r="AJ380">
        <v>0.32</v>
      </c>
      <c r="AL380" s="2">
        <v>4.67</v>
      </c>
      <c r="AM380" s="2">
        <v>5.1100000000000003</v>
      </c>
      <c r="AN380" s="2">
        <v>11.8</v>
      </c>
      <c r="AO380" s="2">
        <v>5.24</v>
      </c>
    </row>
    <row r="381" spans="1:41" x14ac:dyDescent="0.25">
      <c r="A381" t="s">
        <v>1777</v>
      </c>
      <c r="B381">
        <v>219</v>
      </c>
      <c r="C381">
        <v>1.75</v>
      </c>
      <c r="D381" s="9">
        <v>-0.43002081052325802</v>
      </c>
      <c r="E381" t="s">
        <v>1778</v>
      </c>
      <c r="F381" t="s">
        <v>1452</v>
      </c>
      <c r="G381" t="s">
        <v>266</v>
      </c>
      <c r="H381" s="2">
        <v>11.02</v>
      </c>
      <c r="I381" s="2">
        <v>10.95</v>
      </c>
      <c r="J381" s="2">
        <v>10.94999980926514</v>
      </c>
      <c r="K381" s="2">
        <v>10.94999980926514</v>
      </c>
      <c r="L381" s="2">
        <v>10.94999980926514</v>
      </c>
      <c r="M381" s="2">
        <v>10.960000038146971</v>
      </c>
      <c r="N381" s="2">
        <v>11.10000038146973</v>
      </c>
      <c r="O381" s="9">
        <f t="shared" si="20"/>
        <v>10.982857121058872</v>
      </c>
      <c r="P381" s="2">
        <f t="shared" si="21"/>
        <v>1.274716968267922E-2</v>
      </c>
      <c r="Q381" s="9">
        <f t="shared" si="22"/>
        <v>1.0666009683968631E-2</v>
      </c>
      <c r="R381" s="2">
        <f t="shared" si="23"/>
        <v>-4.0973135963014006E-3</v>
      </c>
      <c r="S381">
        <v>219</v>
      </c>
      <c r="T381">
        <v>1.75</v>
      </c>
      <c r="U381" s="9">
        <v>-0.43002081052325802</v>
      </c>
      <c r="V381">
        <v>0.44</v>
      </c>
      <c r="W381">
        <v>-0.01</v>
      </c>
      <c r="X381" s="4">
        <v>0</v>
      </c>
      <c r="Z381" s="6" t="s">
        <v>6227</v>
      </c>
      <c r="AA381" t="s">
        <v>31</v>
      </c>
      <c r="AB381">
        <v>0.01</v>
      </c>
      <c r="AC381">
        <v>0</v>
      </c>
      <c r="AD381">
        <v>0.01</v>
      </c>
      <c r="AE381">
        <v>0.01</v>
      </c>
      <c r="AF381">
        <v>0</v>
      </c>
      <c r="AH381" s="2">
        <v>2.13</v>
      </c>
      <c r="AM381" s="2">
        <v>0</v>
      </c>
      <c r="AN381" s="2">
        <v>9.9600000000000009</v>
      </c>
      <c r="AO381" s="2">
        <v>6.26</v>
      </c>
    </row>
    <row r="382" spans="1:41" x14ac:dyDescent="0.25">
      <c r="A382" t="s">
        <v>1779</v>
      </c>
      <c r="C382">
        <v>1.26</v>
      </c>
      <c r="D382" s="9">
        <v>-0.18147373167429401</v>
      </c>
      <c r="E382" t="s">
        <v>1780</v>
      </c>
      <c r="F382" t="s">
        <v>34</v>
      </c>
      <c r="G382" t="s">
        <v>266</v>
      </c>
      <c r="H382" s="2">
        <v>2.2599999999999998</v>
      </c>
      <c r="I382" s="2">
        <v>2.25</v>
      </c>
      <c r="J382" s="2">
        <v>2.2699999809265141</v>
      </c>
      <c r="K382" s="2">
        <v>2.2630000114440918</v>
      </c>
      <c r="L382" s="2">
        <v>2.089999914169312</v>
      </c>
      <c r="M382" s="2">
        <v>2.0099999904632568</v>
      </c>
      <c r="N382" s="2">
        <v>2.1649999618530269</v>
      </c>
      <c r="O382" s="9">
        <f t="shared" si="20"/>
        <v>2.186857122693743</v>
      </c>
      <c r="P382" s="2">
        <f t="shared" si="21"/>
        <v>7.0877959872770777E-2</v>
      </c>
      <c r="Q382" s="9">
        <f t="shared" si="22"/>
        <v>-9.9947822900257523E-3</v>
      </c>
      <c r="R382" s="2">
        <f t="shared" si="23"/>
        <v>7.6593949418850643E-2</v>
      </c>
      <c r="T382">
        <v>1.26</v>
      </c>
      <c r="U382" s="9">
        <v>-0.18147373167429401</v>
      </c>
      <c r="V382">
        <v>0.28000000000000003</v>
      </c>
      <c r="W382">
        <v>-0.54</v>
      </c>
      <c r="X382" s="4">
        <v>17500</v>
      </c>
      <c r="Y382" s="4">
        <v>1150000</v>
      </c>
      <c r="Z382" s="6">
        <v>1.5217391304347827E-2</v>
      </c>
      <c r="AA382" t="s">
        <v>39</v>
      </c>
      <c r="AB382">
        <v>0.27</v>
      </c>
      <c r="AC382">
        <v>6.05</v>
      </c>
      <c r="AD382">
        <v>0.28999999999999998</v>
      </c>
      <c r="AE382">
        <v>0.28000000000000003</v>
      </c>
      <c r="AF382">
        <v>3.54</v>
      </c>
      <c r="AG382">
        <v>-128.22</v>
      </c>
      <c r="AM382" s="2">
        <v>5.32</v>
      </c>
      <c r="AN382" s="2">
        <v>13.19</v>
      </c>
      <c r="AO382" s="2">
        <v>1.79</v>
      </c>
    </row>
    <row r="383" spans="1:41" x14ac:dyDescent="0.25">
      <c r="A383" t="s">
        <v>64</v>
      </c>
      <c r="C383">
        <v>0.95</v>
      </c>
      <c r="D383" s="9">
        <v>5.6299026269657354E-2</v>
      </c>
      <c r="E383" t="s">
        <v>65</v>
      </c>
      <c r="F383" t="s">
        <v>63</v>
      </c>
      <c r="G383" t="s">
        <v>25</v>
      </c>
      <c r="H383" s="2">
        <v>3.01</v>
      </c>
      <c r="I383" s="2">
        <v>3.01</v>
      </c>
      <c r="J383" s="2">
        <v>3.119999885559082</v>
      </c>
      <c r="K383" s="2">
        <v>3.1800000667572021</v>
      </c>
      <c r="L383" s="2">
        <v>3.1400001049041748</v>
      </c>
      <c r="M383" s="2">
        <v>3.059999942779541</v>
      </c>
      <c r="N383" s="2">
        <v>3.1500000953674321</v>
      </c>
      <c r="O383" s="9">
        <f t="shared" si="20"/>
        <v>3.0957142993382045</v>
      </c>
      <c r="P383" s="2">
        <f t="shared" si="21"/>
        <v>2.907249955434554E-2</v>
      </c>
      <c r="Q383" s="9">
        <f t="shared" si="22"/>
        <v>1.7535790056864314E-2</v>
      </c>
      <c r="R383" s="2">
        <f t="shared" si="23"/>
        <v>-3.0687592551352512E-2</v>
      </c>
      <c r="T383">
        <v>0.95</v>
      </c>
      <c r="U383" s="9">
        <v>5.6299026269657354E-2</v>
      </c>
      <c r="V383">
        <v>2.31</v>
      </c>
      <c r="W383">
        <v>-0.82</v>
      </c>
      <c r="X383" s="4">
        <v>21010000</v>
      </c>
      <c r="Y383" s="4">
        <v>23860000</v>
      </c>
      <c r="Z383" s="6">
        <v>0.8805532271584241</v>
      </c>
      <c r="AA383" t="s">
        <v>45</v>
      </c>
      <c r="AB383">
        <v>4.68</v>
      </c>
      <c r="AC383">
        <v>10.47</v>
      </c>
      <c r="AD383">
        <v>5.81</v>
      </c>
      <c r="AE383">
        <v>5.27</v>
      </c>
      <c r="AF383">
        <v>8.32</v>
      </c>
      <c r="AG383">
        <v>-24.9</v>
      </c>
      <c r="AH383" s="2">
        <v>-18.09</v>
      </c>
      <c r="AI383" s="2">
        <v>-22.04</v>
      </c>
      <c r="AJ383">
        <v>0.73</v>
      </c>
      <c r="AL383" s="2">
        <v>14.13</v>
      </c>
      <c r="AM383" s="2">
        <v>5.31</v>
      </c>
      <c r="AN383" s="2">
        <v>11.91</v>
      </c>
      <c r="AO383" s="2">
        <v>3.27</v>
      </c>
    </row>
    <row r="384" spans="1:41" x14ac:dyDescent="0.25">
      <c r="A384" t="s">
        <v>3030</v>
      </c>
      <c r="C384">
        <v>3.63</v>
      </c>
      <c r="D384" s="9">
        <v>-0.7267738136068348</v>
      </c>
      <c r="E384" t="s">
        <v>3031</v>
      </c>
      <c r="F384" t="s">
        <v>178</v>
      </c>
      <c r="G384" t="s">
        <v>178</v>
      </c>
      <c r="H384" s="2">
        <v>25.72</v>
      </c>
      <c r="I384" s="2">
        <v>24.45</v>
      </c>
      <c r="J384" s="2">
        <v>25.29999923706055</v>
      </c>
      <c r="K384" s="2">
        <v>25.979999542236332</v>
      </c>
      <c r="L384" s="2">
        <v>25.85000038146973</v>
      </c>
      <c r="M384" s="2">
        <v>25.35000038146973</v>
      </c>
      <c r="N384" s="2">
        <v>25.920000076293949</v>
      </c>
      <c r="O384" s="9">
        <f t="shared" si="20"/>
        <v>25.509999945504326</v>
      </c>
      <c r="P384" s="2">
        <f t="shared" si="21"/>
        <v>2.2344166838176371E-2</v>
      </c>
      <c r="Q384" s="9">
        <f t="shared" si="22"/>
        <v>1.6072133738356902E-2</v>
      </c>
      <c r="R384" s="2">
        <f t="shared" si="23"/>
        <v>-2.1560181499677589E-2</v>
      </c>
      <c r="T384">
        <v>3.63</v>
      </c>
      <c r="U384" s="9">
        <v>-0.7267738136068348</v>
      </c>
      <c r="V384">
        <v>1.27</v>
      </c>
      <c r="W384">
        <v>0.42</v>
      </c>
      <c r="X384" s="4">
        <v>18060000</v>
      </c>
      <c r="Y384" s="4">
        <v>4210000</v>
      </c>
      <c r="Z384" s="6">
        <v>4.2897862232779094</v>
      </c>
      <c r="AA384" t="s">
        <v>45</v>
      </c>
      <c r="AB384">
        <v>1.1100000000000001</v>
      </c>
      <c r="AC384">
        <v>11.19</v>
      </c>
      <c r="AD384">
        <v>2.86</v>
      </c>
      <c r="AE384">
        <v>1.69</v>
      </c>
      <c r="AF384">
        <v>9.59</v>
      </c>
      <c r="AG384">
        <v>-73.14</v>
      </c>
      <c r="AH384" s="2">
        <v>-18.18</v>
      </c>
      <c r="AI384" s="2">
        <v>-21.81</v>
      </c>
      <c r="AJ384">
        <v>0.31</v>
      </c>
      <c r="AK384" s="2">
        <v>2.17</v>
      </c>
      <c r="AL384" s="2">
        <v>5.61</v>
      </c>
      <c r="AM384" s="2">
        <v>5.35</v>
      </c>
      <c r="AN384" s="2">
        <v>17.41</v>
      </c>
      <c r="AO384" s="2">
        <v>6.97</v>
      </c>
    </row>
    <row r="385" spans="1:41" x14ac:dyDescent="0.25">
      <c r="A385" t="s">
        <v>1781</v>
      </c>
      <c r="C385">
        <v>0.74</v>
      </c>
      <c r="D385" s="9">
        <v>0.36335570818844926</v>
      </c>
      <c r="E385" t="s">
        <v>1782</v>
      </c>
      <c r="F385" t="s">
        <v>266</v>
      </c>
      <c r="G385" t="s">
        <v>266</v>
      </c>
      <c r="H385" s="2">
        <v>10.27</v>
      </c>
      <c r="I385" s="2">
        <v>10.28</v>
      </c>
      <c r="J385" s="2">
        <v>10.80000019073486</v>
      </c>
      <c r="K385" s="2">
        <v>10.590000152587891</v>
      </c>
      <c r="L385" s="2">
        <v>10.72999954223633</v>
      </c>
      <c r="M385" s="2">
        <v>10.86999988555908</v>
      </c>
      <c r="N385" s="2">
        <v>10.960000038146971</v>
      </c>
      <c r="O385" s="9">
        <f t="shared" si="20"/>
        <v>10.642857115609305</v>
      </c>
      <c r="P385" s="2">
        <f t="shared" si="21"/>
        <v>8.4563901976934617E-3</v>
      </c>
      <c r="Q385" s="9">
        <f t="shared" si="22"/>
        <v>2.9798663938890045E-2</v>
      </c>
      <c r="R385" s="2">
        <f t="shared" si="23"/>
        <v>-6.0134224757595736E-2</v>
      </c>
      <c r="T385">
        <v>0.74</v>
      </c>
      <c r="U385" s="9">
        <v>0.36335570818844926</v>
      </c>
      <c r="V385">
        <v>1.1100000000000001</v>
      </c>
      <c r="W385">
        <v>-0.16</v>
      </c>
      <c r="Z385" s="6" t="s">
        <v>6227</v>
      </c>
      <c r="AA385" t="s">
        <v>56</v>
      </c>
      <c r="AC385">
        <v>119.3</v>
      </c>
      <c r="AF385">
        <v>20.75</v>
      </c>
      <c r="AG385">
        <v>-16.920000000000002</v>
      </c>
      <c r="AH385" s="2">
        <v>-0.36</v>
      </c>
      <c r="AI385" s="2">
        <v>-1.97</v>
      </c>
      <c r="AJ385">
        <v>0.04</v>
      </c>
      <c r="AM385" s="2">
        <v>5.26</v>
      </c>
      <c r="AN385" s="2">
        <v>8.07</v>
      </c>
      <c r="AO385" s="2">
        <v>14.51</v>
      </c>
    </row>
    <row r="386" spans="1:41" x14ac:dyDescent="0.25">
      <c r="A386" t="s">
        <v>5468</v>
      </c>
      <c r="C386">
        <v>0.92</v>
      </c>
      <c r="D386" s="9">
        <v>0.11774193204528467</v>
      </c>
      <c r="E386" t="s">
        <v>5469</v>
      </c>
      <c r="F386" t="s">
        <v>34</v>
      </c>
      <c r="G386" t="s">
        <v>5359</v>
      </c>
      <c r="H386" s="2">
        <v>0.83</v>
      </c>
      <c r="I386" s="2">
        <v>0.89</v>
      </c>
      <c r="J386" s="2">
        <v>0.9100000262260437</v>
      </c>
      <c r="K386" s="2">
        <v>0.87999999523162842</v>
      </c>
      <c r="L386" s="2">
        <v>0.9100000262260437</v>
      </c>
      <c r="M386" s="2">
        <v>0.87999999523162842</v>
      </c>
      <c r="N386" s="2">
        <v>0.89999997615814209</v>
      </c>
      <c r="O386" s="9">
        <f t="shared" ref="O386:O449" si="24">AVERAGE(H386:N386)</f>
        <v>0.88571428843906941</v>
      </c>
      <c r="P386" s="2">
        <f t="shared" ref="P386:P449" si="25">(N386-M386)/O386</f>
        <v>2.2580623557242663E-2</v>
      </c>
      <c r="Q386" s="9">
        <f t="shared" ref="Q386:Q449" si="26">(N386-O386)/O386</f>
        <v>1.6129002213850399E-2</v>
      </c>
      <c r="R386" s="2">
        <f t="shared" ref="R386:R449" si="27">(((H386+I386)-(M386+N386))/2)/O386</f>
        <v>-3.3870951486799958E-2</v>
      </c>
      <c r="T386">
        <v>0.92</v>
      </c>
      <c r="U386" s="9">
        <v>0.11774193204528467</v>
      </c>
      <c r="V386">
        <v>0.96</v>
      </c>
      <c r="W386">
        <v>-0.31</v>
      </c>
      <c r="X386" s="4">
        <v>1800000</v>
      </c>
      <c r="Y386" s="4">
        <v>1130000</v>
      </c>
      <c r="Z386" s="6">
        <v>1.5929203539823009</v>
      </c>
      <c r="AA386" t="s">
        <v>1684</v>
      </c>
      <c r="AB386">
        <v>0.26</v>
      </c>
      <c r="AC386">
        <v>7.04</v>
      </c>
      <c r="AD386">
        <v>0.67</v>
      </c>
      <c r="AE386">
        <v>0.65</v>
      </c>
      <c r="AF386">
        <v>4.5599999999999996</v>
      </c>
      <c r="AG386">
        <v>-7.75</v>
      </c>
      <c r="AH386" s="2">
        <v>-45.78</v>
      </c>
      <c r="AI386" s="2">
        <v>-64.91</v>
      </c>
      <c r="AJ386">
        <v>0.73</v>
      </c>
      <c r="AL386" s="2">
        <v>10.31</v>
      </c>
      <c r="AM386" s="2">
        <v>5.39</v>
      </c>
      <c r="AN386" s="2">
        <v>9.64</v>
      </c>
      <c r="AO386" s="2">
        <v>0.99</v>
      </c>
    </row>
    <row r="387" spans="1:41" x14ac:dyDescent="0.25">
      <c r="A387" t="s">
        <v>696</v>
      </c>
      <c r="B387">
        <v>9.74</v>
      </c>
      <c r="C387">
        <v>5.44</v>
      </c>
      <c r="D387" s="9">
        <v>-0.81192180699709815</v>
      </c>
      <c r="E387" t="s">
        <v>697</v>
      </c>
      <c r="F387" t="s">
        <v>24</v>
      </c>
      <c r="G387" t="s">
        <v>24</v>
      </c>
      <c r="H387" s="2">
        <v>18.09</v>
      </c>
      <c r="I387" s="2">
        <v>18.010000000000002</v>
      </c>
      <c r="J387" s="2">
        <v>18.180000305175781</v>
      </c>
      <c r="K387" s="2">
        <v>17.70999908447266</v>
      </c>
      <c r="L387" s="2">
        <v>17.430000305175781</v>
      </c>
      <c r="M387" s="2">
        <v>17.319999694824219</v>
      </c>
      <c r="N387" s="2">
        <v>17.569999694824219</v>
      </c>
      <c r="O387" s="9">
        <f t="shared" si="24"/>
        <v>17.75857129778181</v>
      </c>
      <c r="P387" s="2">
        <f t="shared" si="25"/>
        <v>1.407770905710343E-2</v>
      </c>
      <c r="Q387" s="9">
        <f t="shared" si="26"/>
        <v>-1.0618624651474364E-2</v>
      </c>
      <c r="R387" s="2">
        <f t="shared" si="27"/>
        <v>3.4068073102893781E-2</v>
      </c>
      <c r="S387">
        <v>9.74</v>
      </c>
      <c r="T387">
        <v>5.44</v>
      </c>
      <c r="U387" s="9">
        <v>-0.81192180699709815</v>
      </c>
      <c r="V387">
        <v>1.01</v>
      </c>
      <c r="W387">
        <v>-0.31</v>
      </c>
      <c r="X387" s="4">
        <v>55820000</v>
      </c>
      <c r="Y387" s="4">
        <v>178200000</v>
      </c>
      <c r="Z387" s="6">
        <v>0.31324354657687992</v>
      </c>
      <c r="AA387" t="s">
        <v>38</v>
      </c>
      <c r="AB387">
        <v>0.14000000000000001</v>
      </c>
      <c r="AC387">
        <v>854.44</v>
      </c>
      <c r="AD387">
        <v>0.35</v>
      </c>
      <c r="AE387">
        <v>0.2</v>
      </c>
      <c r="AF387">
        <v>72.930000000000007</v>
      </c>
      <c r="AG387">
        <v>2.54</v>
      </c>
      <c r="AH387" s="2">
        <v>0.97</v>
      </c>
      <c r="AI387" s="2">
        <v>9.86</v>
      </c>
      <c r="AJ387">
        <v>1.38</v>
      </c>
      <c r="AK387" s="2">
        <v>56.29</v>
      </c>
      <c r="AL387" s="2">
        <v>83.95</v>
      </c>
      <c r="AM387" s="2">
        <v>5.03</v>
      </c>
      <c r="AN387" s="2">
        <v>9.64</v>
      </c>
      <c r="AO387" s="2">
        <v>3.34</v>
      </c>
    </row>
    <row r="388" spans="1:41" x14ac:dyDescent="0.25">
      <c r="A388" t="s">
        <v>5470</v>
      </c>
      <c r="C388">
        <v>10.81</v>
      </c>
      <c r="D388" s="9">
        <v>-0.90768651105958853</v>
      </c>
      <c r="E388" t="s">
        <v>5471</v>
      </c>
      <c r="F388" t="s">
        <v>34</v>
      </c>
      <c r="G388" t="s">
        <v>5359</v>
      </c>
      <c r="H388" s="2">
        <v>4.0999999999999996</v>
      </c>
      <c r="I388" s="2">
        <v>3.48</v>
      </c>
      <c r="J388" s="2">
        <v>3.7400000095367432</v>
      </c>
      <c r="K388" s="2">
        <v>3.7000000476837158</v>
      </c>
      <c r="L388" s="2">
        <v>4</v>
      </c>
      <c r="M388" s="2">
        <v>3.779999971389771</v>
      </c>
      <c r="N388" s="2">
        <v>3.7400000095367432</v>
      </c>
      <c r="O388" s="9">
        <f t="shared" si="24"/>
        <v>3.7914285768781388</v>
      </c>
      <c r="P388" s="2">
        <f t="shared" si="25"/>
        <v>-1.0550102960389602E-2</v>
      </c>
      <c r="Q388" s="9">
        <f t="shared" si="26"/>
        <v>-1.3564429949974671E-2</v>
      </c>
      <c r="R388" s="2">
        <f t="shared" si="27"/>
        <v>7.9125872816639478E-3</v>
      </c>
      <c r="T388">
        <v>10.81</v>
      </c>
      <c r="U388" s="9">
        <v>-0.90768651105958853</v>
      </c>
      <c r="V388">
        <v>1.48</v>
      </c>
      <c r="W388">
        <v>0.76</v>
      </c>
      <c r="X388" s="4">
        <v>19600000</v>
      </c>
      <c r="Y388" s="4">
        <v>1080000</v>
      </c>
      <c r="Z388" s="6">
        <v>18.148148148148149</v>
      </c>
      <c r="AA388" t="s">
        <v>31</v>
      </c>
      <c r="AB388">
        <v>2.71</v>
      </c>
      <c r="AC388">
        <v>7.2</v>
      </c>
      <c r="AD388">
        <v>3.43</v>
      </c>
      <c r="AE388">
        <v>3.18</v>
      </c>
      <c r="AF388">
        <v>5.32</v>
      </c>
      <c r="AG388">
        <v>-47.94</v>
      </c>
      <c r="AH388" s="2">
        <v>-41.84</v>
      </c>
      <c r="AI388" s="2">
        <v>-186.86</v>
      </c>
      <c r="AJ388">
        <v>0.56999999999999995</v>
      </c>
      <c r="AL388" s="2">
        <v>7.43</v>
      </c>
      <c r="AM388" s="2">
        <v>5.38</v>
      </c>
      <c r="AN388" s="2">
        <v>13.87</v>
      </c>
      <c r="AO388" s="2">
        <v>0.35</v>
      </c>
    </row>
    <row r="389" spans="1:41" x14ac:dyDescent="0.25">
      <c r="A389" t="s">
        <v>698</v>
      </c>
      <c r="C389">
        <v>0.76</v>
      </c>
      <c r="D389" s="9">
        <v>0.37893983655840657</v>
      </c>
      <c r="E389" t="s">
        <v>699</v>
      </c>
      <c r="F389" t="s">
        <v>63</v>
      </c>
      <c r="G389" t="s">
        <v>24</v>
      </c>
      <c r="H389" s="2">
        <v>2.11</v>
      </c>
      <c r="I389" s="2">
        <v>2.0099999999999998</v>
      </c>
      <c r="J389" s="2">
        <v>2.0999999046325679</v>
      </c>
      <c r="K389" s="2">
        <v>2.0799999237060551</v>
      </c>
      <c r="L389" s="2">
        <v>2</v>
      </c>
      <c r="M389" s="2">
        <v>1.830000042915344</v>
      </c>
      <c r="N389" s="2">
        <v>1.830000042915344</v>
      </c>
      <c r="O389" s="9">
        <f t="shared" si="24"/>
        <v>1.9942857020241873</v>
      </c>
      <c r="P389" s="2">
        <f t="shared" si="25"/>
        <v>0</v>
      </c>
      <c r="Q389" s="9">
        <f t="shared" si="26"/>
        <v>-8.2378196334704903E-2</v>
      </c>
      <c r="R389" s="2">
        <f t="shared" si="27"/>
        <v>0.11532949208391109</v>
      </c>
      <c r="T389">
        <v>0.76</v>
      </c>
      <c r="U389" s="9">
        <v>0.37893983655840657</v>
      </c>
      <c r="V389">
        <v>1.25</v>
      </c>
      <c r="W389">
        <v>-1.92</v>
      </c>
      <c r="X389" s="4">
        <v>49610000</v>
      </c>
      <c r="Y389" s="4">
        <v>29620000</v>
      </c>
      <c r="Z389" s="6">
        <v>1.674881836596894</v>
      </c>
      <c r="AA389" t="s">
        <v>45</v>
      </c>
      <c r="AB389">
        <v>1.2</v>
      </c>
      <c r="AC389">
        <v>3.56</v>
      </c>
      <c r="AD389">
        <v>2.82</v>
      </c>
      <c r="AE389">
        <v>2.0099999999999998</v>
      </c>
      <c r="AF389">
        <v>2.61</v>
      </c>
      <c r="AG389">
        <v>-60.31</v>
      </c>
      <c r="AH389" s="2">
        <v>-39.979999999999997</v>
      </c>
      <c r="AI389" s="2">
        <v>-56.65</v>
      </c>
      <c r="AJ389">
        <v>0.37</v>
      </c>
      <c r="AK389" s="2">
        <v>2.44</v>
      </c>
      <c r="AL389" s="2">
        <v>3.37</v>
      </c>
      <c r="AM389" s="2">
        <v>5.35</v>
      </c>
      <c r="AN389" s="2">
        <v>16.22</v>
      </c>
      <c r="AO389" s="2">
        <v>2.75</v>
      </c>
    </row>
    <row r="390" spans="1:41" x14ac:dyDescent="0.25">
      <c r="A390" t="s">
        <v>3032</v>
      </c>
      <c r="C390">
        <v>15.78</v>
      </c>
      <c r="D390" s="9">
        <v>-0.93660531671907865</v>
      </c>
      <c r="E390" t="s">
        <v>3033</v>
      </c>
      <c r="F390" t="s">
        <v>178</v>
      </c>
      <c r="G390" t="s">
        <v>178</v>
      </c>
      <c r="H390" s="2">
        <v>49.21</v>
      </c>
      <c r="I390" s="2">
        <v>48.9</v>
      </c>
      <c r="J390" s="2">
        <v>48.909999847412109</v>
      </c>
      <c r="K390" s="2">
        <v>49</v>
      </c>
      <c r="L390" s="2">
        <v>48.950000762939453</v>
      </c>
      <c r="M390" s="2">
        <v>48.869998931884773</v>
      </c>
      <c r="N390" s="2">
        <v>48.459999084472663</v>
      </c>
      <c r="O390" s="9">
        <f t="shared" si="24"/>
        <v>48.899999803815568</v>
      </c>
      <c r="P390" s="2">
        <f t="shared" si="25"/>
        <v>-8.3844549909408775E-3</v>
      </c>
      <c r="Q390" s="9">
        <f t="shared" si="26"/>
        <v>-8.9979697568132178E-3</v>
      </c>
      <c r="R390" s="2">
        <f t="shared" si="27"/>
        <v>7.9754804373404244E-3</v>
      </c>
      <c r="T390">
        <v>15.78</v>
      </c>
      <c r="U390" s="9">
        <v>-0.93660531671907865</v>
      </c>
      <c r="V390">
        <v>1.1399999999999999</v>
      </c>
      <c r="W390">
        <v>-0.17</v>
      </c>
      <c r="X390" s="4">
        <v>0</v>
      </c>
      <c r="Z390" s="6" t="s">
        <v>6227</v>
      </c>
      <c r="AA390" t="s">
        <v>70</v>
      </c>
      <c r="AB390">
        <v>24.27</v>
      </c>
      <c r="AC390">
        <v>0.98</v>
      </c>
      <c r="AD390">
        <v>24.76</v>
      </c>
      <c r="AE390">
        <v>24.27</v>
      </c>
      <c r="AF390">
        <v>0.94</v>
      </c>
      <c r="AH390" s="2">
        <v>-45.54</v>
      </c>
      <c r="AI390" s="2">
        <v>-47.95</v>
      </c>
      <c r="AJ390">
        <v>0</v>
      </c>
      <c r="AM390" s="2">
        <v>5.35</v>
      </c>
      <c r="AN390" s="2">
        <v>7.1</v>
      </c>
      <c r="AO390" s="2">
        <v>3.1</v>
      </c>
    </row>
    <row r="391" spans="1:41" x14ac:dyDescent="0.25">
      <c r="A391" t="s">
        <v>3034</v>
      </c>
      <c r="C391">
        <v>0.33</v>
      </c>
      <c r="D391" s="9">
        <v>2.1430791813531327</v>
      </c>
      <c r="E391" t="s">
        <v>3035</v>
      </c>
      <c r="F391" t="s">
        <v>178</v>
      </c>
      <c r="G391" t="s">
        <v>178</v>
      </c>
      <c r="H391" s="2">
        <v>0.72</v>
      </c>
      <c r="I391" s="2">
        <v>0.68</v>
      </c>
      <c r="J391" s="2">
        <v>0.68999999761581421</v>
      </c>
      <c r="K391" s="2">
        <v>0.69999998807907104</v>
      </c>
      <c r="L391" s="2">
        <v>0.62999999523162842</v>
      </c>
      <c r="M391" s="2">
        <v>0.62000000476837158</v>
      </c>
      <c r="N391" s="2">
        <v>0.59240001440048218</v>
      </c>
      <c r="O391" s="9">
        <f t="shared" si="24"/>
        <v>0.66177142858505256</v>
      </c>
      <c r="P391" s="2">
        <f t="shared" si="25"/>
        <v>-4.1706228428298159E-2</v>
      </c>
      <c r="Q391" s="9">
        <f t="shared" si="26"/>
        <v>-0.10482684985795604</v>
      </c>
      <c r="R391" s="2">
        <f t="shared" si="27"/>
        <v>0.14174076782995726</v>
      </c>
      <c r="T391">
        <v>0.33</v>
      </c>
      <c r="U391" s="9">
        <v>2.1430791813531327</v>
      </c>
      <c r="V391">
        <v>1.69</v>
      </c>
      <c r="W391">
        <v>-2.38</v>
      </c>
      <c r="X391" s="4">
        <v>23000000</v>
      </c>
      <c r="Y391" s="4">
        <v>19850000</v>
      </c>
      <c r="Z391" s="6">
        <v>1.1586901763224182</v>
      </c>
      <c r="AA391" t="s">
        <v>31</v>
      </c>
      <c r="AB391">
        <v>1.1000000000000001</v>
      </c>
      <c r="AC391">
        <v>136.47999999999999</v>
      </c>
      <c r="AD391">
        <v>1.55</v>
      </c>
      <c r="AE391">
        <v>1.24</v>
      </c>
      <c r="AF391">
        <v>49.5</v>
      </c>
      <c r="AG391">
        <v>-578.85</v>
      </c>
      <c r="AH391" s="2">
        <v>-16.079999999999998</v>
      </c>
      <c r="AI391" s="2">
        <v>-47.81</v>
      </c>
      <c r="AJ391">
        <v>0.04</v>
      </c>
      <c r="AK391" s="2">
        <v>2.2799999999999998</v>
      </c>
      <c r="AL391" s="2">
        <v>1.89</v>
      </c>
      <c r="AM391" s="2">
        <v>5.32</v>
      </c>
      <c r="AN391" s="2">
        <v>11.48</v>
      </c>
      <c r="AO391" s="2">
        <v>2.08</v>
      </c>
    </row>
    <row r="392" spans="1:41" x14ac:dyDescent="0.25">
      <c r="A392" t="s">
        <v>1783</v>
      </c>
      <c r="B392">
        <v>5.74</v>
      </c>
      <c r="C392">
        <v>0.88</v>
      </c>
      <c r="D392" s="9">
        <v>0.12459660727093862</v>
      </c>
      <c r="E392" t="s">
        <v>1784</v>
      </c>
      <c r="F392" t="s">
        <v>266</v>
      </c>
      <c r="G392" t="s">
        <v>266</v>
      </c>
      <c r="H392" s="2">
        <v>30.1</v>
      </c>
      <c r="I392" s="2">
        <v>29.65</v>
      </c>
      <c r="J392" s="2">
        <v>30.29000091552734</v>
      </c>
      <c r="K392" s="2">
        <v>30.569999694824219</v>
      </c>
      <c r="L392" s="2">
        <v>30.95999908447266</v>
      </c>
      <c r="M392" s="2">
        <v>31.010000228881839</v>
      </c>
      <c r="N392" s="2">
        <v>31.229999542236332</v>
      </c>
      <c r="O392" s="9">
        <f t="shared" si="24"/>
        <v>30.54428563799177</v>
      </c>
      <c r="P392" s="2">
        <f t="shared" si="25"/>
        <v>7.2026341019038719E-3</v>
      </c>
      <c r="Q392" s="9">
        <f t="shared" si="26"/>
        <v>2.24498262087902E-2</v>
      </c>
      <c r="R392" s="2">
        <f t="shared" si="27"/>
        <v>-4.0760484639081641E-2</v>
      </c>
      <c r="S392">
        <v>5.74</v>
      </c>
      <c r="T392">
        <v>0.88</v>
      </c>
      <c r="U392" s="9">
        <v>0.12459660727093862</v>
      </c>
      <c r="V392">
        <v>1.33</v>
      </c>
      <c r="W392">
        <v>-0.59</v>
      </c>
      <c r="Z392" s="6" t="s">
        <v>6227</v>
      </c>
      <c r="AA392" t="s">
        <v>195</v>
      </c>
      <c r="AC392">
        <v>305.43</v>
      </c>
      <c r="AF392">
        <v>35.39</v>
      </c>
      <c r="AG392">
        <v>66.790000000000006</v>
      </c>
      <c r="AH392" s="2">
        <v>1.84</v>
      </c>
      <c r="AI392" s="2">
        <v>16.190000000000001</v>
      </c>
      <c r="AJ392">
        <v>0.08</v>
      </c>
      <c r="AM392" s="2">
        <v>5.44</v>
      </c>
      <c r="AN392" s="2">
        <v>8.9700000000000006</v>
      </c>
      <c r="AO392" s="2">
        <v>34.35</v>
      </c>
    </row>
    <row r="393" spans="1:41" x14ac:dyDescent="0.25">
      <c r="A393" t="s">
        <v>5472</v>
      </c>
      <c r="C393">
        <v>5.74</v>
      </c>
      <c r="D393" s="9">
        <v>-0.81791450149595502</v>
      </c>
      <c r="E393" t="s">
        <v>5473</v>
      </c>
      <c r="F393" t="s">
        <v>34</v>
      </c>
      <c r="G393" t="s">
        <v>5359</v>
      </c>
      <c r="H393" s="2">
        <v>6.42</v>
      </c>
      <c r="I393" s="2">
        <v>6.18</v>
      </c>
      <c r="J393" s="2">
        <v>6.5900001525878906</v>
      </c>
      <c r="K393" s="2">
        <v>6.5100002288818359</v>
      </c>
      <c r="L393" s="2">
        <v>6.3499999046325684</v>
      </c>
      <c r="M393" s="2">
        <v>6.070000171661377</v>
      </c>
      <c r="N393" s="2">
        <v>6.0900001525878906</v>
      </c>
      <c r="O393" s="9">
        <f t="shared" si="24"/>
        <v>6.3157143729073661</v>
      </c>
      <c r="P393" s="2">
        <f t="shared" si="25"/>
        <v>3.1667013018048997E-3</v>
      </c>
      <c r="Q393" s="9">
        <f t="shared" si="26"/>
        <v>-3.5738509848977001E-2</v>
      </c>
      <c r="R393" s="2">
        <f t="shared" si="27"/>
        <v>3.4833721869865317E-2</v>
      </c>
      <c r="T393">
        <v>5.74</v>
      </c>
      <c r="U393" s="9">
        <v>-0.81791450149595502</v>
      </c>
      <c r="V393">
        <v>2.11</v>
      </c>
      <c r="W393">
        <v>-0.2</v>
      </c>
      <c r="X393" s="4">
        <v>800000</v>
      </c>
      <c r="Y393" s="4">
        <v>2280000</v>
      </c>
      <c r="Z393" s="6">
        <v>0.35087719298245612</v>
      </c>
      <c r="AA393" t="s">
        <v>45</v>
      </c>
      <c r="AB393">
        <v>0.51</v>
      </c>
      <c r="AC393">
        <v>93.09</v>
      </c>
      <c r="AD393">
        <v>0.67</v>
      </c>
      <c r="AE393">
        <v>0.53</v>
      </c>
      <c r="AF393">
        <v>31.77</v>
      </c>
      <c r="AG393">
        <v>-58.53</v>
      </c>
      <c r="AH393" s="2">
        <v>-42.03</v>
      </c>
      <c r="AI393" s="2">
        <v>-105.05</v>
      </c>
      <c r="AJ393">
        <v>0.72</v>
      </c>
      <c r="AL393" s="2">
        <v>123.21</v>
      </c>
      <c r="AM393" s="2">
        <v>5.38</v>
      </c>
      <c r="AN393" s="2">
        <v>13.74</v>
      </c>
      <c r="AO393" s="2">
        <v>1.1499999999999999</v>
      </c>
    </row>
    <row r="394" spans="1:41" x14ac:dyDescent="0.25">
      <c r="A394" t="s">
        <v>66</v>
      </c>
      <c r="B394">
        <v>9.32</v>
      </c>
      <c r="C394">
        <v>0.51</v>
      </c>
      <c r="D394" s="9">
        <v>0.97559921612065403</v>
      </c>
      <c r="E394" t="s">
        <v>67</v>
      </c>
      <c r="F394" t="s">
        <v>30</v>
      </c>
      <c r="G394" t="s">
        <v>25</v>
      </c>
      <c r="H394" s="2">
        <v>6.49</v>
      </c>
      <c r="I394" s="2">
        <v>6.48</v>
      </c>
      <c r="J394" s="2">
        <v>6.6700000762939453</v>
      </c>
      <c r="K394" s="2">
        <v>6.8899998664855957</v>
      </c>
      <c r="L394" s="2">
        <v>6.6500000953674316</v>
      </c>
      <c r="M394" s="2">
        <v>6.5399999618530273</v>
      </c>
      <c r="N394" s="2">
        <v>6.5900001525878906</v>
      </c>
      <c r="O394" s="9">
        <f t="shared" si="24"/>
        <v>6.6157143075125555</v>
      </c>
      <c r="P394" s="2">
        <f t="shared" si="25"/>
        <v>7.5577917078560892E-3</v>
      </c>
      <c r="Q394" s="9">
        <f t="shared" si="26"/>
        <v>-3.8868297102045151E-3</v>
      </c>
      <c r="R394" s="2">
        <f t="shared" si="27"/>
        <v>-1.2092429252819097E-2</v>
      </c>
      <c r="S394">
        <v>9.32</v>
      </c>
      <c r="T394">
        <v>0.51</v>
      </c>
      <c r="U394" s="9">
        <v>0.97559921612065403</v>
      </c>
      <c r="V394">
        <v>0.19</v>
      </c>
      <c r="W394">
        <v>-1.07</v>
      </c>
      <c r="X394" s="4">
        <v>101800000</v>
      </c>
      <c r="Y394" s="4">
        <v>5840000</v>
      </c>
      <c r="Z394" s="6">
        <v>17.431506849315067</v>
      </c>
      <c r="AA394" t="s">
        <v>31</v>
      </c>
      <c r="AB394">
        <v>1.63</v>
      </c>
      <c r="AC394">
        <v>27.51</v>
      </c>
      <c r="AD394">
        <v>2.38</v>
      </c>
      <c r="AE394">
        <v>2.2000000000000002</v>
      </c>
      <c r="AF394">
        <v>17.940000000000001</v>
      </c>
      <c r="AG394">
        <v>10.199999999999999</v>
      </c>
      <c r="AH394" s="2">
        <v>1.18</v>
      </c>
      <c r="AI394" s="2">
        <v>2.57</v>
      </c>
      <c r="AJ394">
        <v>0.3</v>
      </c>
      <c r="AL394" s="2">
        <v>10.84</v>
      </c>
      <c r="AM394" s="2">
        <v>5.35</v>
      </c>
      <c r="AN394" s="2">
        <v>13.16</v>
      </c>
      <c r="AO394" s="2">
        <v>13.07</v>
      </c>
    </row>
    <row r="395" spans="1:41" x14ac:dyDescent="0.25">
      <c r="A395" t="s">
        <v>3036</v>
      </c>
      <c r="C395">
        <v>1.61</v>
      </c>
      <c r="D395" s="9">
        <v>-0.35944164783797788</v>
      </c>
      <c r="E395" t="s">
        <v>3037</v>
      </c>
      <c r="F395" t="s">
        <v>178</v>
      </c>
      <c r="G395" t="s">
        <v>178</v>
      </c>
      <c r="H395" s="2">
        <v>6.27</v>
      </c>
      <c r="I395" s="2">
        <v>6.88</v>
      </c>
      <c r="J395" s="2">
        <v>7.6100001335144043</v>
      </c>
      <c r="K395" s="2">
        <v>7.820000171661377</v>
      </c>
      <c r="L395" s="2">
        <v>7.8400001525878906</v>
      </c>
      <c r="M395" s="2">
        <v>7.5399999618530273</v>
      </c>
      <c r="N395" s="2">
        <v>7.619999885559082</v>
      </c>
      <c r="O395" s="9">
        <f t="shared" si="24"/>
        <v>7.3685714721679689</v>
      </c>
      <c r="P395" s="2">
        <f t="shared" si="25"/>
        <v>1.0856910869118197E-2</v>
      </c>
      <c r="Q395" s="9">
        <f t="shared" si="26"/>
        <v>3.4121730967907438E-2</v>
      </c>
      <c r="R395" s="2">
        <f t="shared" si="27"/>
        <v>-0.13639006251104002</v>
      </c>
      <c r="T395">
        <v>1.61</v>
      </c>
      <c r="U395" s="9">
        <v>-0.35944164783797788</v>
      </c>
      <c r="V395">
        <v>1.1299999999999999</v>
      </c>
      <c r="W395">
        <v>1.38</v>
      </c>
      <c r="X395" s="4">
        <v>0</v>
      </c>
      <c r="Y395" s="4">
        <v>6850000</v>
      </c>
      <c r="Z395" s="6">
        <v>0</v>
      </c>
      <c r="AA395" t="s">
        <v>149</v>
      </c>
      <c r="AB395">
        <v>7.74</v>
      </c>
      <c r="AC395">
        <v>6.08</v>
      </c>
      <c r="AD395">
        <v>7.84</v>
      </c>
      <c r="AE395">
        <v>7.74</v>
      </c>
      <c r="AF395">
        <v>5.15</v>
      </c>
      <c r="AH395" s="2">
        <v>-71.23</v>
      </c>
      <c r="AI395" s="2">
        <v>-84.42</v>
      </c>
      <c r="AJ395">
        <v>0</v>
      </c>
      <c r="AM395" s="2">
        <v>5.32</v>
      </c>
      <c r="AN395" s="2">
        <v>9.0399999999999991</v>
      </c>
      <c r="AO395" s="2">
        <v>4.72</v>
      </c>
    </row>
    <row r="396" spans="1:41" x14ac:dyDescent="0.25">
      <c r="A396" t="s">
        <v>5474</v>
      </c>
      <c r="C396">
        <v>127.57</v>
      </c>
      <c r="D396" s="9">
        <v>-0.99163346603055569</v>
      </c>
      <c r="E396" t="s">
        <v>5475</v>
      </c>
      <c r="F396" t="s">
        <v>34</v>
      </c>
      <c r="G396" t="s">
        <v>5359</v>
      </c>
      <c r="H396" s="2">
        <v>3.81</v>
      </c>
      <c r="I396" s="2">
        <v>3.71</v>
      </c>
      <c r="J396" s="2">
        <v>3.720000028610229</v>
      </c>
      <c r="K396" s="2">
        <v>3.6099998950958252</v>
      </c>
      <c r="L396" s="2">
        <v>3.619999885559082</v>
      </c>
      <c r="M396" s="2">
        <v>3.2699999809265141</v>
      </c>
      <c r="N396" s="2">
        <v>3.3599998950958252</v>
      </c>
      <c r="O396" s="9">
        <f t="shared" si="24"/>
        <v>3.5857142407553537</v>
      </c>
      <c r="P396" s="2">
        <f t="shared" si="25"/>
        <v>2.5099577971487215E-2</v>
      </c>
      <c r="Q396" s="9">
        <f t="shared" si="26"/>
        <v>-6.2948224678378267E-2</v>
      </c>
      <c r="R396" s="2">
        <f t="shared" si="27"/>
        <v>0.12410360450114626</v>
      </c>
      <c r="T396">
        <v>127.57</v>
      </c>
      <c r="U396" s="9">
        <v>-0.99163346603055569</v>
      </c>
      <c r="V396">
        <v>2.1</v>
      </c>
      <c r="W396">
        <v>-1.57</v>
      </c>
      <c r="X396" s="4">
        <v>0</v>
      </c>
      <c r="Y396" s="4">
        <v>27000</v>
      </c>
      <c r="Z396" s="6">
        <v>0</v>
      </c>
      <c r="AA396" t="s">
        <v>205</v>
      </c>
      <c r="AB396">
        <v>0.73</v>
      </c>
      <c r="AC396">
        <v>111.89</v>
      </c>
      <c r="AD396">
        <v>1.4</v>
      </c>
      <c r="AE396">
        <v>0.73</v>
      </c>
      <c r="AF396">
        <v>7.6</v>
      </c>
      <c r="AG396">
        <v>-28.85</v>
      </c>
      <c r="AH396" s="2">
        <v>-13.99</v>
      </c>
      <c r="AI396" s="2">
        <v>-123.08</v>
      </c>
      <c r="AJ396">
        <v>0.49</v>
      </c>
      <c r="AM396" s="2">
        <v>5.51</v>
      </c>
      <c r="AN396" s="2">
        <v>13.34</v>
      </c>
      <c r="AO396" s="2">
        <v>0.03</v>
      </c>
    </row>
    <row r="397" spans="1:41" x14ac:dyDescent="0.25">
      <c r="A397" t="s">
        <v>3038</v>
      </c>
      <c r="C397">
        <v>0.95</v>
      </c>
      <c r="D397" s="9">
        <v>1.8826130263203286E-2</v>
      </c>
      <c r="E397" t="s">
        <v>3039</v>
      </c>
      <c r="F397" t="s">
        <v>178</v>
      </c>
      <c r="G397" t="s">
        <v>178</v>
      </c>
      <c r="H397" s="2">
        <v>0.44</v>
      </c>
      <c r="I397" s="2">
        <v>0.43</v>
      </c>
      <c r="J397" s="2">
        <v>0.43999999761581421</v>
      </c>
      <c r="K397" s="2">
        <v>0.43999999761581421</v>
      </c>
      <c r="L397" s="2">
        <v>0.49000000953674322</v>
      </c>
      <c r="M397" s="2">
        <v>0.46000000834465032</v>
      </c>
      <c r="N397" s="2">
        <v>0.46050000190734858</v>
      </c>
      <c r="O397" s="9">
        <f t="shared" si="24"/>
        <v>0.45150000214576724</v>
      </c>
      <c r="P397" s="2">
        <f t="shared" si="25"/>
        <v>1.1074054492182035E-3</v>
      </c>
      <c r="Q397" s="9">
        <f t="shared" si="26"/>
        <v>1.9933554194481874E-2</v>
      </c>
      <c r="R397" s="2">
        <f t="shared" si="27"/>
        <v>-5.5924706547061019E-2</v>
      </c>
      <c r="T397">
        <v>0.95</v>
      </c>
      <c r="U397" s="9">
        <v>1.8826130263203286E-2</v>
      </c>
      <c r="V397">
        <v>0.95</v>
      </c>
      <c r="W397">
        <v>1.24</v>
      </c>
      <c r="X397" s="4">
        <v>1130000</v>
      </c>
      <c r="Z397" s="6" t="s">
        <v>6227</v>
      </c>
      <c r="AA397" t="s">
        <v>205</v>
      </c>
      <c r="AB397">
        <v>2.67</v>
      </c>
      <c r="AC397">
        <v>11.04</v>
      </c>
      <c r="AD397">
        <v>4.4400000000000004</v>
      </c>
      <c r="AE397">
        <v>3.24</v>
      </c>
      <c r="AF397">
        <v>8.33</v>
      </c>
      <c r="AG397">
        <v>-188.59</v>
      </c>
      <c r="AH397" s="2">
        <v>-68.45</v>
      </c>
      <c r="AI397" s="2">
        <v>-92.06</v>
      </c>
      <c r="AJ397">
        <v>0.57999999999999996</v>
      </c>
      <c r="AK397" s="2">
        <v>2.2799999999999998</v>
      </c>
      <c r="AL397" s="2">
        <v>5.74</v>
      </c>
      <c r="AM397" s="2">
        <v>5.35</v>
      </c>
      <c r="AN397" s="2">
        <v>5.86</v>
      </c>
      <c r="AO397" s="2">
        <v>0.46</v>
      </c>
    </row>
    <row r="398" spans="1:41" x14ac:dyDescent="0.25">
      <c r="A398" t="s">
        <v>1785</v>
      </c>
      <c r="C398">
        <v>0.77</v>
      </c>
      <c r="D398" s="9">
        <v>0.31366766262149171</v>
      </c>
      <c r="E398" t="s">
        <v>1786</v>
      </c>
      <c r="F398" t="s">
        <v>266</v>
      </c>
      <c r="G398" t="s">
        <v>266</v>
      </c>
      <c r="H398" s="2">
        <v>19.399999999999999</v>
      </c>
      <c r="I398" s="2">
        <v>19.54</v>
      </c>
      <c r="J398" s="2">
        <v>20.489999771118161</v>
      </c>
      <c r="K398" s="2">
        <v>20.629999160766602</v>
      </c>
      <c r="L398" s="2">
        <v>20.520000457763668</v>
      </c>
      <c r="M398" s="2">
        <v>20.629999160766602</v>
      </c>
      <c r="N398" s="2">
        <v>21.170000076293949</v>
      </c>
      <c r="O398" s="9">
        <f t="shared" si="24"/>
        <v>20.339999803815569</v>
      </c>
      <c r="P398" s="2">
        <f t="shared" si="25"/>
        <v>2.6548717833618111E-2</v>
      </c>
      <c r="Q398" s="9">
        <f t="shared" si="26"/>
        <v>4.0806306808453367E-2</v>
      </c>
      <c r="R398" s="2">
        <f t="shared" si="27"/>
        <v>-7.0304800015879146E-2</v>
      </c>
      <c r="T398">
        <v>0.77</v>
      </c>
      <c r="U398" s="9">
        <v>0.31366766262149171</v>
      </c>
      <c r="V398">
        <v>0.95</v>
      </c>
      <c r="W398">
        <v>-0.17</v>
      </c>
      <c r="Z398" s="6" t="s">
        <v>6227</v>
      </c>
      <c r="AA398" t="s">
        <v>103</v>
      </c>
      <c r="AC398">
        <v>5.34</v>
      </c>
      <c r="AF398">
        <v>0.63</v>
      </c>
      <c r="AH398" s="2">
        <v>-0.34</v>
      </c>
      <c r="AI398" s="2">
        <v>-3.04</v>
      </c>
      <c r="AJ398">
        <v>0.03</v>
      </c>
      <c r="AM398" s="2">
        <v>5.29</v>
      </c>
      <c r="AN398" s="2">
        <v>8.7100000000000009</v>
      </c>
      <c r="AO398" s="2">
        <v>26.72</v>
      </c>
    </row>
    <row r="399" spans="1:41" x14ac:dyDescent="0.25">
      <c r="A399" t="s">
        <v>5476</v>
      </c>
      <c r="C399">
        <v>1.29</v>
      </c>
      <c r="D399" s="9">
        <v>-0.29935125084884584</v>
      </c>
      <c r="E399" t="s">
        <v>5477</v>
      </c>
      <c r="F399" t="s">
        <v>266</v>
      </c>
      <c r="G399" t="s">
        <v>5359</v>
      </c>
      <c r="H399" s="2">
        <v>3.47</v>
      </c>
      <c r="I399" s="2">
        <v>3.1</v>
      </c>
      <c r="J399" s="2">
        <v>2.779999971389771</v>
      </c>
      <c r="K399" s="2">
        <v>3.2899999618530269</v>
      </c>
      <c r="L399" s="2">
        <v>2.9200000762939449</v>
      </c>
      <c r="M399" s="2">
        <v>2.8599998950958252</v>
      </c>
      <c r="N399" s="2">
        <v>3.160000085830688</v>
      </c>
      <c r="O399" s="9">
        <f t="shared" si="24"/>
        <v>3.0828571414947512</v>
      </c>
      <c r="P399" s="2">
        <f t="shared" si="25"/>
        <v>9.7312388140504302E-2</v>
      </c>
      <c r="Q399" s="9">
        <f t="shared" si="26"/>
        <v>2.5023197895745947E-2</v>
      </c>
      <c r="R399" s="2">
        <f t="shared" si="27"/>
        <v>8.9202968841886415E-2</v>
      </c>
      <c r="T399">
        <v>1.29</v>
      </c>
      <c r="U399" s="9">
        <v>-0.29935125084884584</v>
      </c>
      <c r="V399">
        <v>0.98</v>
      </c>
      <c r="W399">
        <v>0.14000000000000001</v>
      </c>
      <c r="X399" s="4">
        <v>6250000</v>
      </c>
      <c r="Y399" s="4">
        <v>10380000</v>
      </c>
      <c r="Z399" s="6">
        <v>0.60211946050096343</v>
      </c>
      <c r="AA399" t="s">
        <v>92</v>
      </c>
      <c r="AB399">
        <v>0.57999999999999996</v>
      </c>
      <c r="AC399">
        <v>0</v>
      </c>
      <c r="AD399">
        <v>1.02</v>
      </c>
      <c r="AE399">
        <v>0.86</v>
      </c>
      <c r="AF399">
        <v>0</v>
      </c>
      <c r="AG399">
        <v>-38.520000000000003</v>
      </c>
      <c r="AH399" s="2">
        <v>-22.39</v>
      </c>
      <c r="AI399" s="2">
        <v>-37.4</v>
      </c>
      <c r="AJ399">
        <v>1.0900000000000001</v>
      </c>
      <c r="AL399" s="2">
        <v>8.75</v>
      </c>
      <c r="AM399" s="2">
        <v>0</v>
      </c>
      <c r="AN399" s="2">
        <v>6.54</v>
      </c>
      <c r="AO399" s="2">
        <v>2.16</v>
      </c>
    </row>
    <row r="400" spans="1:41" x14ac:dyDescent="0.25">
      <c r="A400" t="s">
        <v>3040</v>
      </c>
      <c r="B400">
        <v>10.95</v>
      </c>
      <c r="C400">
        <v>5.73</v>
      </c>
      <c r="D400" s="9">
        <v>-0.8269134439311332</v>
      </c>
      <c r="E400" t="s">
        <v>3041</v>
      </c>
      <c r="F400" t="s">
        <v>178</v>
      </c>
      <c r="G400" t="s">
        <v>178</v>
      </c>
      <c r="H400" s="2">
        <v>48.44</v>
      </c>
      <c r="I400" s="2">
        <v>47.62</v>
      </c>
      <c r="J400" s="2">
        <v>48.110000610351563</v>
      </c>
      <c r="K400" s="2">
        <v>48.240001678466797</v>
      </c>
      <c r="L400" s="2">
        <v>48.119998931884773</v>
      </c>
      <c r="M400" s="2">
        <v>49.060001373291023</v>
      </c>
      <c r="N400" s="2">
        <v>49.720001220703132</v>
      </c>
      <c r="O400" s="9">
        <f t="shared" si="24"/>
        <v>48.472857687813892</v>
      </c>
      <c r="P400" s="2">
        <f t="shared" si="25"/>
        <v>1.3615864194819976E-2</v>
      </c>
      <c r="Q400" s="9">
        <f t="shared" si="26"/>
        <v>2.5728698335084389E-2</v>
      </c>
      <c r="R400" s="2">
        <f t="shared" si="27"/>
        <v>-2.8056965524006675E-2</v>
      </c>
      <c r="S400">
        <v>10.95</v>
      </c>
      <c r="T400">
        <v>5.73</v>
      </c>
      <c r="U400" s="9">
        <v>-0.8269134439311332</v>
      </c>
      <c r="V400">
        <v>0.56000000000000005</v>
      </c>
      <c r="W400">
        <v>0.51</v>
      </c>
      <c r="X400" s="4">
        <v>9750000000</v>
      </c>
      <c r="Y400" s="4">
        <v>3750000000</v>
      </c>
      <c r="Z400" s="6">
        <v>2.6</v>
      </c>
      <c r="AA400" t="s">
        <v>161</v>
      </c>
      <c r="AB400">
        <v>0.28999999999999998</v>
      </c>
      <c r="AC400">
        <v>316.39</v>
      </c>
      <c r="AD400">
        <v>1.1599999999999999</v>
      </c>
      <c r="AE400">
        <v>0.7</v>
      </c>
      <c r="AF400">
        <v>57.06</v>
      </c>
      <c r="AG400">
        <v>13.77</v>
      </c>
      <c r="AH400" s="2">
        <v>-6.95</v>
      </c>
      <c r="AI400" s="2">
        <v>-26.7</v>
      </c>
      <c r="AJ400">
        <v>0.49</v>
      </c>
      <c r="AK400" s="2">
        <v>4.21</v>
      </c>
      <c r="AL400" s="2">
        <v>5.2</v>
      </c>
      <c r="AM400" s="2">
        <v>4.91</v>
      </c>
      <c r="AN400" s="2">
        <v>6.89</v>
      </c>
      <c r="AO400" s="2">
        <v>8.39</v>
      </c>
    </row>
    <row r="401" spans="1:41" x14ac:dyDescent="0.25">
      <c r="A401" t="s">
        <v>5478</v>
      </c>
      <c r="C401">
        <v>2.9</v>
      </c>
      <c r="D401" s="9">
        <v>-0.61635220372332689</v>
      </c>
      <c r="E401" t="s">
        <v>5479</v>
      </c>
      <c r="F401" t="s">
        <v>34</v>
      </c>
      <c r="G401" t="s">
        <v>5359</v>
      </c>
      <c r="H401" s="2">
        <v>1.85</v>
      </c>
      <c r="I401" s="2">
        <v>1.73</v>
      </c>
      <c r="J401" s="2">
        <v>1.779999971389771</v>
      </c>
      <c r="K401" s="2">
        <v>1.7100000381469731</v>
      </c>
      <c r="L401" s="2">
        <v>1.4600000381469731</v>
      </c>
      <c r="M401" s="2">
        <v>1.4099999666213989</v>
      </c>
      <c r="N401" s="2">
        <v>1.190000057220459</v>
      </c>
      <c r="O401" s="9">
        <f t="shared" si="24"/>
        <v>1.590000010217939</v>
      </c>
      <c r="P401" s="2">
        <f t="shared" si="25"/>
        <v>-0.1383647220044891</v>
      </c>
      <c r="Q401" s="9">
        <f t="shared" si="26"/>
        <v>-0.2515722958659935</v>
      </c>
      <c r="R401" s="2">
        <f t="shared" si="27"/>
        <v>0.30817609115103556</v>
      </c>
      <c r="T401">
        <v>2.9</v>
      </c>
      <c r="U401" s="9">
        <v>-0.61635220372332689</v>
      </c>
      <c r="V401">
        <v>2.66</v>
      </c>
      <c r="W401">
        <v>-1.96</v>
      </c>
      <c r="X401" s="4">
        <v>7500</v>
      </c>
      <c r="Y401" s="4">
        <v>4420000</v>
      </c>
      <c r="Z401" s="6">
        <v>1.6968325791855204E-3</v>
      </c>
      <c r="AA401" t="s">
        <v>39</v>
      </c>
      <c r="AB401">
        <v>0.25</v>
      </c>
      <c r="AC401">
        <v>6.76</v>
      </c>
      <c r="AD401">
        <v>0.33</v>
      </c>
      <c r="AE401">
        <v>0.25</v>
      </c>
      <c r="AF401">
        <v>3.78</v>
      </c>
      <c r="AG401">
        <v>-13826.89</v>
      </c>
      <c r="AH401" s="2">
        <v>-37.21</v>
      </c>
      <c r="AI401" s="2">
        <v>-61.11</v>
      </c>
      <c r="AJ401">
        <v>0</v>
      </c>
      <c r="AL401" s="2">
        <v>13.28</v>
      </c>
      <c r="AM401" s="2">
        <v>5.3</v>
      </c>
      <c r="AN401" s="2">
        <v>2.2400000000000002</v>
      </c>
      <c r="AO401" s="2">
        <v>0.61</v>
      </c>
    </row>
    <row r="402" spans="1:41" x14ac:dyDescent="0.25">
      <c r="A402" t="s">
        <v>700</v>
      </c>
      <c r="C402">
        <v>45.1</v>
      </c>
      <c r="D402" s="9">
        <v>-0.97759876422062053</v>
      </c>
      <c r="E402" t="s">
        <v>701</v>
      </c>
      <c r="F402" t="s">
        <v>24</v>
      </c>
      <c r="G402" t="s">
        <v>24</v>
      </c>
      <c r="H402" s="2">
        <v>12.24</v>
      </c>
      <c r="I402" s="2">
        <v>12.27</v>
      </c>
      <c r="J402" s="2">
        <v>13.05000019073486</v>
      </c>
      <c r="K402" s="2">
        <v>13.840000152587891</v>
      </c>
      <c r="L402" s="2">
        <v>13.210000038146971</v>
      </c>
      <c r="M402" s="2">
        <v>13.010000228881839</v>
      </c>
      <c r="N402" s="2">
        <v>13</v>
      </c>
      <c r="O402" s="9">
        <f t="shared" si="24"/>
        <v>12.945714372907364</v>
      </c>
      <c r="P402" s="2">
        <f t="shared" si="25"/>
        <v>-7.7247408630981768E-4</v>
      </c>
      <c r="Q402" s="9">
        <f t="shared" si="26"/>
        <v>4.1933280411503631E-3</v>
      </c>
      <c r="R402" s="2">
        <f t="shared" si="27"/>
        <v>-5.7934239303974754E-2</v>
      </c>
      <c r="T402">
        <v>45.1</v>
      </c>
      <c r="U402" s="9">
        <v>-0.97759876422062053</v>
      </c>
      <c r="V402">
        <v>1.17</v>
      </c>
      <c r="W402">
        <v>1.1200000000000001</v>
      </c>
      <c r="X402" s="4">
        <v>75030000</v>
      </c>
      <c r="Y402" s="4">
        <v>299160000</v>
      </c>
      <c r="Z402" s="6">
        <v>0.2508022462896109</v>
      </c>
      <c r="AA402" t="s">
        <v>414</v>
      </c>
      <c r="AB402">
        <v>0.02</v>
      </c>
      <c r="AC402">
        <v>624.46</v>
      </c>
      <c r="AD402">
        <v>1.1100000000000001</v>
      </c>
      <c r="AE402">
        <v>0.18</v>
      </c>
      <c r="AF402">
        <v>48.7</v>
      </c>
      <c r="AG402">
        <v>-11.6</v>
      </c>
      <c r="AH402" s="2">
        <v>-6.7</v>
      </c>
      <c r="AI402" s="2">
        <v>-62.79</v>
      </c>
      <c r="AJ402">
        <v>1.66</v>
      </c>
      <c r="AK402" s="2">
        <v>3.31</v>
      </c>
      <c r="AL402" s="2">
        <v>21.32</v>
      </c>
      <c r="AM402" s="2">
        <v>5.32</v>
      </c>
      <c r="AN402" s="2">
        <v>13.54</v>
      </c>
      <c r="AO402" s="2">
        <v>0.28999999999999998</v>
      </c>
    </row>
    <row r="403" spans="1:41" x14ac:dyDescent="0.25">
      <c r="A403" t="s">
        <v>3042</v>
      </c>
      <c r="C403">
        <v>0.46</v>
      </c>
      <c r="D403" s="9">
        <v>1.2208616610873</v>
      </c>
      <c r="E403" t="s">
        <v>3043</v>
      </c>
      <c r="F403" t="s">
        <v>178</v>
      </c>
      <c r="G403" t="s">
        <v>178</v>
      </c>
      <c r="H403" s="2">
        <v>0.55000000000000004</v>
      </c>
      <c r="I403" s="2">
        <v>0.52</v>
      </c>
      <c r="J403" s="2">
        <v>0.52999997138977051</v>
      </c>
      <c r="K403" s="2">
        <v>0.51999998092651367</v>
      </c>
      <c r="L403" s="2">
        <v>0.50999999046325684</v>
      </c>
      <c r="M403" s="2">
        <v>0.47999998927116388</v>
      </c>
      <c r="N403" s="2">
        <v>0.48320001363754272</v>
      </c>
      <c r="O403" s="9">
        <f t="shared" si="24"/>
        <v>0.51331427795546403</v>
      </c>
      <c r="P403" s="2">
        <f t="shared" si="25"/>
        <v>6.23404511389118E-3</v>
      </c>
      <c r="Q403" s="9">
        <f t="shared" si="26"/>
        <v>-5.8666329013614668E-2</v>
      </c>
      <c r="R403" s="2">
        <f t="shared" si="27"/>
        <v>0.10402983287030206</v>
      </c>
      <c r="T403">
        <v>0.46</v>
      </c>
      <c r="U403" s="9">
        <v>1.2208616610873</v>
      </c>
      <c r="V403">
        <v>2.2999999999999998</v>
      </c>
      <c r="W403">
        <v>-0.76</v>
      </c>
      <c r="X403" s="4">
        <v>6260000</v>
      </c>
      <c r="Y403" s="4">
        <v>8730000</v>
      </c>
      <c r="Z403" s="6">
        <v>0.7170675830469645</v>
      </c>
      <c r="AA403" t="s">
        <v>186</v>
      </c>
      <c r="AB403">
        <v>0.51</v>
      </c>
      <c r="AC403">
        <v>34.32</v>
      </c>
      <c r="AD403">
        <v>1.63</v>
      </c>
      <c r="AE403">
        <v>0.68</v>
      </c>
      <c r="AF403">
        <v>21.31</v>
      </c>
      <c r="AG403">
        <v>-208.78</v>
      </c>
      <c r="AH403" s="2">
        <v>-101.86</v>
      </c>
      <c r="AI403" s="2">
        <v>-138.33000000000001</v>
      </c>
      <c r="AJ403">
        <v>0.18</v>
      </c>
      <c r="AK403" s="2">
        <v>1</v>
      </c>
      <c r="AL403" s="2">
        <v>5.28</v>
      </c>
      <c r="AM403" s="2">
        <v>5.46</v>
      </c>
      <c r="AN403" s="2">
        <v>19.489999999999998</v>
      </c>
      <c r="AO403" s="2">
        <v>1.1399999999999999</v>
      </c>
    </row>
    <row r="404" spans="1:41" x14ac:dyDescent="0.25">
      <c r="A404" t="s">
        <v>5117</v>
      </c>
      <c r="B404">
        <v>38.630000000000003</v>
      </c>
      <c r="C404">
        <v>1.1200000000000001</v>
      </c>
      <c r="D404" s="9">
        <v>-0.11058823795516608</v>
      </c>
      <c r="E404" t="s">
        <v>5118</v>
      </c>
      <c r="F404" t="s">
        <v>106</v>
      </c>
      <c r="G404" t="s">
        <v>106</v>
      </c>
      <c r="H404" s="2">
        <v>17.95</v>
      </c>
      <c r="I404" s="2">
        <v>17.95</v>
      </c>
      <c r="J404" s="2">
        <v>18.170000076293949</v>
      </c>
      <c r="K404" s="2">
        <v>18.479999542236332</v>
      </c>
      <c r="L404" s="2">
        <v>18.479999542236332</v>
      </c>
      <c r="M404" s="2">
        <v>18.360000610351559</v>
      </c>
      <c r="N404" s="2">
        <v>18.110000610351559</v>
      </c>
      <c r="O404" s="9">
        <f t="shared" si="24"/>
        <v>18.214285768781391</v>
      </c>
      <c r="P404" s="2">
        <f t="shared" si="25"/>
        <v>-1.3725490155012871E-2</v>
      </c>
      <c r="Q404" s="9">
        <f t="shared" si="26"/>
        <v>-5.7254596613704597E-3</v>
      </c>
      <c r="R404" s="2">
        <f t="shared" si="27"/>
        <v>-1.5647092286211965E-2</v>
      </c>
      <c r="S404">
        <v>38.630000000000003</v>
      </c>
      <c r="T404">
        <v>1.1200000000000001</v>
      </c>
      <c r="U404" s="9">
        <v>-0.11058823795516608</v>
      </c>
      <c r="V404">
        <v>0.62</v>
      </c>
      <c r="W404">
        <v>0.1</v>
      </c>
      <c r="X404" s="4">
        <v>2600000</v>
      </c>
      <c r="Y404" s="4">
        <v>42640000</v>
      </c>
      <c r="Z404" s="6">
        <v>6.097560975609756E-2</v>
      </c>
      <c r="AA404" t="s">
        <v>27</v>
      </c>
      <c r="AB404">
        <v>7.0000000000000007E-2</v>
      </c>
      <c r="AC404">
        <v>59.64</v>
      </c>
      <c r="AD404">
        <v>1.58</v>
      </c>
      <c r="AE404">
        <v>0.08</v>
      </c>
      <c r="AF404">
        <v>36.22</v>
      </c>
      <c r="AG404">
        <v>33.36</v>
      </c>
      <c r="AH404" s="2">
        <v>2.95</v>
      </c>
      <c r="AI404" s="2">
        <v>5.08</v>
      </c>
      <c r="AJ404">
        <v>0.08</v>
      </c>
      <c r="AK404" s="2">
        <v>0.22</v>
      </c>
      <c r="AL404" s="2">
        <v>189.29</v>
      </c>
      <c r="AM404" s="2">
        <v>5.44</v>
      </c>
      <c r="AN404" s="2">
        <v>10.35</v>
      </c>
      <c r="AO404" s="2">
        <v>16.2</v>
      </c>
    </row>
    <row r="405" spans="1:41" x14ac:dyDescent="0.25">
      <c r="A405" t="s">
        <v>3044</v>
      </c>
      <c r="C405">
        <v>0.51</v>
      </c>
      <c r="D405" s="9">
        <v>13.060366313569252</v>
      </c>
      <c r="E405" t="s">
        <v>3045</v>
      </c>
      <c r="F405" t="s">
        <v>178</v>
      </c>
      <c r="G405" t="s">
        <v>178</v>
      </c>
      <c r="H405" s="2">
        <v>6.24</v>
      </c>
      <c r="I405" s="2">
        <v>6.43</v>
      </c>
      <c r="J405" s="2">
        <v>6</v>
      </c>
      <c r="K405" s="2">
        <v>6</v>
      </c>
      <c r="L405" s="2">
        <v>5.9899997711181641</v>
      </c>
      <c r="M405" s="2">
        <v>5.5900001525878906</v>
      </c>
      <c r="N405" s="2">
        <v>5.5647001266479492</v>
      </c>
      <c r="O405" s="9">
        <f t="shared" si="24"/>
        <v>5.9735285786220009</v>
      </c>
      <c r="P405" s="2">
        <f t="shared" si="25"/>
        <v>-4.2353569765255436E-3</v>
      </c>
      <c r="Q405" s="9">
        <f t="shared" si="26"/>
        <v>-6.8440026124117412E-2</v>
      </c>
      <c r="R405" s="2">
        <f t="shared" si="27"/>
        <v>0.12683455857121856</v>
      </c>
      <c r="T405">
        <v>0.51</v>
      </c>
      <c r="U405" s="9">
        <v>13.060366313569252</v>
      </c>
      <c r="V405">
        <v>0.6</v>
      </c>
      <c r="W405">
        <v>-0.46</v>
      </c>
      <c r="X405" s="4">
        <v>135360000</v>
      </c>
      <c r="Y405" s="4">
        <v>24630000</v>
      </c>
      <c r="Z405" s="6">
        <v>5.4957369062119366</v>
      </c>
      <c r="AA405" t="s">
        <v>62</v>
      </c>
      <c r="AB405">
        <v>2.2400000000000002</v>
      </c>
      <c r="AC405">
        <v>2.65</v>
      </c>
      <c r="AD405">
        <v>3.29</v>
      </c>
      <c r="AE405">
        <v>2.77</v>
      </c>
      <c r="AF405">
        <v>1.93</v>
      </c>
      <c r="AG405">
        <v>-79.709999999999994</v>
      </c>
      <c r="AH405" s="2">
        <v>-49.12</v>
      </c>
      <c r="AI405" s="2">
        <v>-66.95</v>
      </c>
      <c r="AJ405">
        <v>0.43</v>
      </c>
      <c r="AK405" s="2">
        <v>1.93</v>
      </c>
      <c r="AL405" s="2">
        <v>3.99</v>
      </c>
      <c r="AM405" s="2">
        <v>2.46</v>
      </c>
      <c r="AN405" s="2">
        <v>16.440000000000001</v>
      </c>
      <c r="AO405" s="2">
        <v>83.99</v>
      </c>
    </row>
    <row r="406" spans="1:41" x14ac:dyDescent="0.25">
      <c r="A406" t="s">
        <v>1324</v>
      </c>
      <c r="C406">
        <v>0.53</v>
      </c>
      <c r="D406" s="9">
        <v>6.1272834628738071</v>
      </c>
      <c r="E406" t="s">
        <v>1325</v>
      </c>
      <c r="F406" t="s">
        <v>63</v>
      </c>
      <c r="G406" t="s">
        <v>1288</v>
      </c>
      <c r="H406" s="2">
        <v>0.71</v>
      </c>
      <c r="I406" s="2">
        <v>0.7</v>
      </c>
      <c r="J406" s="2">
        <v>0.69099998474121094</v>
      </c>
      <c r="K406" s="2">
        <v>0.68800002336502075</v>
      </c>
      <c r="L406" s="2">
        <v>0.65700000524520874</v>
      </c>
      <c r="M406" s="2">
        <v>0.63300001621246338</v>
      </c>
      <c r="N406" s="2">
        <v>0.64509999752044678</v>
      </c>
      <c r="O406" s="9">
        <f t="shared" si="24"/>
        <v>0.67487143244062153</v>
      </c>
      <c r="P406" s="2">
        <f t="shared" si="25"/>
        <v>1.7929313238559723E-2</v>
      </c>
      <c r="Q406" s="9">
        <f t="shared" si="26"/>
        <v>-4.4114231969352463E-2</v>
      </c>
      <c r="R406" s="2">
        <f t="shared" si="27"/>
        <v>9.7722306743732973E-2</v>
      </c>
      <c r="T406">
        <v>0.53</v>
      </c>
      <c r="U406" s="9">
        <v>6.1272834628738071</v>
      </c>
      <c r="V406">
        <v>-0.01</v>
      </c>
      <c r="W406">
        <v>-0.59</v>
      </c>
      <c r="X406" s="4">
        <v>999130</v>
      </c>
      <c r="Y406" s="4">
        <v>1150000</v>
      </c>
      <c r="Z406" s="6">
        <v>0.86880869565217389</v>
      </c>
      <c r="AA406" t="s">
        <v>173</v>
      </c>
      <c r="AB406">
        <v>1.17</v>
      </c>
      <c r="AC406">
        <v>173.4</v>
      </c>
      <c r="AD406">
        <v>1.68</v>
      </c>
      <c r="AE406">
        <v>1.27</v>
      </c>
      <c r="AF406">
        <v>47.14</v>
      </c>
      <c r="AG406">
        <v>-10985.37</v>
      </c>
      <c r="AH406" s="2">
        <v>-83.98</v>
      </c>
      <c r="AI406" s="2">
        <v>-348.05</v>
      </c>
      <c r="AJ406">
        <v>0.05</v>
      </c>
      <c r="AK406" s="2">
        <v>2.02</v>
      </c>
      <c r="AL406" s="2">
        <v>1.33</v>
      </c>
      <c r="AM406" s="2">
        <v>6.45</v>
      </c>
      <c r="AN406" s="2">
        <v>8.98</v>
      </c>
      <c r="AO406" s="2">
        <v>4.8099999999999996</v>
      </c>
    </row>
    <row r="407" spans="1:41" x14ac:dyDescent="0.25">
      <c r="A407" t="s">
        <v>3046</v>
      </c>
      <c r="C407">
        <v>6.98</v>
      </c>
      <c r="D407" s="9">
        <v>-0.79004397072965304</v>
      </c>
      <c r="E407" t="s">
        <v>3047</v>
      </c>
      <c r="F407" t="s">
        <v>178</v>
      </c>
      <c r="G407" t="s">
        <v>178</v>
      </c>
      <c r="H407" s="2">
        <v>8.9600000000000009</v>
      </c>
      <c r="I407" s="2">
        <v>9</v>
      </c>
      <c r="J407" s="2">
        <v>9.0500001907348633</v>
      </c>
      <c r="K407" s="2">
        <v>9.25</v>
      </c>
      <c r="L407" s="2">
        <v>9.3599996566772461</v>
      </c>
      <c r="M407" s="2">
        <v>9.0100002288818359</v>
      </c>
      <c r="N407" s="2">
        <v>9.0500001907348633</v>
      </c>
      <c r="O407" s="9">
        <f t="shared" si="24"/>
        <v>9.0971428952898297</v>
      </c>
      <c r="P407" s="2">
        <f t="shared" si="25"/>
        <v>4.3969807128937015E-3</v>
      </c>
      <c r="Q407" s="9">
        <f t="shared" si="26"/>
        <v>-5.1821440091234759E-3</v>
      </c>
      <c r="R407" s="2">
        <f t="shared" si="27"/>
        <v>-5.4962541958352082E-3</v>
      </c>
      <c r="T407">
        <v>6.98</v>
      </c>
      <c r="U407" s="9">
        <v>-0.79004397072965304</v>
      </c>
      <c r="V407">
        <v>0.6</v>
      </c>
      <c r="W407">
        <v>7.0000000000000007E-2</v>
      </c>
      <c r="X407" s="4">
        <v>1330000</v>
      </c>
      <c r="Y407" s="4">
        <v>142000</v>
      </c>
      <c r="Z407" s="6">
        <v>9.3661971830985919</v>
      </c>
      <c r="AA407" t="s">
        <v>286</v>
      </c>
      <c r="AB407">
        <v>18.2</v>
      </c>
      <c r="AC407">
        <v>3.34</v>
      </c>
      <c r="AD407">
        <v>20.3</v>
      </c>
      <c r="AE407">
        <v>19.43</v>
      </c>
      <c r="AF407">
        <v>3.12</v>
      </c>
      <c r="AG407">
        <v>-2942.5</v>
      </c>
      <c r="AH407" s="2">
        <v>-36.15</v>
      </c>
      <c r="AI407" s="2">
        <v>-38.83</v>
      </c>
      <c r="AJ407">
        <v>0.06</v>
      </c>
      <c r="AL407" s="2">
        <v>0.48</v>
      </c>
      <c r="AM407" s="2">
        <v>5.58</v>
      </c>
      <c r="AN407" s="2">
        <v>9.32</v>
      </c>
      <c r="AO407" s="2">
        <v>1.91</v>
      </c>
    </row>
    <row r="408" spans="1:41" x14ac:dyDescent="0.25">
      <c r="A408" t="s">
        <v>68</v>
      </c>
      <c r="C408">
        <v>0.82</v>
      </c>
      <c r="D408" s="9">
        <v>0.2100892123148114</v>
      </c>
      <c r="E408" t="s">
        <v>69</v>
      </c>
      <c r="F408" t="s">
        <v>30</v>
      </c>
      <c r="G408" t="s">
        <v>25</v>
      </c>
      <c r="H408" s="2">
        <v>13.34</v>
      </c>
      <c r="I408" s="2">
        <v>13.43</v>
      </c>
      <c r="J408" s="2">
        <v>13.909999847412109</v>
      </c>
      <c r="K408" s="2">
        <v>14.14000034332275</v>
      </c>
      <c r="L408" s="2">
        <v>14.27999973297119</v>
      </c>
      <c r="M408" s="2">
        <v>14.19999980926514</v>
      </c>
      <c r="N408" s="2">
        <v>14.22999954223633</v>
      </c>
      <c r="O408" s="9">
        <f t="shared" si="24"/>
        <v>13.93285703931536</v>
      </c>
      <c r="P408" s="2">
        <f t="shared" si="25"/>
        <v>2.1531644864034127E-3</v>
      </c>
      <c r="Q408" s="9">
        <f t="shared" si="26"/>
        <v>2.1326745984868795E-2</v>
      </c>
      <c r="R408" s="2">
        <f t="shared" si="27"/>
        <v>-5.9571391094350966E-2</v>
      </c>
      <c r="T408">
        <v>0.82</v>
      </c>
      <c r="U408" s="9">
        <v>0.2100892123148114</v>
      </c>
      <c r="V408">
        <v>1.1399999999999999</v>
      </c>
      <c r="W408">
        <v>-0.03</v>
      </c>
      <c r="X408" s="4">
        <v>7310000</v>
      </c>
      <c r="Z408" s="6" t="s">
        <v>6227</v>
      </c>
      <c r="AA408" t="s">
        <v>70</v>
      </c>
      <c r="AB408">
        <v>1.38</v>
      </c>
      <c r="AC408">
        <v>17.3</v>
      </c>
      <c r="AD408">
        <v>2.0099999999999998</v>
      </c>
      <c r="AE408">
        <v>1.53</v>
      </c>
      <c r="AF408">
        <v>13.53</v>
      </c>
      <c r="AG408">
        <v>-8.25</v>
      </c>
      <c r="AH408" s="2">
        <v>-1.37</v>
      </c>
      <c r="AI408" s="2">
        <v>-1.91</v>
      </c>
      <c r="AJ408">
        <v>0.14000000000000001</v>
      </c>
      <c r="AL408" s="2">
        <v>15.83</v>
      </c>
      <c r="AM408" s="2">
        <v>5.28</v>
      </c>
      <c r="AN408" s="2">
        <v>9.2799999999999994</v>
      </c>
      <c r="AO408" s="2">
        <v>16.86</v>
      </c>
    </row>
    <row r="409" spans="1:41" x14ac:dyDescent="0.25">
      <c r="A409" t="s">
        <v>415</v>
      </c>
      <c r="C409">
        <v>0.73</v>
      </c>
      <c r="D409" s="9">
        <v>0.39913006129927675</v>
      </c>
      <c r="E409" t="s">
        <v>416</v>
      </c>
      <c r="F409" t="s">
        <v>24</v>
      </c>
      <c r="G409" t="s">
        <v>81</v>
      </c>
      <c r="H409" s="2">
        <v>6.86</v>
      </c>
      <c r="I409" s="2">
        <v>6.9</v>
      </c>
      <c r="J409" s="2">
        <v>7.0199999809265137</v>
      </c>
      <c r="K409" s="2">
        <v>7.070000171661377</v>
      </c>
      <c r="L409" s="2">
        <v>6.9000000953674316</v>
      </c>
      <c r="M409" s="2">
        <v>6.7800002098083496</v>
      </c>
      <c r="N409" s="2">
        <v>6.75</v>
      </c>
      <c r="O409" s="9">
        <f t="shared" si="24"/>
        <v>6.8971429225376681</v>
      </c>
      <c r="P409" s="2">
        <f t="shared" si="25"/>
        <v>-4.3496575531758912E-3</v>
      </c>
      <c r="Q409" s="9">
        <f t="shared" si="26"/>
        <v>-2.1333894946101797E-2</v>
      </c>
      <c r="R409" s="2">
        <f t="shared" si="27"/>
        <v>1.6673555468894652E-2</v>
      </c>
      <c r="T409">
        <v>0.73</v>
      </c>
      <c r="U409" s="9">
        <v>0.39913006129927675</v>
      </c>
      <c r="V409">
        <v>0.8</v>
      </c>
      <c r="W409">
        <v>-0.34</v>
      </c>
      <c r="X409" s="4">
        <v>0</v>
      </c>
      <c r="Y409" s="4">
        <v>12770000</v>
      </c>
      <c r="Z409" s="6">
        <v>0</v>
      </c>
      <c r="AA409" t="s">
        <v>31</v>
      </c>
      <c r="AB409">
        <v>0.22</v>
      </c>
      <c r="AC409">
        <v>8.61</v>
      </c>
      <c r="AD409">
        <v>0.71</v>
      </c>
      <c r="AE409">
        <v>0.22</v>
      </c>
      <c r="AF409">
        <v>2.35</v>
      </c>
      <c r="AG409">
        <v>-9.86</v>
      </c>
      <c r="AH409" s="2">
        <v>-38.61</v>
      </c>
      <c r="AI409" s="2">
        <v>-104.97</v>
      </c>
      <c r="AJ409">
        <v>1.5</v>
      </c>
      <c r="AK409" s="2">
        <v>5.09</v>
      </c>
      <c r="AM409" s="2">
        <v>5.42</v>
      </c>
      <c r="AN409" s="2">
        <v>9.17</v>
      </c>
      <c r="AO409" s="2">
        <v>9.65</v>
      </c>
    </row>
    <row r="410" spans="1:41" x14ac:dyDescent="0.25">
      <c r="A410" t="s">
        <v>417</v>
      </c>
      <c r="C410">
        <v>1.19</v>
      </c>
      <c r="D410" s="9">
        <v>-0.43106250326255491</v>
      </c>
      <c r="E410" t="s">
        <v>418</v>
      </c>
      <c r="F410" t="s">
        <v>81</v>
      </c>
      <c r="G410" t="s">
        <v>81</v>
      </c>
      <c r="H410" s="2">
        <v>0.65</v>
      </c>
      <c r="I410" s="2">
        <v>0.63</v>
      </c>
      <c r="J410" s="2">
        <v>0.64999997615814209</v>
      </c>
      <c r="K410" s="2">
        <v>0.63599997758865356</v>
      </c>
      <c r="L410" s="2">
        <v>0.67100000381469727</v>
      </c>
      <c r="M410" s="2">
        <v>1.6499999761581421</v>
      </c>
      <c r="N410" s="2">
        <v>1.879999995231628</v>
      </c>
      <c r="O410" s="9">
        <f t="shared" si="24"/>
        <v>0.9667142755644661</v>
      </c>
      <c r="P410" s="2">
        <f t="shared" si="25"/>
        <v>0.23791933654769759</v>
      </c>
      <c r="Q410" s="9">
        <f t="shared" si="26"/>
        <v>0.94473180209725649</v>
      </c>
      <c r="R410" s="2">
        <f t="shared" si="27"/>
        <v>-1.1637357739834717</v>
      </c>
      <c r="T410">
        <v>1.19</v>
      </c>
      <c r="U410" s="9">
        <v>-0.43106250326255491</v>
      </c>
      <c r="V410">
        <v>1.02</v>
      </c>
      <c r="W410">
        <v>-1.8</v>
      </c>
      <c r="X410" s="4">
        <v>635550</v>
      </c>
      <c r="Y410" s="4">
        <v>382950</v>
      </c>
      <c r="Z410" s="6">
        <v>1.6596161378770073</v>
      </c>
      <c r="AA410" t="s">
        <v>39</v>
      </c>
      <c r="AB410">
        <v>0.84</v>
      </c>
      <c r="AC410">
        <v>12.01</v>
      </c>
      <c r="AD410">
        <v>2.15</v>
      </c>
      <c r="AE410">
        <v>1.66</v>
      </c>
      <c r="AF410">
        <v>8.49</v>
      </c>
      <c r="AG410">
        <v>-138.91999999999999</v>
      </c>
      <c r="AH410" s="2">
        <v>-122.88</v>
      </c>
      <c r="AJ410">
        <v>0.88</v>
      </c>
      <c r="AK410" s="2">
        <v>11.77</v>
      </c>
      <c r="AL410" s="2">
        <v>7.92</v>
      </c>
      <c r="AM410" s="2">
        <v>5.48</v>
      </c>
      <c r="AN410" s="2">
        <v>9.9600000000000009</v>
      </c>
      <c r="AO410" s="2">
        <v>0.55000000000000004</v>
      </c>
    </row>
    <row r="411" spans="1:41" x14ac:dyDescent="0.25">
      <c r="A411" t="s">
        <v>3048</v>
      </c>
      <c r="C411">
        <v>0.46</v>
      </c>
      <c r="D411" s="9">
        <v>1.1824167336343707</v>
      </c>
      <c r="E411" t="s">
        <v>3049</v>
      </c>
      <c r="F411" t="s">
        <v>178</v>
      </c>
      <c r="G411" t="s">
        <v>178</v>
      </c>
      <c r="H411" s="2">
        <v>3.64</v>
      </c>
      <c r="I411" s="2">
        <v>3.65</v>
      </c>
      <c r="J411" s="2">
        <v>3.7400000095367432</v>
      </c>
      <c r="K411" s="2">
        <v>3.9300000667572021</v>
      </c>
      <c r="L411" s="2">
        <v>3.809999942779541</v>
      </c>
      <c r="M411" s="2">
        <v>3.589999914169312</v>
      </c>
      <c r="N411" s="2">
        <v>3.4600000381469731</v>
      </c>
      <c r="O411" s="9">
        <f t="shared" si="24"/>
        <v>3.6885714244842527</v>
      </c>
      <c r="P411" s="2">
        <f t="shared" si="25"/>
        <v>-3.5243963329384585E-2</v>
      </c>
      <c r="Q411" s="9">
        <f t="shared" si="26"/>
        <v>-6.1967455698445403E-2</v>
      </c>
      <c r="R411" s="2">
        <f t="shared" si="27"/>
        <v>3.2532926716645115E-2</v>
      </c>
      <c r="T411">
        <v>0.46</v>
      </c>
      <c r="U411" s="9">
        <v>1.1824167336343707</v>
      </c>
      <c r="V411">
        <v>1.57</v>
      </c>
      <c r="W411">
        <v>0.17</v>
      </c>
      <c r="Y411" s="4">
        <v>1690000</v>
      </c>
      <c r="Z411" s="6" t="s">
        <v>6227</v>
      </c>
      <c r="AA411" t="s">
        <v>92</v>
      </c>
      <c r="AB411">
        <v>20.02</v>
      </c>
      <c r="AC411">
        <v>0.47</v>
      </c>
      <c r="AD411">
        <v>20.45</v>
      </c>
      <c r="AE411">
        <v>20.02</v>
      </c>
      <c r="AF411">
        <v>0.44</v>
      </c>
      <c r="AM411" s="2">
        <v>5.51</v>
      </c>
      <c r="AN411" s="2">
        <v>9.9600000000000009</v>
      </c>
      <c r="AO411" s="2">
        <v>8.0500000000000007</v>
      </c>
    </row>
    <row r="412" spans="1:41" x14ac:dyDescent="0.25">
      <c r="A412" t="s">
        <v>3050</v>
      </c>
      <c r="C412">
        <v>0.23</v>
      </c>
      <c r="D412" s="9">
        <v>3.305096708911782</v>
      </c>
      <c r="E412" t="s">
        <v>3051</v>
      </c>
      <c r="F412" t="s">
        <v>178</v>
      </c>
      <c r="G412" t="s">
        <v>178</v>
      </c>
      <c r="H412" s="2">
        <v>0.69</v>
      </c>
      <c r="I412" s="2">
        <v>0.69</v>
      </c>
      <c r="J412" s="2">
        <v>0.68800002336502075</v>
      </c>
      <c r="K412" s="2">
        <v>0.68000000715255737</v>
      </c>
      <c r="L412" s="2">
        <v>0.68999999761581421</v>
      </c>
      <c r="M412" s="2">
        <v>0.68500000238418579</v>
      </c>
      <c r="N412" s="2">
        <v>0.6898999810218811</v>
      </c>
      <c r="O412" s="9">
        <f t="shared" si="24"/>
        <v>0.68755714450563699</v>
      </c>
      <c r="P412" s="2">
        <f t="shared" si="25"/>
        <v>7.1266492928649073E-3</v>
      </c>
      <c r="Q412" s="9">
        <f t="shared" si="26"/>
        <v>3.4074789782435459E-3</v>
      </c>
      <c r="R412" s="2">
        <f t="shared" si="27"/>
        <v>3.708794705056829E-3</v>
      </c>
      <c r="T412">
        <v>0.23</v>
      </c>
      <c r="U412" s="9">
        <v>3.305096708911782</v>
      </c>
      <c r="V412">
        <v>0.8</v>
      </c>
      <c r="W412">
        <v>-0.3</v>
      </c>
      <c r="X412" s="4">
        <v>0</v>
      </c>
      <c r="Y412" s="4">
        <v>2630000</v>
      </c>
      <c r="Z412" s="6">
        <v>0</v>
      </c>
      <c r="AA412" t="s">
        <v>45</v>
      </c>
      <c r="AB412">
        <v>5</v>
      </c>
      <c r="AC412">
        <v>17.93</v>
      </c>
      <c r="AD412">
        <v>5.17</v>
      </c>
      <c r="AE412">
        <v>5</v>
      </c>
      <c r="AF412">
        <v>12.65</v>
      </c>
      <c r="AG412">
        <v>-1662.35</v>
      </c>
      <c r="AH412" s="2">
        <v>-35.71</v>
      </c>
      <c r="AI412" s="2">
        <v>-48.69</v>
      </c>
      <c r="AJ412">
        <v>0.04</v>
      </c>
      <c r="AM412" s="2">
        <v>5.3</v>
      </c>
      <c r="AN412" s="2">
        <v>9.7200000000000006</v>
      </c>
      <c r="AO412" s="2">
        <v>2.96</v>
      </c>
    </row>
    <row r="413" spans="1:41" x14ac:dyDescent="0.25">
      <c r="A413" t="s">
        <v>3052</v>
      </c>
      <c r="B413">
        <v>0.32</v>
      </c>
      <c r="C413">
        <v>0.05</v>
      </c>
      <c r="D413" s="9">
        <v>17.093925556098338</v>
      </c>
      <c r="E413" t="s">
        <v>3053</v>
      </c>
      <c r="F413" t="s">
        <v>1177</v>
      </c>
      <c r="G413" t="s">
        <v>178</v>
      </c>
      <c r="H413" s="2">
        <v>2.1800000000000002</v>
      </c>
      <c r="I413" s="2">
        <v>2.19</v>
      </c>
      <c r="J413" s="2">
        <v>1.845000028610229</v>
      </c>
      <c r="K413" s="2">
        <v>1.817000031471252</v>
      </c>
      <c r="L413" s="2">
        <v>1.830000042915344</v>
      </c>
      <c r="M413" s="2">
        <v>1.8359999656677251</v>
      </c>
      <c r="N413" s="2">
        <v>1.7999000549316411</v>
      </c>
      <c r="O413" s="9">
        <f t="shared" si="24"/>
        <v>1.9282714462280273</v>
      </c>
      <c r="P413" s="2">
        <f t="shared" si="25"/>
        <v>-1.8721384277457686E-2</v>
      </c>
      <c r="Q413" s="9">
        <f t="shared" si="26"/>
        <v>-6.6573298872157682E-2</v>
      </c>
      <c r="R413" s="2">
        <f t="shared" si="27"/>
        <v>0.19035182542287751</v>
      </c>
      <c r="S413">
        <v>0.32</v>
      </c>
      <c r="T413">
        <v>0.05</v>
      </c>
      <c r="U413" s="9">
        <v>17.093925556098338</v>
      </c>
      <c r="V413">
        <v>0.32</v>
      </c>
      <c r="W413">
        <v>-0.56000000000000005</v>
      </c>
      <c r="X413" s="4">
        <v>7530000</v>
      </c>
      <c r="Y413" s="4">
        <v>553750</v>
      </c>
      <c r="Z413" s="6">
        <v>13.598194130925508</v>
      </c>
      <c r="AA413" t="s">
        <v>205</v>
      </c>
      <c r="AB413">
        <v>0.32</v>
      </c>
      <c r="AC413">
        <v>16.32</v>
      </c>
      <c r="AD413">
        <v>1.84</v>
      </c>
      <c r="AE413">
        <v>1.2</v>
      </c>
      <c r="AF413">
        <v>12.29</v>
      </c>
      <c r="AG413">
        <v>18.62</v>
      </c>
      <c r="AH413" s="2">
        <v>13.52</v>
      </c>
      <c r="AI413" s="2">
        <v>34.880000000000003</v>
      </c>
      <c r="AJ413">
        <v>0.81</v>
      </c>
      <c r="AK413" s="2">
        <v>7.19</v>
      </c>
      <c r="AL413" s="2">
        <v>3.31</v>
      </c>
      <c r="AM413" s="2">
        <v>1.95</v>
      </c>
      <c r="AN413" s="2">
        <v>5.01</v>
      </c>
      <c r="AO413" s="2">
        <v>34.89</v>
      </c>
    </row>
    <row r="414" spans="1:41" x14ac:dyDescent="0.25">
      <c r="A414" t="s">
        <v>1326</v>
      </c>
      <c r="B414">
        <v>12.03</v>
      </c>
      <c r="C414">
        <v>0.59</v>
      </c>
      <c r="D414" s="9">
        <v>0.69596802703765048</v>
      </c>
      <c r="E414" t="s">
        <v>1327</v>
      </c>
      <c r="F414" t="s">
        <v>1288</v>
      </c>
      <c r="G414" t="s">
        <v>1288</v>
      </c>
      <c r="H414" s="2">
        <v>11.33</v>
      </c>
      <c r="I414" s="2">
        <v>11.16</v>
      </c>
      <c r="J414" s="2">
        <v>11.89999961853027</v>
      </c>
      <c r="K414" s="2">
        <v>12.35000038146973</v>
      </c>
      <c r="L414" s="2">
        <v>11.97000026702881</v>
      </c>
      <c r="M414" s="2">
        <v>11.829999923706049</v>
      </c>
      <c r="N414" s="2">
        <v>12.05000019073486</v>
      </c>
      <c r="O414" s="9">
        <f t="shared" si="24"/>
        <v>11.798571483067104</v>
      </c>
      <c r="P414" s="2">
        <f t="shared" si="25"/>
        <v>1.8646347767146815E-2</v>
      </c>
      <c r="Q414" s="9">
        <f t="shared" si="26"/>
        <v>2.1310097415487783E-2</v>
      </c>
      <c r="R414" s="2">
        <f t="shared" si="27"/>
        <v>-5.8905441071225799E-2</v>
      </c>
      <c r="S414">
        <v>12.03</v>
      </c>
      <c r="T414">
        <v>0.59</v>
      </c>
      <c r="U414" s="9">
        <v>0.69596802703765048</v>
      </c>
      <c r="V414">
        <v>1.05</v>
      </c>
      <c r="W414">
        <v>-0.82</v>
      </c>
      <c r="X414" s="4">
        <v>118250000</v>
      </c>
      <c r="Y414" s="4">
        <v>62590000</v>
      </c>
      <c r="Z414" s="6">
        <v>1.8892794376098418</v>
      </c>
      <c r="AA414" t="s">
        <v>27</v>
      </c>
      <c r="AB414">
        <v>0.11</v>
      </c>
      <c r="AC414">
        <v>21.92</v>
      </c>
      <c r="AD414">
        <v>2.5299999999999998</v>
      </c>
      <c r="AE414">
        <v>1.05</v>
      </c>
      <c r="AF414">
        <v>15.2</v>
      </c>
      <c r="AG414">
        <v>2.81</v>
      </c>
      <c r="AH414" s="2">
        <v>1.45</v>
      </c>
      <c r="AI414" s="2">
        <v>3.16</v>
      </c>
      <c r="AJ414">
        <v>0.77</v>
      </c>
      <c r="AK414" s="2">
        <v>2.72</v>
      </c>
      <c r="AL414" s="2">
        <v>5.94</v>
      </c>
      <c r="AM414" s="2">
        <v>3.66</v>
      </c>
      <c r="AN414" s="2">
        <v>10.44</v>
      </c>
      <c r="AO414" s="2">
        <v>20.010000000000002</v>
      </c>
    </row>
    <row r="415" spans="1:41" x14ac:dyDescent="0.25">
      <c r="A415" t="s">
        <v>5480</v>
      </c>
      <c r="B415">
        <v>8.91</v>
      </c>
      <c r="C415">
        <v>0.89</v>
      </c>
      <c r="D415" s="9">
        <v>0.15761396166834754</v>
      </c>
      <c r="E415" t="s">
        <v>5481</v>
      </c>
      <c r="F415" t="s">
        <v>34</v>
      </c>
      <c r="G415" t="s">
        <v>5359</v>
      </c>
      <c r="H415" s="2">
        <v>2.95</v>
      </c>
      <c r="I415" s="2">
        <v>3.02</v>
      </c>
      <c r="J415" s="2">
        <v>3.029999971389771</v>
      </c>
      <c r="K415" s="2">
        <v>2.9500000476837158</v>
      </c>
      <c r="L415" s="2">
        <v>2.9000000953674321</v>
      </c>
      <c r="M415" s="2">
        <v>2.9000000953674321</v>
      </c>
      <c r="N415" s="2">
        <v>2.869999885559082</v>
      </c>
      <c r="O415" s="9">
        <f t="shared" si="24"/>
        <v>2.9457142993382051</v>
      </c>
      <c r="P415" s="2">
        <f t="shared" si="25"/>
        <v>-1.0184358277749479E-2</v>
      </c>
      <c r="Q415" s="9">
        <f t="shared" si="26"/>
        <v>-2.5703244132037281E-2</v>
      </c>
      <c r="R415" s="2">
        <f t="shared" si="27"/>
        <v>3.3947626746833479E-2</v>
      </c>
      <c r="S415">
        <v>8.91</v>
      </c>
      <c r="T415">
        <v>0.89</v>
      </c>
      <c r="U415" s="9">
        <v>0.15761396166834754</v>
      </c>
      <c r="V415">
        <v>0.69</v>
      </c>
      <c r="W415">
        <v>0.09</v>
      </c>
      <c r="X415" s="4">
        <v>13380000</v>
      </c>
      <c r="Y415" s="4">
        <v>8340000</v>
      </c>
      <c r="Z415" s="6">
        <v>1.6043165467625899</v>
      </c>
      <c r="AA415" t="s">
        <v>62</v>
      </c>
      <c r="AB415">
        <v>0.23</v>
      </c>
      <c r="AC415">
        <v>11.03</v>
      </c>
      <c r="AD415">
        <v>2.0299999999999998</v>
      </c>
      <c r="AE415">
        <v>1.4</v>
      </c>
      <c r="AF415">
        <v>6.42</v>
      </c>
      <c r="AG415">
        <v>5.93</v>
      </c>
      <c r="AH415" s="2">
        <v>6.41</v>
      </c>
      <c r="AI415" s="2">
        <v>11.34</v>
      </c>
      <c r="AJ415">
        <v>1.33</v>
      </c>
      <c r="AK415" s="2">
        <v>5.39</v>
      </c>
      <c r="AL415" s="2">
        <v>3.57</v>
      </c>
      <c r="AM415" s="2">
        <v>6.29</v>
      </c>
      <c r="AN415" s="2">
        <v>8.3699999999999992</v>
      </c>
      <c r="AO415" s="2">
        <v>3.41</v>
      </c>
    </row>
    <row r="416" spans="1:41" x14ac:dyDescent="0.25">
      <c r="A416" t="s">
        <v>1787</v>
      </c>
      <c r="B416">
        <v>7.17</v>
      </c>
      <c r="C416">
        <v>0.99</v>
      </c>
      <c r="D416" s="9">
        <v>1.7556209778148275E-2</v>
      </c>
      <c r="E416" t="s">
        <v>1788</v>
      </c>
      <c r="F416" t="s">
        <v>266</v>
      </c>
      <c r="G416" t="s">
        <v>266</v>
      </c>
      <c r="H416" s="2">
        <v>13.15</v>
      </c>
      <c r="I416" s="2">
        <v>13.32</v>
      </c>
      <c r="J416" s="2">
        <v>13.420000076293951</v>
      </c>
      <c r="K416" s="2">
        <v>13.38000011444092</v>
      </c>
      <c r="L416" s="2">
        <v>13.329999923706049</v>
      </c>
      <c r="M416" s="2">
        <v>13.35000038146973</v>
      </c>
      <c r="N416" s="2">
        <v>13.469900131225589</v>
      </c>
      <c r="O416" s="9">
        <f t="shared" si="24"/>
        <v>13.34570008959089</v>
      </c>
      <c r="P416" s="2">
        <f t="shared" si="25"/>
        <v>8.9841483737055031E-3</v>
      </c>
      <c r="Q416" s="9">
        <f t="shared" si="26"/>
        <v>9.3063714005959391E-3</v>
      </c>
      <c r="R416" s="2">
        <f t="shared" si="27"/>
        <v>-1.3109110438058963E-2</v>
      </c>
      <c r="S416">
        <v>7.17</v>
      </c>
      <c r="T416">
        <v>0.99</v>
      </c>
      <c r="U416" s="9">
        <v>1.7556209778148275E-2</v>
      </c>
      <c r="V416">
        <v>0.67</v>
      </c>
      <c r="W416">
        <v>-0.28000000000000003</v>
      </c>
      <c r="Z416" s="6" t="s">
        <v>6227</v>
      </c>
      <c r="AA416" t="s">
        <v>190</v>
      </c>
      <c r="AC416">
        <v>31.83</v>
      </c>
      <c r="AF416">
        <v>2.0099999999999998</v>
      </c>
      <c r="AG416">
        <v>19.04</v>
      </c>
      <c r="AH416" s="2">
        <v>0.88</v>
      </c>
      <c r="AI416" s="2">
        <v>14.89</v>
      </c>
      <c r="AJ416">
        <v>0.06</v>
      </c>
      <c r="AM416" s="2">
        <v>4.68</v>
      </c>
      <c r="AN416" s="2">
        <v>7.01</v>
      </c>
      <c r="AO416" s="2">
        <v>13.58</v>
      </c>
    </row>
    <row r="417" spans="1:41" x14ac:dyDescent="0.25">
      <c r="A417" t="s">
        <v>702</v>
      </c>
      <c r="B417">
        <v>29.98</v>
      </c>
      <c r="C417">
        <v>13.12</v>
      </c>
      <c r="D417" s="9">
        <v>-0.9206798868718945</v>
      </c>
      <c r="E417" t="s">
        <v>703</v>
      </c>
      <c r="F417" t="s">
        <v>24</v>
      </c>
      <c r="G417" t="s">
        <v>24</v>
      </c>
      <c r="H417" s="2">
        <v>11.39</v>
      </c>
      <c r="I417" s="2">
        <v>11.75</v>
      </c>
      <c r="J417" s="2">
        <v>12.090000152587891</v>
      </c>
      <c r="K417" s="2">
        <v>11.86999988555908</v>
      </c>
      <c r="L417" s="2">
        <v>11.77999973297119</v>
      </c>
      <c r="M417" s="2">
        <v>11.22000026702881</v>
      </c>
      <c r="N417" s="2">
        <v>11.090000152587891</v>
      </c>
      <c r="O417" s="9">
        <f t="shared" si="24"/>
        <v>11.598571455819267</v>
      </c>
      <c r="P417" s="2">
        <f t="shared" si="25"/>
        <v>-1.1208286721870023E-2</v>
      </c>
      <c r="Q417" s="9">
        <f t="shared" si="26"/>
        <v>-4.384775359350087E-2</v>
      </c>
      <c r="R417" s="2">
        <f t="shared" si="27"/>
        <v>3.5780250332762824E-2</v>
      </c>
      <c r="S417">
        <v>29.98</v>
      </c>
      <c r="T417">
        <v>13.12</v>
      </c>
      <c r="U417" s="9">
        <v>-0.9206798868718945</v>
      </c>
      <c r="V417">
        <v>1.26</v>
      </c>
      <c r="W417">
        <v>-0.43</v>
      </c>
      <c r="X417" s="4">
        <v>3090000</v>
      </c>
      <c r="Y417" s="4">
        <v>121230000</v>
      </c>
      <c r="Z417" s="6">
        <v>2.5488740410789409E-2</v>
      </c>
      <c r="AA417" t="s">
        <v>403</v>
      </c>
      <c r="AB417">
        <v>1.1599999999999999</v>
      </c>
      <c r="AC417">
        <v>764.49</v>
      </c>
      <c r="AD417">
        <v>1.37</v>
      </c>
      <c r="AE417">
        <v>1.18</v>
      </c>
      <c r="AF417">
        <v>80.599999999999994</v>
      </c>
      <c r="AG417">
        <v>7.75</v>
      </c>
      <c r="AH417" s="2">
        <v>3.49</v>
      </c>
      <c r="AJ417">
        <v>0.45</v>
      </c>
      <c r="AK417" s="2">
        <v>65.78</v>
      </c>
      <c r="AL417" s="2">
        <v>254.55</v>
      </c>
      <c r="AM417" s="2">
        <v>6.53</v>
      </c>
      <c r="AN417" s="2">
        <v>7.84</v>
      </c>
      <c r="AO417" s="2">
        <v>0.92</v>
      </c>
    </row>
    <row r="418" spans="1:41" x14ac:dyDescent="0.25">
      <c r="A418" t="s">
        <v>5482</v>
      </c>
      <c r="C418">
        <v>0.13</v>
      </c>
      <c r="D418" s="9">
        <v>6.7122202088274072</v>
      </c>
      <c r="E418" t="s">
        <v>5483</v>
      </c>
      <c r="F418" t="s">
        <v>34</v>
      </c>
      <c r="G418" t="s">
        <v>5359</v>
      </c>
      <c r="H418" s="2">
        <v>0.45</v>
      </c>
      <c r="I418" s="2">
        <v>0.47</v>
      </c>
      <c r="J418" s="2">
        <v>0.45300000905990601</v>
      </c>
      <c r="K418" s="2">
        <v>0.46200001239776611</v>
      </c>
      <c r="L418" s="2">
        <v>0.44999998807907099</v>
      </c>
      <c r="M418" s="2">
        <v>0.43900001049041748</v>
      </c>
      <c r="N418" s="2">
        <v>0.44369998574256903</v>
      </c>
      <c r="O418" s="9">
        <f t="shared" si="24"/>
        <v>0.45252857225281851</v>
      </c>
      <c r="P418" s="2">
        <f t="shared" si="25"/>
        <v>1.0386029833991927E-2</v>
      </c>
      <c r="Q418" s="9">
        <f t="shared" si="26"/>
        <v>-1.9509456532873087E-2</v>
      </c>
      <c r="R418" s="2">
        <f t="shared" si="27"/>
        <v>4.1212871467234923E-2</v>
      </c>
      <c r="T418">
        <v>0.13</v>
      </c>
      <c r="U418" s="9">
        <v>6.7122202088274072</v>
      </c>
      <c r="V418">
        <v>0.61</v>
      </c>
      <c r="W418">
        <v>-1.37</v>
      </c>
      <c r="X418" s="4">
        <v>29150000</v>
      </c>
      <c r="Y418" s="4">
        <v>22370000</v>
      </c>
      <c r="Z418" s="6">
        <v>1.3030844881537773</v>
      </c>
      <c r="AA418" t="s">
        <v>45</v>
      </c>
      <c r="AB418">
        <v>0.2</v>
      </c>
      <c r="AC418">
        <v>136.47999999999999</v>
      </c>
      <c r="AD418">
        <v>2.21</v>
      </c>
      <c r="AE418">
        <v>0.95</v>
      </c>
      <c r="AF418">
        <v>35.4</v>
      </c>
      <c r="AG418">
        <v>-3.84</v>
      </c>
      <c r="AH418" s="2">
        <v>-27.4</v>
      </c>
      <c r="AI418" s="2">
        <v>-106.23</v>
      </c>
      <c r="AJ418">
        <v>1.02</v>
      </c>
      <c r="AK418" s="2">
        <v>2.81</v>
      </c>
      <c r="AL418" s="2">
        <v>4.91</v>
      </c>
      <c r="AM418" s="2">
        <v>5.29</v>
      </c>
      <c r="AN418" s="2">
        <v>10.050000000000001</v>
      </c>
      <c r="AO418" s="2">
        <v>3.49</v>
      </c>
    </row>
    <row r="419" spans="1:41" x14ac:dyDescent="0.25">
      <c r="A419" t="s">
        <v>1789</v>
      </c>
      <c r="B419">
        <v>11.48</v>
      </c>
      <c r="C419">
        <v>0.99</v>
      </c>
      <c r="D419" s="9">
        <v>4.7460110382347209E-2</v>
      </c>
      <c r="E419" t="s">
        <v>1790</v>
      </c>
      <c r="F419" t="s">
        <v>266</v>
      </c>
      <c r="G419" t="s">
        <v>266</v>
      </c>
      <c r="H419" s="2">
        <v>35.9</v>
      </c>
      <c r="I419" s="2">
        <v>36.200000000000003</v>
      </c>
      <c r="J419" s="2">
        <v>38.090000152587891</v>
      </c>
      <c r="K419" s="2">
        <v>37.700000762939453</v>
      </c>
      <c r="L419" s="2">
        <v>36.659999847412109</v>
      </c>
      <c r="M419" s="2">
        <v>36.490001678466797</v>
      </c>
      <c r="N419" s="2">
        <v>36.650001525878913</v>
      </c>
      <c r="O419" s="9">
        <f t="shared" si="24"/>
        <v>36.812857709612167</v>
      </c>
      <c r="P419" s="2">
        <f t="shared" si="25"/>
        <v>4.3463033669982947E-3</v>
      </c>
      <c r="Q419" s="9">
        <f t="shared" si="26"/>
        <v>-4.4238940920560714E-3</v>
      </c>
      <c r="R419" s="2">
        <f t="shared" si="27"/>
        <v>-1.4125542935969281E-2</v>
      </c>
      <c r="S419">
        <v>11.48</v>
      </c>
      <c r="T419">
        <v>0.99</v>
      </c>
      <c r="U419" s="9">
        <v>4.7460110382347209E-2</v>
      </c>
      <c r="V419">
        <v>1.05</v>
      </c>
      <c r="W419">
        <v>0.06</v>
      </c>
      <c r="Z419" s="6" t="s">
        <v>6227</v>
      </c>
      <c r="AA419" t="s">
        <v>56</v>
      </c>
      <c r="AC419">
        <v>9.4</v>
      </c>
      <c r="AF419">
        <v>1.1599999999999999</v>
      </c>
      <c r="AG419">
        <v>28.39</v>
      </c>
      <c r="AH419" s="2">
        <v>1.17</v>
      </c>
      <c r="AI419" s="2">
        <v>9.44</v>
      </c>
      <c r="AJ419">
        <v>0.06</v>
      </c>
      <c r="AM419" s="2">
        <v>4.3899999999999997</v>
      </c>
      <c r="AN419" s="2">
        <v>7.97</v>
      </c>
      <c r="AO419" s="2">
        <v>38.56</v>
      </c>
    </row>
    <row r="420" spans="1:41" x14ac:dyDescent="0.25">
      <c r="A420" t="s">
        <v>1328</v>
      </c>
      <c r="B420">
        <v>140.49</v>
      </c>
      <c r="C420">
        <v>8.76</v>
      </c>
      <c r="D420" s="9">
        <v>-0.87962166972848532</v>
      </c>
      <c r="E420" t="s">
        <v>1329</v>
      </c>
      <c r="F420" t="s">
        <v>1288</v>
      </c>
      <c r="G420" t="s">
        <v>1288</v>
      </c>
      <c r="H420" s="2">
        <v>1.73</v>
      </c>
      <c r="I420" s="2">
        <v>1.69</v>
      </c>
      <c r="J420" s="2">
        <v>1.720000028610229</v>
      </c>
      <c r="K420" s="2">
        <v>1.7100000381469731</v>
      </c>
      <c r="L420" s="2">
        <v>1.620000004768372</v>
      </c>
      <c r="M420" s="2">
        <v>1.570000052452087</v>
      </c>
      <c r="N420" s="2">
        <v>1.5900000333786011</v>
      </c>
      <c r="O420" s="9">
        <f t="shared" si="24"/>
        <v>1.6614285939080375</v>
      </c>
      <c r="P420" s="2">
        <f t="shared" si="25"/>
        <v>1.2037821546979553E-2</v>
      </c>
      <c r="Q420" s="9">
        <f t="shared" si="26"/>
        <v>-4.2992254251156908E-2</v>
      </c>
      <c r="R420" s="2">
        <f t="shared" si="27"/>
        <v>7.8245888846097247E-2</v>
      </c>
      <c r="S420">
        <v>140.49</v>
      </c>
      <c r="T420">
        <v>8.76</v>
      </c>
      <c r="U420" s="9">
        <v>-0.87962166972848532</v>
      </c>
      <c r="V420">
        <v>1.38</v>
      </c>
      <c r="W420">
        <v>0.09</v>
      </c>
      <c r="X420" s="4">
        <v>0</v>
      </c>
      <c r="Y420" s="4">
        <v>0</v>
      </c>
      <c r="Z420" s="6" t="s">
        <v>6227</v>
      </c>
      <c r="AA420" t="s">
        <v>45</v>
      </c>
      <c r="AB420">
        <v>13.54</v>
      </c>
      <c r="AC420">
        <v>0</v>
      </c>
      <c r="AD420">
        <v>13.54</v>
      </c>
      <c r="AE420">
        <v>13.54</v>
      </c>
      <c r="AF420">
        <v>0</v>
      </c>
      <c r="AH420" s="2">
        <v>-21.33</v>
      </c>
      <c r="AI420" s="2">
        <v>-6.58</v>
      </c>
      <c r="AJ420">
        <v>0</v>
      </c>
      <c r="AO420" s="2">
        <v>0.2</v>
      </c>
    </row>
    <row r="421" spans="1:41" x14ac:dyDescent="0.25">
      <c r="A421" t="s">
        <v>3054</v>
      </c>
      <c r="C421">
        <v>2.12</v>
      </c>
      <c r="D421" s="9">
        <v>-0.51450994926774685</v>
      </c>
      <c r="E421" t="s">
        <v>3055</v>
      </c>
      <c r="F421" t="s">
        <v>178</v>
      </c>
      <c r="G421" t="s">
        <v>178</v>
      </c>
      <c r="H421" s="2">
        <v>1.5</v>
      </c>
      <c r="I421" s="2">
        <v>1.27</v>
      </c>
      <c r="J421" s="2">
        <v>1.200000047683716</v>
      </c>
      <c r="K421" s="2">
        <v>1.179999947547913</v>
      </c>
      <c r="L421" s="2">
        <v>1.129999995231628</v>
      </c>
      <c r="M421" s="2">
        <v>0.97000002861022949</v>
      </c>
      <c r="N421" s="2">
        <v>0.96850001811981201</v>
      </c>
      <c r="O421" s="9">
        <f t="shared" si="24"/>
        <v>1.1740714338847571</v>
      </c>
      <c r="P421" s="2">
        <f t="shared" si="25"/>
        <v>-1.2776143317398151E-3</v>
      </c>
      <c r="Q421" s="9">
        <f t="shared" si="26"/>
        <v>-0.17509276678741106</v>
      </c>
      <c r="R421" s="2">
        <f t="shared" si="27"/>
        <v>0.35410960920780554</v>
      </c>
      <c r="T421">
        <v>2.12</v>
      </c>
      <c r="U421" s="9">
        <v>-0.51450994926774685</v>
      </c>
      <c r="V421">
        <v>1.21</v>
      </c>
      <c r="W421">
        <v>-1.57</v>
      </c>
      <c r="X421" s="4">
        <v>0</v>
      </c>
      <c r="Y421" s="4">
        <v>766000</v>
      </c>
      <c r="Z421" s="6">
        <v>0</v>
      </c>
      <c r="AA421" t="s">
        <v>39</v>
      </c>
      <c r="AB421">
        <v>1.33</v>
      </c>
      <c r="AC421">
        <v>4.26</v>
      </c>
      <c r="AD421">
        <v>1.67</v>
      </c>
      <c r="AE421">
        <v>1.33</v>
      </c>
      <c r="AF421">
        <v>1.07</v>
      </c>
      <c r="AH421" s="2">
        <v>-199.23</v>
      </c>
      <c r="AI421" s="2">
        <v>-366.18</v>
      </c>
      <c r="AJ421">
        <v>0</v>
      </c>
      <c r="AM421" s="2">
        <v>5.51</v>
      </c>
      <c r="AN421" s="2">
        <v>5.88</v>
      </c>
      <c r="AO421" s="2">
        <v>0.56999999999999995</v>
      </c>
    </row>
    <row r="422" spans="1:41" x14ac:dyDescent="0.25">
      <c r="A422" t="s">
        <v>704</v>
      </c>
      <c r="C422">
        <v>0.04</v>
      </c>
      <c r="D422" s="9">
        <v>185.62801343167681</v>
      </c>
      <c r="E422" t="s">
        <v>705</v>
      </c>
      <c r="F422" t="s">
        <v>24</v>
      </c>
      <c r="G422" t="s">
        <v>24</v>
      </c>
      <c r="H422" s="2">
        <v>0.32</v>
      </c>
      <c r="I422" s="2">
        <v>0.3</v>
      </c>
      <c r="J422" s="2">
        <v>0.31999999284744263</v>
      </c>
      <c r="K422" s="2">
        <v>0.31299999356269842</v>
      </c>
      <c r="L422" s="2">
        <v>0.31000000238418579</v>
      </c>
      <c r="M422" s="2">
        <v>0.30000001192092901</v>
      </c>
      <c r="N422" s="2">
        <v>0.31020000576972961</v>
      </c>
      <c r="O422" s="9">
        <f t="shared" si="24"/>
        <v>0.31045714378356937</v>
      </c>
      <c r="P422" s="2">
        <f t="shared" si="25"/>
        <v>3.2854756455246457E-2</v>
      </c>
      <c r="Q422" s="9">
        <f t="shared" si="26"/>
        <v>-8.2825607008422638E-4</v>
      </c>
      <c r="R422" s="2">
        <f t="shared" si="27"/>
        <v>1.5783148343613797E-2</v>
      </c>
      <c r="T422">
        <v>0.04</v>
      </c>
      <c r="U422" s="9">
        <v>185.62801343167681</v>
      </c>
      <c r="V422">
        <v>0.85</v>
      </c>
      <c r="W422">
        <v>-0.33</v>
      </c>
      <c r="X422" s="4">
        <v>49230000</v>
      </c>
      <c r="Z422" s="6" t="s">
        <v>6227</v>
      </c>
      <c r="AA422" t="s">
        <v>414</v>
      </c>
      <c r="AB422">
        <v>0.92</v>
      </c>
      <c r="AC422">
        <v>80.260000000000005</v>
      </c>
      <c r="AD422">
        <v>1.83</v>
      </c>
      <c r="AE422">
        <v>1.08</v>
      </c>
      <c r="AF422">
        <v>25.61</v>
      </c>
      <c r="AG422">
        <v>-6.18</v>
      </c>
      <c r="AH422" s="2">
        <v>-15.51</v>
      </c>
      <c r="AI422" s="2">
        <v>-91.41</v>
      </c>
      <c r="AJ422">
        <v>1.43</v>
      </c>
      <c r="AK422" s="2">
        <v>9.3699999999999992</v>
      </c>
      <c r="AL422" s="2">
        <v>24.99</v>
      </c>
      <c r="AM422" s="2">
        <v>2.2000000000000002</v>
      </c>
      <c r="AN422" s="2">
        <v>13.62</v>
      </c>
      <c r="AO422" s="2">
        <v>57.94</v>
      </c>
    </row>
    <row r="423" spans="1:41" x14ac:dyDescent="0.25">
      <c r="A423" t="s">
        <v>1791</v>
      </c>
      <c r="C423">
        <v>0.64</v>
      </c>
      <c r="D423" s="9">
        <v>0.57651248226831764</v>
      </c>
      <c r="E423" t="s">
        <v>1792</v>
      </c>
      <c r="F423" t="s">
        <v>266</v>
      </c>
      <c r="G423" t="s">
        <v>266</v>
      </c>
      <c r="H423" s="2">
        <v>2.81</v>
      </c>
      <c r="I423" s="2">
        <v>2.76</v>
      </c>
      <c r="J423" s="2">
        <v>2.8499999046325679</v>
      </c>
      <c r="K423" s="2">
        <v>2.7999999523162842</v>
      </c>
      <c r="L423" s="2">
        <v>2.839999914169312</v>
      </c>
      <c r="M423" s="2">
        <v>2.7999999523162842</v>
      </c>
      <c r="N423" s="2">
        <v>2.809999942779541</v>
      </c>
      <c r="O423" s="9">
        <f t="shared" si="24"/>
        <v>2.8099999523162844</v>
      </c>
      <c r="P423" s="2">
        <f t="shared" si="25"/>
        <v>3.5587155277400765E-3</v>
      </c>
      <c r="Q423" s="9">
        <f t="shared" si="26"/>
        <v>-3.3938589170180402E-9</v>
      </c>
      <c r="R423" s="2">
        <f t="shared" si="27"/>
        <v>-7.1174191769741808E-3</v>
      </c>
      <c r="T423">
        <v>0.64</v>
      </c>
      <c r="U423" s="9">
        <v>0.57651248226831764</v>
      </c>
      <c r="V423">
        <v>0.84</v>
      </c>
      <c r="W423">
        <v>0.1</v>
      </c>
      <c r="Z423" s="6" t="s">
        <v>6227</v>
      </c>
      <c r="AA423" t="s">
        <v>161</v>
      </c>
      <c r="AC423">
        <v>77.290000000000006</v>
      </c>
      <c r="AF423">
        <v>8.58</v>
      </c>
      <c r="AG423">
        <v>-56.07</v>
      </c>
      <c r="AH423" s="2">
        <v>-2</v>
      </c>
      <c r="AI423" s="2">
        <v>-22.13</v>
      </c>
      <c r="AJ423">
        <v>0.06</v>
      </c>
      <c r="AM423" s="2">
        <v>5.27</v>
      </c>
      <c r="AN423" s="2">
        <v>8.3000000000000007</v>
      </c>
      <c r="AO423" s="2">
        <v>4.43</v>
      </c>
    </row>
    <row r="424" spans="1:41" x14ac:dyDescent="0.25">
      <c r="A424" t="s">
        <v>419</v>
      </c>
      <c r="B424">
        <v>11.88</v>
      </c>
      <c r="C424">
        <v>62.2</v>
      </c>
      <c r="D424" s="9">
        <v>-0.98371552025086151</v>
      </c>
      <c r="E424" t="s">
        <v>420</v>
      </c>
      <c r="F424" t="s">
        <v>81</v>
      </c>
      <c r="G424" t="s">
        <v>81</v>
      </c>
      <c r="H424" s="2">
        <v>4.2300000000000004</v>
      </c>
      <c r="I424" s="2">
        <v>4.1399999999999997</v>
      </c>
      <c r="J424" s="2">
        <v>4.3600001335144043</v>
      </c>
      <c r="K424" s="2">
        <v>4.3899998664855957</v>
      </c>
      <c r="L424" s="2">
        <v>4.380000114440918</v>
      </c>
      <c r="M424" s="2">
        <v>4.2699999809265137</v>
      </c>
      <c r="N424" s="2">
        <v>4.320000171661377</v>
      </c>
      <c r="O424" s="9">
        <f t="shared" si="24"/>
        <v>4.2985714667184016</v>
      </c>
      <c r="P424" s="2">
        <f t="shared" si="25"/>
        <v>1.1631815621070558E-2</v>
      </c>
      <c r="Q424" s="9">
        <f t="shared" si="26"/>
        <v>4.9850758813449123E-3</v>
      </c>
      <c r="R424" s="2">
        <f t="shared" si="27"/>
        <v>-2.5589914497320346E-2</v>
      </c>
      <c r="S424">
        <v>11.88</v>
      </c>
      <c r="T424">
        <v>62.2</v>
      </c>
      <c r="U424" s="9">
        <v>-0.98371552025086151</v>
      </c>
      <c r="V424">
        <v>0.19</v>
      </c>
      <c r="W424">
        <v>-0.55000000000000004</v>
      </c>
      <c r="X424" s="4">
        <v>25920000</v>
      </c>
      <c r="Y424" s="4">
        <v>34160000</v>
      </c>
      <c r="Z424" s="6">
        <v>0.75878220140515218</v>
      </c>
      <c r="AA424" t="s">
        <v>45</v>
      </c>
      <c r="AB424">
        <v>0.1</v>
      </c>
      <c r="AC424">
        <v>192.66</v>
      </c>
      <c r="AD424">
        <v>1.07</v>
      </c>
      <c r="AE424">
        <v>0.38</v>
      </c>
      <c r="AF424">
        <v>43.71</v>
      </c>
      <c r="AG424">
        <v>-0.54</v>
      </c>
      <c r="AH424" s="2">
        <v>-3.09</v>
      </c>
      <c r="AI424" s="2">
        <v>-41.23</v>
      </c>
      <c r="AJ424">
        <v>1.65</v>
      </c>
      <c r="AK424" s="2">
        <v>3.4</v>
      </c>
      <c r="AL424" s="2">
        <v>16.2</v>
      </c>
      <c r="AM424" s="2">
        <v>5.3</v>
      </c>
      <c r="AN424" s="2">
        <v>10.81</v>
      </c>
      <c r="AO424" s="2">
        <v>7.0000000000000007E-2</v>
      </c>
    </row>
    <row r="425" spans="1:41" x14ac:dyDescent="0.25">
      <c r="A425" t="s">
        <v>1793</v>
      </c>
      <c r="C425">
        <v>12.47</v>
      </c>
      <c r="D425" s="9">
        <v>-0.91965389364179828</v>
      </c>
      <c r="E425" t="s">
        <v>1794</v>
      </c>
      <c r="F425" t="s">
        <v>266</v>
      </c>
      <c r="G425" t="s">
        <v>266</v>
      </c>
      <c r="H425" s="2">
        <v>7.69</v>
      </c>
      <c r="I425" s="2">
        <v>7.65</v>
      </c>
      <c r="J425" s="2">
        <v>8.1400003433227539</v>
      </c>
      <c r="K425" s="2">
        <v>8.1999998092651367</v>
      </c>
      <c r="L425" s="2">
        <v>8.2200002670288086</v>
      </c>
      <c r="M425" s="2">
        <v>8.3199996948242188</v>
      </c>
      <c r="N425" s="2">
        <v>8.4099998474121094</v>
      </c>
      <c r="O425" s="9">
        <f t="shared" si="24"/>
        <v>8.0899999945504337</v>
      </c>
      <c r="P425" s="2">
        <f t="shared" si="25"/>
        <v>1.1124864357047752E-2</v>
      </c>
      <c r="Q425" s="9">
        <f t="shared" si="26"/>
        <v>3.9554988019435501E-2</v>
      </c>
      <c r="R425" s="2">
        <f t="shared" si="27"/>
        <v>-8.5908500814132038E-2</v>
      </c>
      <c r="T425">
        <v>12.47</v>
      </c>
      <c r="U425" s="9">
        <v>-0.91965389364179828</v>
      </c>
      <c r="V425">
        <v>1.1599999999999999</v>
      </c>
      <c r="W425">
        <v>-0.01</v>
      </c>
      <c r="Y425" s="4">
        <v>125990000</v>
      </c>
      <c r="Z425" s="6" t="s">
        <v>6227</v>
      </c>
      <c r="AA425" t="s">
        <v>31</v>
      </c>
      <c r="AC425">
        <v>88.13</v>
      </c>
      <c r="AF425">
        <v>37.29</v>
      </c>
      <c r="AG425">
        <v>-1.73</v>
      </c>
      <c r="AH425" s="2">
        <v>-0.55000000000000004</v>
      </c>
      <c r="AI425" s="2">
        <v>-8.7899999999999991</v>
      </c>
      <c r="AJ425">
        <v>0.32</v>
      </c>
      <c r="AM425" s="2">
        <v>5.28</v>
      </c>
      <c r="AN425" s="2">
        <v>11.26</v>
      </c>
      <c r="AO425" s="2">
        <v>0.65</v>
      </c>
    </row>
    <row r="426" spans="1:41" x14ac:dyDescent="0.25">
      <c r="A426" t="s">
        <v>706</v>
      </c>
      <c r="C426">
        <v>2.69</v>
      </c>
      <c r="D426" s="9">
        <v>-0.69698162030121147</v>
      </c>
      <c r="E426" t="s">
        <v>707</v>
      </c>
      <c r="F426" t="s">
        <v>30</v>
      </c>
      <c r="G426" t="s">
        <v>24</v>
      </c>
      <c r="H426" s="2">
        <v>0.64</v>
      </c>
      <c r="I426" s="2">
        <v>0.65</v>
      </c>
      <c r="J426" s="2">
        <v>0.65200001001358032</v>
      </c>
      <c r="K426" s="2">
        <v>0.70999997854232788</v>
      </c>
      <c r="L426" s="2">
        <v>0.94999998807907104</v>
      </c>
      <c r="M426" s="2">
        <v>0.75</v>
      </c>
      <c r="N426" s="2">
        <v>0.73019999265670776</v>
      </c>
      <c r="O426" s="9">
        <f t="shared" si="24"/>
        <v>0.72602856704166963</v>
      </c>
      <c r="P426" s="2">
        <f t="shared" si="25"/>
        <v>-2.7271664287220582E-2</v>
      </c>
      <c r="Q426" s="9">
        <f t="shared" si="26"/>
        <v>5.7455392313767225E-3</v>
      </c>
      <c r="R426" s="2">
        <f t="shared" si="27"/>
        <v>-0.1309865763489933</v>
      </c>
      <c r="T426">
        <v>2.69</v>
      </c>
      <c r="U426" s="9">
        <v>-0.69698162030121147</v>
      </c>
      <c r="V426">
        <v>1.48</v>
      </c>
      <c r="W426">
        <v>-0.52</v>
      </c>
      <c r="X426" s="4">
        <v>11430</v>
      </c>
      <c r="Z426" s="6" t="s">
        <v>6227</v>
      </c>
      <c r="AA426" t="s">
        <v>35</v>
      </c>
      <c r="AB426">
        <v>0.51</v>
      </c>
      <c r="AC426">
        <v>38.47</v>
      </c>
      <c r="AD426">
        <v>0.66</v>
      </c>
      <c r="AE426">
        <v>0.51</v>
      </c>
      <c r="AF426">
        <v>13.34</v>
      </c>
      <c r="AG426">
        <v>-386.79</v>
      </c>
      <c r="AH426" s="2">
        <v>-92.32</v>
      </c>
      <c r="AJ426">
        <v>0.24</v>
      </c>
      <c r="AL426" s="2">
        <v>144.87</v>
      </c>
      <c r="AM426" s="2">
        <v>3.62</v>
      </c>
      <c r="AN426" s="2">
        <v>5.34</v>
      </c>
      <c r="AO426" s="2">
        <v>0.22</v>
      </c>
    </row>
    <row r="427" spans="1:41" x14ac:dyDescent="0.25">
      <c r="A427" t="s">
        <v>421</v>
      </c>
      <c r="C427">
        <v>30.07</v>
      </c>
      <c r="D427" s="9">
        <v>-0.96776894092802357</v>
      </c>
      <c r="E427" t="s">
        <v>422</v>
      </c>
      <c r="F427" t="s">
        <v>81</v>
      </c>
      <c r="G427" t="s">
        <v>81</v>
      </c>
      <c r="H427" s="2">
        <v>3.4</v>
      </c>
      <c r="I427" s="2">
        <v>3.45</v>
      </c>
      <c r="J427" s="2">
        <v>3.4200000762939449</v>
      </c>
      <c r="K427" s="2">
        <v>3.4200000762939449</v>
      </c>
      <c r="L427" s="2">
        <v>3.309999942779541</v>
      </c>
      <c r="M427" s="2">
        <v>3.339999914169312</v>
      </c>
      <c r="N427" s="2">
        <v>3.5499999523162842</v>
      </c>
      <c r="O427" s="9">
        <f t="shared" si="24"/>
        <v>3.4128571374075753</v>
      </c>
      <c r="P427" s="2">
        <f t="shared" si="25"/>
        <v>6.1532033042112445E-2</v>
      </c>
      <c r="Q427" s="9">
        <f t="shared" si="26"/>
        <v>4.0184165169270245E-2</v>
      </c>
      <c r="R427" s="2">
        <f t="shared" si="27"/>
        <v>-5.8601729980382617E-3</v>
      </c>
      <c r="T427">
        <v>30.07</v>
      </c>
      <c r="U427" s="9">
        <v>-0.96776894092802357</v>
      </c>
      <c r="V427">
        <v>0.17</v>
      </c>
      <c r="W427">
        <v>-0.21</v>
      </c>
      <c r="X427" s="4">
        <v>671000</v>
      </c>
      <c r="Y427" s="4">
        <v>843000</v>
      </c>
      <c r="Z427" s="6">
        <v>0.7959667852906287</v>
      </c>
      <c r="AA427" t="s">
        <v>56</v>
      </c>
      <c r="AB427">
        <v>0.25</v>
      </c>
      <c r="AC427">
        <v>0</v>
      </c>
      <c r="AD427">
        <v>1.77</v>
      </c>
      <c r="AE427">
        <v>0.68</v>
      </c>
      <c r="AF427">
        <v>0</v>
      </c>
      <c r="AG427">
        <v>-69.06</v>
      </c>
      <c r="AH427" s="2">
        <v>-78.209999999999994</v>
      </c>
      <c r="AI427" s="2">
        <v>-167.7</v>
      </c>
      <c r="AJ427">
        <v>2.62</v>
      </c>
      <c r="AK427" s="2">
        <v>4.46</v>
      </c>
      <c r="AL427" s="2">
        <v>17.07</v>
      </c>
      <c r="AM427" s="2">
        <v>0</v>
      </c>
      <c r="AN427" s="2">
        <v>7.18</v>
      </c>
      <c r="AO427" s="2">
        <v>0.11</v>
      </c>
    </row>
    <row r="428" spans="1:41" x14ac:dyDescent="0.25">
      <c r="A428" t="s">
        <v>423</v>
      </c>
      <c r="C428">
        <v>0.76</v>
      </c>
      <c r="D428" s="9">
        <v>0.24083239008597884</v>
      </c>
      <c r="E428" t="s">
        <v>424</v>
      </c>
      <c r="F428" t="s">
        <v>81</v>
      </c>
      <c r="G428" t="s">
        <v>81</v>
      </c>
      <c r="H428" s="2">
        <v>10.6</v>
      </c>
      <c r="I428" s="2">
        <v>11.4</v>
      </c>
      <c r="J428" s="2">
        <v>10.569999694824221</v>
      </c>
      <c r="K428" s="2">
        <v>10.61999988555908</v>
      </c>
      <c r="L428" s="2">
        <v>10.77999973297119</v>
      </c>
      <c r="M428" s="2">
        <v>12.35000038146973</v>
      </c>
      <c r="N428" s="2">
        <v>12.489999771118161</v>
      </c>
      <c r="O428" s="9">
        <f t="shared" si="24"/>
        <v>11.258571352277484</v>
      </c>
      <c r="P428" s="2">
        <f t="shared" si="25"/>
        <v>1.2434916053546179E-2</v>
      </c>
      <c r="Q428" s="9">
        <f t="shared" si="26"/>
        <v>0.1093769698045723</v>
      </c>
      <c r="R428" s="2">
        <f t="shared" si="27"/>
        <v>-0.12612613375734347</v>
      </c>
      <c r="T428">
        <v>0.76</v>
      </c>
      <c r="U428" s="9">
        <v>0.24083239008597884</v>
      </c>
      <c r="V428">
        <v>0.65</v>
      </c>
      <c r="W428">
        <v>0.44</v>
      </c>
      <c r="X428" s="4">
        <v>27020000</v>
      </c>
      <c r="Y428" s="4">
        <v>7960000</v>
      </c>
      <c r="Z428" s="6">
        <v>3.3944723618090453</v>
      </c>
      <c r="AA428" t="s">
        <v>425</v>
      </c>
      <c r="AB428">
        <v>0.81</v>
      </c>
      <c r="AC428">
        <v>5.37</v>
      </c>
      <c r="AD428">
        <v>4.28</v>
      </c>
      <c r="AE428">
        <v>2.19</v>
      </c>
      <c r="AF428">
        <v>4.1500000000000004</v>
      </c>
      <c r="AG428">
        <v>-3.59</v>
      </c>
      <c r="AH428" s="2">
        <v>-0.61</v>
      </c>
      <c r="AI428" s="2">
        <v>-0.8</v>
      </c>
      <c r="AJ428">
        <v>1.38</v>
      </c>
      <c r="AK428" s="2">
        <v>4.3499999999999996</v>
      </c>
      <c r="AL428" s="2">
        <v>8.1199999999999992</v>
      </c>
      <c r="AM428" s="2">
        <v>5.0199999999999996</v>
      </c>
      <c r="AN428" s="2">
        <v>6.27</v>
      </c>
      <c r="AO428" s="2">
        <v>13.97</v>
      </c>
    </row>
    <row r="429" spans="1:41" x14ac:dyDescent="0.25">
      <c r="A429" t="s">
        <v>1795</v>
      </c>
      <c r="B429">
        <v>11.8</v>
      </c>
      <c r="C429">
        <v>0.77</v>
      </c>
      <c r="D429" s="9">
        <v>0.33110510595932252</v>
      </c>
      <c r="E429" t="s">
        <v>1796</v>
      </c>
      <c r="F429" t="s">
        <v>266</v>
      </c>
      <c r="G429" t="s">
        <v>266</v>
      </c>
      <c r="H429" s="2">
        <v>9.77</v>
      </c>
      <c r="I429" s="2">
        <v>9.7899999999999991</v>
      </c>
      <c r="J429" s="2">
        <v>10.22999954223633</v>
      </c>
      <c r="K429" s="2">
        <v>10.170000076293951</v>
      </c>
      <c r="L429" s="2">
        <v>10.060000419616699</v>
      </c>
      <c r="M429" s="2">
        <v>10.11999988555908</v>
      </c>
      <c r="N429" s="2">
        <v>10.170000076293951</v>
      </c>
      <c r="O429" s="9">
        <f t="shared" si="24"/>
        <v>10.044285714285717</v>
      </c>
      <c r="P429" s="2">
        <f t="shared" si="25"/>
        <v>4.9779737611163792E-3</v>
      </c>
      <c r="Q429" s="9">
        <f t="shared" si="26"/>
        <v>1.2516008164665542E-2</v>
      </c>
      <c r="R429" s="2">
        <f t="shared" si="27"/>
        <v>-3.6339067934655266E-2</v>
      </c>
      <c r="S429">
        <v>11.8</v>
      </c>
      <c r="T429">
        <v>0.77</v>
      </c>
      <c r="U429" s="9">
        <v>0.33110510595932252</v>
      </c>
      <c r="V429">
        <v>0.94</v>
      </c>
      <c r="W429">
        <v>-0.14000000000000001</v>
      </c>
      <c r="Z429" s="6" t="s">
        <v>6227</v>
      </c>
      <c r="AA429" t="s">
        <v>56</v>
      </c>
      <c r="AC429">
        <v>122.37</v>
      </c>
      <c r="AF429">
        <v>12.6</v>
      </c>
      <c r="AG429">
        <v>18.95</v>
      </c>
      <c r="AH429" s="2">
        <v>0.67</v>
      </c>
      <c r="AI429" s="2">
        <v>6.49</v>
      </c>
      <c r="AJ429">
        <v>0.06</v>
      </c>
      <c r="AM429" s="2">
        <v>4.09</v>
      </c>
      <c r="AN429" s="2">
        <v>9.36</v>
      </c>
      <c r="AO429" s="2">
        <v>13.37</v>
      </c>
    </row>
    <row r="430" spans="1:41" x14ac:dyDescent="0.25">
      <c r="A430" t="s">
        <v>426</v>
      </c>
      <c r="C430">
        <v>16.73</v>
      </c>
      <c r="D430" s="9">
        <v>-0.9408197017834623</v>
      </c>
      <c r="E430" t="s">
        <v>427</v>
      </c>
      <c r="F430" t="s">
        <v>81</v>
      </c>
      <c r="G430" t="s">
        <v>81</v>
      </c>
      <c r="H430" s="2">
        <v>7.95</v>
      </c>
      <c r="I430" s="2">
        <v>8</v>
      </c>
      <c r="J430" s="2">
        <v>7.75</v>
      </c>
      <c r="K430" s="2">
        <v>6.7800002098083496</v>
      </c>
      <c r="L430" s="2">
        <v>6.9699997901916504</v>
      </c>
      <c r="M430" s="2">
        <v>7.8899998664855957</v>
      </c>
      <c r="N430" s="2">
        <v>9.0699996948242188</v>
      </c>
      <c r="O430" s="9">
        <f t="shared" si="24"/>
        <v>7.7728570801871166</v>
      </c>
      <c r="P430" s="2">
        <f t="shared" si="25"/>
        <v>0.15181030812291957</v>
      </c>
      <c r="Q430" s="9">
        <f t="shared" si="26"/>
        <v>0.16688105818174595</v>
      </c>
      <c r="R430" s="2">
        <f t="shared" si="27"/>
        <v>-6.496964699661642E-2</v>
      </c>
      <c r="T430">
        <v>16.73</v>
      </c>
      <c r="U430" s="9">
        <v>-0.9408197017834623</v>
      </c>
      <c r="V430">
        <v>1.32</v>
      </c>
      <c r="W430">
        <v>-0.46</v>
      </c>
      <c r="X430" s="4">
        <v>2550000</v>
      </c>
      <c r="Y430" s="4">
        <v>6860000</v>
      </c>
      <c r="Z430" s="6">
        <v>0.3717201166180758</v>
      </c>
      <c r="AA430" t="s">
        <v>92</v>
      </c>
      <c r="AB430">
        <v>0.11</v>
      </c>
      <c r="AC430">
        <v>301.31</v>
      </c>
      <c r="AD430">
        <v>0.53</v>
      </c>
      <c r="AE430">
        <v>0.2</v>
      </c>
      <c r="AF430">
        <v>46.91</v>
      </c>
      <c r="AG430">
        <v>-118.26</v>
      </c>
      <c r="AH430" s="2">
        <v>-38.92</v>
      </c>
      <c r="AI430" s="2">
        <v>-125.25</v>
      </c>
      <c r="AJ430">
        <v>0.31</v>
      </c>
      <c r="AK430" s="2">
        <v>3.28</v>
      </c>
      <c r="AL430" s="2">
        <v>10.39</v>
      </c>
      <c r="AM430" s="2">
        <v>4.53</v>
      </c>
      <c r="AN430" s="2">
        <v>6.27</v>
      </c>
      <c r="AO430" s="2">
        <v>0.46</v>
      </c>
    </row>
    <row r="431" spans="1:41" x14ac:dyDescent="0.25">
      <c r="A431" t="s">
        <v>708</v>
      </c>
      <c r="B431">
        <v>33.299999999999997</v>
      </c>
      <c r="C431">
        <v>14.68</v>
      </c>
      <c r="D431" s="9">
        <v>-0.93004996354935554</v>
      </c>
      <c r="E431" t="s">
        <v>709</v>
      </c>
      <c r="F431" t="s">
        <v>24</v>
      </c>
      <c r="G431" t="s">
        <v>24</v>
      </c>
      <c r="H431" s="2">
        <v>2.08</v>
      </c>
      <c r="I431" s="2">
        <v>2.02</v>
      </c>
      <c r="J431" s="2">
        <v>2.0999999046325679</v>
      </c>
      <c r="K431" s="2">
        <v>2</v>
      </c>
      <c r="L431" s="2">
        <v>1.929999947547913</v>
      </c>
      <c r="M431" s="2">
        <v>1.9600000381469731</v>
      </c>
      <c r="N431" s="2">
        <v>1.919999957084656</v>
      </c>
      <c r="O431" s="9">
        <f t="shared" si="24"/>
        <v>2.0014285496303015</v>
      </c>
      <c r="P431" s="2">
        <f t="shared" si="25"/>
        <v>-1.9985765202412957E-2</v>
      </c>
      <c r="Q431" s="9">
        <f t="shared" si="26"/>
        <v>-4.06852358335184E-2</v>
      </c>
      <c r="R431" s="2">
        <f t="shared" si="27"/>
        <v>5.4960744116748048E-2</v>
      </c>
      <c r="S431">
        <v>33.299999999999997</v>
      </c>
      <c r="T431">
        <v>14.68</v>
      </c>
      <c r="U431" s="9">
        <v>-0.93004996354935554</v>
      </c>
      <c r="V431">
        <v>0.85</v>
      </c>
      <c r="W431">
        <v>-0.48</v>
      </c>
      <c r="X431" s="4">
        <v>0</v>
      </c>
      <c r="Y431" s="4">
        <v>2350000</v>
      </c>
      <c r="Z431" s="6">
        <v>0</v>
      </c>
      <c r="AA431" t="s">
        <v>45</v>
      </c>
      <c r="AB431">
        <v>2.1800000000000002</v>
      </c>
      <c r="AC431">
        <v>99.44</v>
      </c>
      <c r="AD431">
        <v>2.88</v>
      </c>
      <c r="AE431">
        <v>2.1800000000000002</v>
      </c>
      <c r="AF431">
        <v>37.57</v>
      </c>
      <c r="AG431">
        <v>0.18</v>
      </c>
      <c r="AH431" s="2">
        <v>0.3</v>
      </c>
      <c r="AI431" s="2">
        <v>6.31</v>
      </c>
      <c r="AJ431">
        <v>1.62</v>
      </c>
      <c r="AK431" s="2">
        <v>4.6100000000000003</v>
      </c>
      <c r="AM431" s="2">
        <v>5.28</v>
      </c>
      <c r="AN431" s="2">
        <v>11.57</v>
      </c>
      <c r="AO431" s="2">
        <v>0.14000000000000001</v>
      </c>
    </row>
    <row r="432" spans="1:41" x14ac:dyDescent="0.25">
      <c r="A432" t="s">
        <v>1330</v>
      </c>
      <c r="C432">
        <v>1.55</v>
      </c>
      <c r="D432" s="9">
        <v>-0.36615009496257817</v>
      </c>
      <c r="E432" t="s">
        <v>1331</v>
      </c>
      <c r="F432" t="s">
        <v>1288</v>
      </c>
      <c r="G432" t="s">
        <v>1288</v>
      </c>
      <c r="H432" s="2">
        <v>2.27</v>
      </c>
      <c r="I432" s="2">
        <v>2.25</v>
      </c>
      <c r="J432" s="2">
        <v>2.3199999332427979</v>
      </c>
      <c r="K432" s="2">
        <v>2.3499999046325679</v>
      </c>
      <c r="L432" s="2">
        <v>2.3299999237060551</v>
      </c>
      <c r="M432" s="2">
        <v>2.4900000095367432</v>
      </c>
      <c r="N432" s="2">
        <v>2.4449999332427979</v>
      </c>
      <c r="O432" s="9">
        <f t="shared" si="24"/>
        <v>2.3507142434801374</v>
      </c>
      <c r="P432" s="2">
        <f t="shared" si="25"/>
        <v>-1.914315039301609E-2</v>
      </c>
      <c r="Q432" s="9">
        <f t="shared" si="26"/>
        <v>4.0109379531845755E-2</v>
      </c>
      <c r="R432" s="2">
        <f t="shared" si="27"/>
        <v>-8.8271031651459012E-2</v>
      </c>
      <c r="T432">
        <v>1.55</v>
      </c>
      <c r="U432" s="9">
        <v>-0.36615009496257817</v>
      </c>
      <c r="V432">
        <v>0.71</v>
      </c>
      <c r="W432">
        <v>0.14000000000000001</v>
      </c>
      <c r="X432" s="4">
        <v>3250000</v>
      </c>
      <c r="Y432" s="4">
        <v>1340000</v>
      </c>
      <c r="Z432" s="6">
        <v>2.4253731343283582</v>
      </c>
      <c r="AA432" t="s">
        <v>1064</v>
      </c>
      <c r="AB432">
        <v>0.68</v>
      </c>
      <c r="AC432">
        <v>0.1</v>
      </c>
      <c r="AD432">
        <v>1.51</v>
      </c>
      <c r="AE432">
        <v>1.18</v>
      </c>
      <c r="AF432">
        <v>0.05</v>
      </c>
      <c r="AG432">
        <v>-22.54</v>
      </c>
      <c r="AH432" s="2">
        <v>-11.36</v>
      </c>
      <c r="AI432" s="2">
        <v>-22.87</v>
      </c>
      <c r="AJ432">
        <v>0.73</v>
      </c>
      <c r="AL432" s="2">
        <v>7.43</v>
      </c>
      <c r="AM432" s="2">
        <v>5.26</v>
      </c>
      <c r="AN432" s="2">
        <v>6.25</v>
      </c>
      <c r="AO432" s="2">
        <v>1.49</v>
      </c>
    </row>
    <row r="433" spans="1:41" x14ac:dyDescent="0.25">
      <c r="A433" t="s">
        <v>3056</v>
      </c>
      <c r="C433">
        <v>0.25</v>
      </c>
      <c r="D433" s="9">
        <v>2.8684210484105108</v>
      </c>
      <c r="E433" t="s">
        <v>3057</v>
      </c>
      <c r="F433" t="s">
        <v>178</v>
      </c>
      <c r="G433" t="s">
        <v>178</v>
      </c>
      <c r="H433" s="2">
        <v>1.25</v>
      </c>
      <c r="I433" s="2">
        <v>1.25</v>
      </c>
      <c r="J433" s="2">
        <v>1.190000057220459</v>
      </c>
      <c r="K433" s="2">
        <v>1.245000004768372</v>
      </c>
      <c r="L433" s="2">
        <v>1.25</v>
      </c>
      <c r="M433" s="2">
        <v>1.2749999761581421</v>
      </c>
      <c r="N433" s="2">
        <v>1.279999971389771</v>
      </c>
      <c r="O433" s="9">
        <f t="shared" si="24"/>
        <v>1.2485714299338204</v>
      </c>
      <c r="P433" s="2">
        <f t="shared" si="25"/>
        <v>4.0045728356077181E-3</v>
      </c>
      <c r="Q433" s="9">
        <f t="shared" si="26"/>
        <v>2.5171600680960943E-2</v>
      </c>
      <c r="R433" s="2">
        <f t="shared" si="27"/>
        <v>-2.2025150595840669E-2</v>
      </c>
      <c r="T433">
        <v>0.25</v>
      </c>
      <c r="U433" s="9">
        <v>2.8684210484105108</v>
      </c>
      <c r="V433">
        <v>0.3</v>
      </c>
      <c r="W433">
        <v>-0.81</v>
      </c>
      <c r="Y433" s="4">
        <v>1600000</v>
      </c>
      <c r="Z433" s="6" t="s">
        <v>6227</v>
      </c>
      <c r="AA433" t="s">
        <v>45</v>
      </c>
      <c r="AB433">
        <v>11.28</v>
      </c>
      <c r="AC433">
        <v>6.94</v>
      </c>
      <c r="AD433">
        <v>12.45</v>
      </c>
      <c r="AE433">
        <v>11.28</v>
      </c>
      <c r="AF433">
        <v>6.05</v>
      </c>
      <c r="AG433">
        <v>-9145.51</v>
      </c>
      <c r="AH433" s="2">
        <v>-30.26</v>
      </c>
      <c r="AI433" s="2">
        <v>-34.14</v>
      </c>
      <c r="AJ433">
        <v>0</v>
      </c>
      <c r="AM433" s="2">
        <v>5.49</v>
      </c>
      <c r="AN433" s="2">
        <v>6.84</v>
      </c>
      <c r="AO433" s="2">
        <v>4.83</v>
      </c>
    </row>
    <row r="434" spans="1:41" x14ac:dyDescent="0.25">
      <c r="A434" t="s">
        <v>1332</v>
      </c>
      <c r="B434">
        <v>4.5999999999999996</v>
      </c>
      <c r="C434">
        <v>1</v>
      </c>
      <c r="D434" s="9">
        <v>-2.0136772153095128E-2</v>
      </c>
      <c r="E434" t="s">
        <v>1333</v>
      </c>
      <c r="F434" t="s">
        <v>1288</v>
      </c>
      <c r="G434" t="s">
        <v>1288</v>
      </c>
      <c r="H434" s="2">
        <v>1</v>
      </c>
      <c r="I434" s="2">
        <v>1</v>
      </c>
      <c r="J434" s="2">
        <v>0.95999997854232788</v>
      </c>
      <c r="K434" s="2">
        <v>0.94800001382827759</v>
      </c>
      <c r="L434" s="2">
        <v>0.97500002384185791</v>
      </c>
      <c r="M434" s="2">
        <v>1</v>
      </c>
      <c r="N434" s="2">
        <v>0.97509998083114624</v>
      </c>
      <c r="O434" s="9">
        <f t="shared" si="24"/>
        <v>0.9797285710062299</v>
      </c>
      <c r="P434" s="2">
        <f t="shared" si="25"/>
        <v>-2.5415222037752969E-2</v>
      </c>
      <c r="Q434" s="9">
        <f t="shared" si="26"/>
        <v>-4.7243596972270244E-3</v>
      </c>
      <c r="R434" s="2">
        <f t="shared" si="27"/>
        <v>1.2707611018876484E-2</v>
      </c>
      <c r="S434">
        <v>4.5999999999999996</v>
      </c>
      <c r="T434">
        <v>1</v>
      </c>
      <c r="U434" s="9">
        <v>-2.0136772153095128E-2</v>
      </c>
      <c r="V434">
        <v>-0.36</v>
      </c>
      <c r="W434">
        <v>0.41</v>
      </c>
      <c r="Y434" s="4">
        <v>9850000</v>
      </c>
      <c r="Z434" s="6" t="s">
        <v>6227</v>
      </c>
      <c r="AA434" t="s">
        <v>35</v>
      </c>
      <c r="AB434">
        <v>0.03</v>
      </c>
      <c r="AC434">
        <v>251.58</v>
      </c>
      <c r="AD434">
        <v>0.05</v>
      </c>
      <c r="AE434">
        <v>0.03</v>
      </c>
      <c r="AF434">
        <v>55.82</v>
      </c>
      <c r="AG434">
        <v>33.39</v>
      </c>
      <c r="AM434" s="2">
        <v>5.46</v>
      </c>
      <c r="AN434" s="2">
        <v>8.66</v>
      </c>
      <c r="AO434" s="2">
        <v>0.96</v>
      </c>
    </row>
    <row r="435" spans="1:41" x14ac:dyDescent="0.25">
      <c r="A435" t="s">
        <v>710</v>
      </c>
      <c r="B435">
        <v>73.7</v>
      </c>
      <c r="C435">
        <v>10.25</v>
      </c>
      <c r="D435" s="9">
        <v>-0.90152067059807195</v>
      </c>
      <c r="E435" t="s">
        <v>711</v>
      </c>
      <c r="F435" t="s">
        <v>24</v>
      </c>
      <c r="G435" t="s">
        <v>24</v>
      </c>
      <c r="H435" s="2">
        <v>31.77</v>
      </c>
      <c r="I435" s="2">
        <v>31.33</v>
      </c>
      <c r="J435" s="2">
        <v>31.670000076293949</v>
      </c>
      <c r="K435" s="2">
        <v>31.54000091552734</v>
      </c>
      <c r="L435" s="2">
        <v>31.780000686645511</v>
      </c>
      <c r="M435" s="2">
        <v>31.219999313354489</v>
      </c>
      <c r="N435" s="2">
        <v>30.329999923706051</v>
      </c>
      <c r="O435" s="9">
        <f t="shared" si="24"/>
        <v>31.377142987932476</v>
      </c>
      <c r="P435" s="2">
        <f t="shared" si="25"/>
        <v>-2.836457704229884E-2</v>
      </c>
      <c r="Q435" s="9">
        <f t="shared" si="26"/>
        <v>-3.3372798301908882E-2</v>
      </c>
      <c r="R435" s="2">
        <f t="shared" si="27"/>
        <v>2.4699520340898767E-2</v>
      </c>
      <c r="S435">
        <v>73.7</v>
      </c>
      <c r="T435">
        <v>10.25</v>
      </c>
      <c r="U435" s="9">
        <v>-0.90152067059807195</v>
      </c>
      <c r="V435">
        <v>0.36</v>
      </c>
      <c r="W435">
        <v>-0.77</v>
      </c>
      <c r="X435" s="4">
        <v>12340000</v>
      </c>
      <c r="Y435" s="4">
        <v>36090000</v>
      </c>
      <c r="Z435" s="6">
        <v>0.34192297035189806</v>
      </c>
      <c r="AA435" t="s">
        <v>31</v>
      </c>
      <c r="AB435">
        <v>1.7</v>
      </c>
      <c r="AC435">
        <v>124.81</v>
      </c>
      <c r="AD435">
        <v>2.19</v>
      </c>
      <c r="AE435">
        <v>1.78</v>
      </c>
      <c r="AF435">
        <v>38.31</v>
      </c>
      <c r="AG435">
        <v>3.67</v>
      </c>
      <c r="AH435" s="2">
        <v>1.1599999999999999</v>
      </c>
      <c r="AI435" s="2">
        <v>6.77</v>
      </c>
      <c r="AJ435">
        <v>0.6</v>
      </c>
      <c r="AK435" s="2">
        <v>17.45</v>
      </c>
      <c r="AL435" s="2">
        <v>103.02</v>
      </c>
      <c r="AM435" s="2">
        <v>4</v>
      </c>
      <c r="AN435" s="2">
        <v>13.2</v>
      </c>
      <c r="AO435" s="2">
        <v>3.09</v>
      </c>
    </row>
    <row r="436" spans="1:41" x14ac:dyDescent="0.25">
      <c r="A436" t="s">
        <v>1797</v>
      </c>
      <c r="C436">
        <v>0.69</v>
      </c>
      <c r="D436" s="9">
        <v>0.45107222085284704</v>
      </c>
      <c r="E436" t="s">
        <v>1798</v>
      </c>
      <c r="F436" t="s">
        <v>266</v>
      </c>
      <c r="G436" t="s">
        <v>266</v>
      </c>
      <c r="H436" s="2">
        <v>5.68</v>
      </c>
      <c r="I436" s="2">
        <v>5.64</v>
      </c>
      <c r="J436" s="2">
        <v>5.809999942779541</v>
      </c>
      <c r="K436" s="2">
        <v>5.8400001525878906</v>
      </c>
      <c r="L436" s="2">
        <v>5.8499999046325684</v>
      </c>
      <c r="M436" s="2">
        <v>5.880000114440918</v>
      </c>
      <c r="N436" s="2">
        <v>5.869999885559082</v>
      </c>
      <c r="O436" s="9">
        <f t="shared" si="24"/>
        <v>5.7957142857142854</v>
      </c>
      <c r="P436" s="2">
        <f t="shared" si="25"/>
        <v>-1.7254523582167012E-3</v>
      </c>
      <c r="Q436" s="9">
        <f t="shared" si="26"/>
        <v>1.2817332977904279E-2</v>
      </c>
      <c r="R436" s="2">
        <f t="shared" si="27"/>
        <v>-3.7096376632980009E-2</v>
      </c>
      <c r="T436">
        <v>0.69</v>
      </c>
      <c r="U436" s="9">
        <v>0.45107222085284704</v>
      </c>
      <c r="V436">
        <v>1.19</v>
      </c>
      <c r="W436">
        <v>-0.59</v>
      </c>
      <c r="X436" s="4">
        <v>40890000</v>
      </c>
      <c r="Z436" s="6" t="s">
        <v>6227</v>
      </c>
      <c r="AA436" t="s">
        <v>149</v>
      </c>
      <c r="AC436">
        <v>171.26</v>
      </c>
      <c r="AF436">
        <v>49.82</v>
      </c>
      <c r="AG436">
        <v>-74.349999999999994</v>
      </c>
      <c r="AH436" s="2">
        <v>-3.17</v>
      </c>
      <c r="AI436" s="2">
        <v>-10.65</v>
      </c>
      <c r="AJ436">
        <v>0.1</v>
      </c>
      <c r="AM436" s="2">
        <v>5.26</v>
      </c>
      <c r="AN436" s="2">
        <v>12.38</v>
      </c>
      <c r="AO436" s="2">
        <v>8.41</v>
      </c>
    </row>
    <row r="437" spans="1:41" x14ac:dyDescent="0.25">
      <c r="A437" t="s">
        <v>5119</v>
      </c>
      <c r="C437">
        <v>1.52</v>
      </c>
      <c r="D437" s="9">
        <v>-0.3436143967199215</v>
      </c>
      <c r="E437" t="s">
        <v>5120</v>
      </c>
      <c r="F437" t="s">
        <v>106</v>
      </c>
      <c r="G437" t="s">
        <v>106</v>
      </c>
      <c r="H437" s="2">
        <v>18.18</v>
      </c>
      <c r="I437" s="2">
        <v>17.91</v>
      </c>
      <c r="J437" s="2">
        <v>18.440000534057621</v>
      </c>
      <c r="K437" s="2">
        <v>18.54000091552734</v>
      </c>
      <c r="L437" s="2">
        <v>18.489999771118161</v>
      </c>
      <c r="M437" s="2">
        <v>18.530000686645511</v>
      </c>
      <c r="N437" s="2">
        <v>18.95000076293945</v>
      </c>
      <c r="O437" s="9">
        <f t="shared" si="24"/>
        <v>18.434286095755443</v>
      </c>
      <c r="P437" s="2">
        <f t="shared" si="25"/>
        <v>2.278363664924592E-2</v>
      </c>
      <c r="Q437" s="9">
        <f t="shared" si="26"/>
        <v>2.7975841565285882E-2</v>
      </c>
      <c r="R437" s="2">
        <f t="shared" si="27"/>
        <v>-3.7701526448182067E-2</v>
      </c>
      <c r="T437">
        <v>1.52</v>
      </c>
      <c r="U437" s="9">
        <v>-0.3436143967199215</v>
      </c>
      <c r="V437">
        <v>0.94</v>
      </c>
      <c r="W437">
        <v>-0.12</v>
      </c>
      <c r="Y437" s="4">
        <v>21640000</v>
      </c>
      <c r="Z437" s="6" t="s">
        <v>6227</v>
      </c>
      <c r="AA437" t="s">
        <v>128</v>
      </c>
      <c r="AC437">
        <v>213.53</v>
      </c>
      <c r="AF437">
        <v>65.98</v>
      </c>
      <c r="AG437">
        <v>-9.83</v>
      </c>
      <c r="AH437" s="2">
        <v>-1.23</v>
      </c>
      <c r="AI437" s="2">
        <v>-3.8</v>
      </c>
      <c r="AJ437">
        <v>0.13</v>
      </c>
      <c r="AM437" s="2">
        <v>5.28</v>
      </c>
      <c r="AN437" s="2">
        <v>8.26</v>
      </c>
      <c r="AO437" s="2">
        <v>12.1</v>
      </c>
    </row>
    <row r="438" spans="1:41" x14ac:dyDescent="0.25">
      <c r="A438" t="s">
        <v>3058</v>
      </c>
      <c r="C438">
        <v>0.36</v>
      </c>
      <c r="D438" s="9">
        <v>1.7737859411533132</v>
      </c>
      <c r="E438" t="s">
        <v>3059</v>
      </c>
      <c r="F438" t="s">
        <v>178</v>
      </c>
      <c r="G438" t="s">
        <v>178</v>
      </c>
      <c r="H438" s="2">
        <v>1.69</v>
      </c>
      <c r="I438" s="2">
        <v>1.66</v>
      </c>
      <c r="J438" s="2">
        <v>1.7000999450683589</v>
      </c>
      <c r="K438" s="2">
        <v>1.679999947547913</v>
      </c>
      <c r="L438" s="2">
        <v>1.7100000381469731</v>
      </c>
      <c r="M438" s="2">
        <v>1.690000057220459</v>
      </c>
      <c r="N438" s="2">
        <v>1.629999995231628</v>
      </c>
      <c r="O438" s="9">
        <f t="shared" si="24"/>
        <v>1.680014283316476</v>
      </c>
      <c r="P438" s="2">
        <f t="shared" si="25"/>
        <v>-3.5714018972735351E-2</v>
      </c>
      <c r="Q438" s="9">
        <f t="shared" si="26"/>
        <v>-2.9770156469215232E-2</v>
      </c>
      <c r="R438" s="2">
        <f t="shared" si="27"/>
        <v>8.928479908126289E-3</v>
      </c>
      <c r="T438">
        <v>0.36</v>
      </c>
      <c r="U438" s="9">
        <v>1.7737859411533132</v>
      </c>
      <c r="V438">
        <v>1.86</v>
      </c>
      <c r="W438">
        <v>-0.06</v>
      </c>
      <c r="X438" s="4">
        <v>45000</v>
      </c>
      <c r="Y438" s="4">
        <v>468500</v>
      </c>
      <c r="Z438" s="6">
        <v>9.6051227321237997E-2</v>
      </c>
      <c r="AA438" t="s">
        <v>3060</v>
      </c>
      <c r="AB438">
        <v>22.99</v>
      </c>
      <c r="AC438">
        <v>1.96</v>
      </c>
      <c r="AD438">
        <v>23.55</v>
      </c>
      <c r="AE438">
        <v>23.05</v>
      </c>
      <c r="AF438">
        <v>1.86</v>
      </c>
      <c r="AG438">
        <v>-16054.57</v>
      </c>
      <c r="AH438" s="2">
        <v>-343.87</v>
      </c>
      <c r="AJ438">
        <v>0.01</v>
      </c>
      <c r="AL438" s="2">
        <v>4.57</v>
      </c>
      <c r="AM438" s="2">
        <v>5.36</v>
      </c>
      <c r="AN438" s="2">
        <v>11.07</v>
      </c>
      <c r="AO438" s="2">
        <v>4.66</v>
      </c>
    </row>
    <row r="439" spans="1:41" x14ac:dyDescent="0.25">
      <c r="A439" t="s">
        <v>5121</v>
      </c>
      <c r="B439">
        <v>30.57</v>
      </c>
      <c r="C439">
        <v>2.86</v>
      </c>
      <c r="D439" s="9">
        <v>-0.6504798077963807</v>
      </c>
      <c r="E439" t="s">
        <v>5122</v>
      </c>
      <c r="F439" t="s">
        <v>106</v>
      </c>
      <c r="G439" t="s">
        <v>106</v>
      </c>
      <c r="H439" s="2">
        <v>26.56</v>
      </c>
      <c r="I439" s="2">
        <v>26.64</v>
      </c>
      <c r="J439" s="2">
        <v>27.120000839233398</v>
      </c>
      <c r="K439" s="2">
        <v>27.319999694824219</v>
      </c>
      <c r="L439" s="2">
        <v>27.409999847412109</v>
      </c>
      <c r="M439" s="2">
        <v>27.5</v>
      </c>
      <c r="N439" s="2">
        <v>27.110000610351559</v>
      </c>
      <c r="O439" s="9">
        <f t="shared" si="24"/>
        <v>27.094285855974469</v>
      </c>
      <c r="P439" s="2">
        <f t="shared" si="25"/>
        <v>-1.4394156455038788E-2</v>
      </c>
      <c r="Q439" s="9">
        <f t="shared" si="26"/>
        <v>5.8000253118406086E-4</v>
      </c>
      <c r="R439" s="2">
        <f t="shared" si="27"/>
        <v>-2.6020257884757002E-2</v>
      </c>
      <c r="S439">
        <v>30.57</v>
      </c>
      <c r="T439">
        <v>2.86</v>
      </c>
      <c r="U439" s="9">
        <v>-0.6504798077963807</v>
      </c>
      <c r="V439">
        <v>0.66</v>
      </c>
      <c r="W439">
        <v>0.39</v>
      </c>
      <c r="X439" s="4">
        <v>252660000</v>
      </c>
      <c r="Y439" s="4">
        <v>469530000</v>
      </c>
      <c r="Z439" s="6">
        <v>0.53811258066577217</v>
      </c>
      <c r="AA439" t="s">
        <v>87</v>
      </c>
      <c r="AC439">
        <v>189.34</v>
      </c>
      <c r="AF439">
        <v>61.92</v>
      </c>
      <c r="AG439">
        <v>21.76</v>
      </c>
      <c r="AH439" s="2">
        <v>3.47</v>
      </c>
      <c r="AI439" s="2">
        <v>10.31</v>
      </c>
      <c r="AJ439">
        <v>0.15</v>
      </c>
      <c r="AM439" s="2">
        <v>5.67</v>
      </c>
      <c r="AN439" s="2">
        <v>9.56</v>
      </c>
      <c r="AO439" s="2">
        <v>9.4700000000000006</v>
      </c>
    </row>
    <row r="440" spans="1:41" x14ac:dyDescent="0.25">
      <c r="A440" t="s">
        <v>1334</v>
      </c>
      <c r="B440">
        <v>9.91</v>
      </c>
      <c r="C440">
        <v>0.71</v>
      </c>
      <c r="D440" s="9">
        <v>0.39936029731609402</v>
      </c>
      <c r="E440" t="s">
        <v>1335</v>
      </c>
      <c r="F440" t="s">
        <v>1288</v>
      </c>
      <c r="G440" t="s">
        <v>1288</v>
      </c>
      <c r="H440" s="2">
        <v>6.33</v>
      </c>
      <c r="I440" s="2">
        <v>6.28</v>
      </c>
      <c r="J440" s="2">
        <v>6.2300000190734863</v>
      </c>
      <c r="K440" s="2">
        <v>6.2399997711181641</v>
      </c>
      <c r="L440" s="2">
        <v>6.190000057220459</v>
      </c>
      <c r="M440" s="2">
        <v>6.179999828338623</v>
      </c>
      <c r="N440" s="2">
        <v>6.320000171661377</v>
      </c>
      <c r="O440" s="9">
        <f t="shared" si="24"/>
        <v>6.2528571210588728</v>
      </c>
      <c r="P440" s="2">
        <f t="shared" si="25"/>
        <v>2.2389819663598189E-2</v>
      </c>
      <c r="Q440" s="9">
        <f t="shared" si="26"/>
        <v>1.0737979343294827E-2</v>
      </c>
      <c r="R440" s="2">
        <f t="shared" si="27"/>
        <v>8.7959790117011164E-3</v>
      </c>
      <c r="S440">
        <v>9.91</v>
      </c>
      <c r="T440">
        <v>0.71</v>
      </c>
      <c r="U440" s="9">
        <v>0.39936029731609402</v>
      </c>
      <c r="V440">
        <v>1.1299999999999999</v>
      </c>
      <c r="W440">
        <v>-0.34</v>
      </c>
      <c r="X440" s="4">
        <v>82020000</v>
      </c>
      <c r="Y440" s="4">
        <v>19500000</v>
      </c>
      <c r="Z440" s="6">
        <v>4.2061538461538461</v>
      </c>
      <c r="AA440" t="s">
        <v>27</v>
      </c>
      <c r="AB440">
        <v>0.03</v>
      </c>
      <c r="AC440">
        <v>64.44</v>
      </c>
      <c r="AD440">
        <v>0.62</v>
      </c>
      <c r="AE440">
        <v>0.43</v>
      </c>
      <c r="AF440">
        <v>28.29</v>
      </c>
      <c r="AG440">
        <v>-4.43</v>
      </c>
      <c r="AH440" s="2">
        <v>-2.0499999999999998</v>
      </c>
      <c r="AI440" s="2">
        <v>-4.38</v>
      </c>
      <c r="AJ440">
        <v>0.49</v>
      </c>
      <c r="AL440" s="2">
        <v>8.98</v>
      </c>
      <c r="AM440" s="2">
        <v>6.71</v>
      </c>
      <c r="AN440" s="2">
        <v>8.59</v>
      </c>
      <c r="AO440" s="2">
        <v>8.75</v>
      </c>
    </row>
    <row r="441" spans="1:41" x14ac:dyDescent="0.25">
      <c r="A441" t="s">
        <v>5484</v>
      </c>
      <c r="C441">
        <v>10.39</v>
      </c>
      <c r="D441" s="9">
        <v>-0.9036083126297646</v>
      </c>
      <c r="E441" t="s">
        <v>5485</v>
      </c>
      <c r="F441" t="s">
        <v>34</v>
      </c>
      <c r="G441" t="s">
        <v>5359</v>
      </c>
      <c r="H441" s="2">
        <v>44.24</v>
      </c>
      <c r="I441" s="2">
        <v>43.47</v>
      </c>
      <c r="J441" s="2">
        <v>44.860000610351563</v>
      </c>
      <c r="K441" s="2">
        <v>45.880001068115227</v>
      </c>
      <c r="L441" s="2">
        <v>45.779998779296882</v>
      </c>
      <c r="M441" s="2">
        <v>44.549999237060547</v>
      </c>
      <c r="N441" s="2">
        <v>44.939998626708977</v>
      </c>
      <c r="O441" s="9">
        <f t="shared" si="24"/>
        <v>44.817142617361888</v>
      </c>
      <c r="P441" s="2">
        <f t="shared" si="25"/>
        <v>8.7020137133273414E-3</v>
      </c>
      <c r="Q441" s="9">
        <f t="shared" si="26"/>
        <v>2.7412726954952117E-3</v>
      </c>
      <c r="R441" s="2">
        <f t="shared" si="27"/>
        <v>-1.9858448796777631E-2</v>
      </c>
      <c r="T441">
        <v>10.39</v>
      </c>
      <c r="U441" s="9">
        <v>-0.9036083126297646</v>
      </c>
      <c r="V441">
        <v>1.76</v>
      </c>
      <c r="W441">
        <v>0.37</v>
      </c>
      <c r="X441" s="4">
        <v>81630000</v>
      </c>
      <c r="Y441" s="4">
        <v>4690000</v>
      </c>
      <c r="Z441" s="6">
        <v>17.405117270788914</v>
      </c>
      <c r="AA441" t="s">
        <v>173</v>
      </c>
      <c r="AB441">
        <v>1.58</v>
      </c>
      <c r="AC441">
        <v>20.07</v>
      </c>
      <c r="AD441">
        <v>1.96</v>
      </c>
      <c r="AE441">
        <v>1.85</v>
      </c>
      <c r="AF441">
        <v>10.73</v>
      </c>
      <c r="AG441">
        <v>-26.31</v>
      </c>
      <c r="AH441" s="2">
        <v>-16.440000000000001</v>
      </c>
      <c r="AI441" s="2">
        <v>-29</v>
      </c>
      <c r="AJ441">
        <v>0.66</v>
      </c>
      <c r="AL441" s="2">
        <v>6.82</v>
      </c>
      <c r="AM441" s="2">
        <v>5.3</v>
      </c>
      <c r="AN441" s="2">
        <v>14.9</v>
      </c>
      <c r="AO441" s="2">
        <v>4.32</v>
      </c>
    </row>
    <row r="442" spans="1:41" x14ac:dyDescent="0.25">
      <c r="A442" t="s">
        <v>1799</v>
      </c>
      <c r="C442">
        <v>0.71</v>
      </c>
      <c r="D442" s="9">
        <v>0.42473012437590912</v>
      </c>
      <c r="E442" t="s">
        <v>1800</v>
      </c>
      <c r="F442" t="s">
        <v>266</v>
      </c>
      <c r="G442" t="s">
        <v>266</v>
      </c>
      <c r="H442" s="2">
        <v>7.02</v>
      </c>
      <c r="I442" s="2">
        <v>7.3</v>
      </c>
      <c r="J442" s="2">
        <v>7.3499999046325684</v>
      </c>
      <c r="K442" s="2">
        <v>7.2899999618530273</v>
      </c>
      <c r="L442" s="2">
        <v>7.2600002288818359</v>
      </c>
      <c r="M442" s="2">
        <v>7.3499999046325684</v>
      </c>
      <c r="N442" s="2">
        <v>7.380000114440918</v>
      </c>
      <c r="O442" s="9">
        <f t="shared" si="24"/>
        <v>7.2785714449201313</v>
      </c>
      <c r="P442" s="2">
        <f t="shared" si="25"/>
        <v>4.1217167455692679E-3</v>
      </c>
      <c r="Q442" s="9">
        <f t="shared" si="26"/>
        <v>1.393524406380264E-2</v>
      </c>
      <c r="R442" s="2">
        <f t="shared" si="27"/>
        <v>-2.8164868764160699E-2</v>
      </c>
      <c r="T442">
        <v>0.71</v>
      </c>
      <c r="U442" s="9">
        <v>0.42473012437590912</v>
      </c>
      <c r="V442">
        <v>0.55000000000000004</v>
      </c>
      <c r="W442">
        <v>-0.06</v>
      </c>
      <c r="Z442" s="6" t="s">
        <v>6227</v>
      </c>
      <c r="AA442" t="s">
        <v>27</v>
      </c>
      <c r="AC442">
        <v>131.62</v>
      </c>
      <c r="AF442">
        <v>18.41</v>
      </c>
      <c r="AG442">
        <v>-14.19</v>
      </c>
      <c r="AH442" s="2">
        <v>-0.22</v>
      </c>
      <c r="AI442" s="2">
        <v>-1.51</v>
      </c>
      <c r="AJ442">
        <v>0.04</v>
      </c>
      <c r="AM442" s="2">
        <v>5.26</v>
      </c>
      <c r="AN442" s="2">
        <v>6.13</v>
      </c>
      <c r="AO442" s="2">
        <v>10.37</v>
      </c>
    </row>
    <row r="443" spans="1:41" x14ac:dyDescent="0.25">
      <c r="A443" t="s">
        <v>712</v>
      </c>
      <c r="C443">
        <v>0.68</v>
      </c>
      <c r="D443" s="9">
        <v>0.47944762049372697</v>
      </c>
      <c r="E443" t="s">
        <v>713</v>
      </c>
      <c r="F443" t="s">
        <v>24</v>
      </c>
      <c r="G443" t="s">
        <v>24</v>
      </c>
      <c r="H443" s="2">
        <v>12.9</v>
      </c>
      <c r="I443" s="2">
        <v>12.83</v>
      </c>
      <c r="J443" s="2">
        <v>13.239999771118161</v>
      </c>
      <c r="K443" s="2">
        <v>13.210000038146971</v>
      </c>
      <c r="L443" s="2">
        <v>13.13000011444092</v>
      </c>
      <c r="M443" s="2">
        <v>13.560000419616699</v>
      </c>
      <c r="N443" s="2">
        <v>13.819999694824221</v>
      </c>
      <c r="O443" s="9">
        <f t="shared" si="24"/>
        <v>13.241428576878139</v>
      </c>
      <c r="P443" s="2">
        <f t="shared" si="25"/>
        <v>1.9635288873703985E-2</v>
      </c>
      <c r="Q443" s="9">
        <f t="shared" si="26"/>
        <v>4.3694010399781817E-2</v>
      </c>
      <c r="R443" s="2">
        <f t="shared" si="27"/>
        <v>-6.2304460008269336E-2</v>
      </c>
      <c r="T443">
        <v>0.68</v>
      </c>
      <c r="U443" s="9">
        <v>0.47944762049372697</v>
      </c>
      <c r="V443">
        <v>0.39</v>
      </c>
      <c r="W443">
        <v>-0.03</v>
      </c>
      <c r="X443" s="4">
        <v>13500000</v>
      </c>
      <c r="Y443" s="4">
        <v>12190000</v>
      </c>
      <c r="Z443" s="6">
        <v>1.1074651353568499</v>
      </c>
      <c r="AA443" t="s">
        <v>135</v>
      </c>
      <c r="AB443">
        <v>0.85</v>
      </c>
      <c r="AC443">
        <v>63.46</v>
      </c>
      <c r="AD443">
        <v>2.02</v>
      </c>
      <c r="AE443">
        <v>1.04</v>
      </c>
      <c r="AF443">
        <v>31.55</v>
      </c>
      <c r="AG443">
        <v>-8.6300000000000008</v>
      </c>
      <c r="AH443" s="2">
        <v>-4.1900000000000004</v>
      </c>
      <c r="AI443" s="2">
        <v>-8.27</v>
      </c>
      <c r="AJ443">
        <v>0.98</v>
      </c>
      <c r="AK443" s="2">
        <v>2.58</v>
      </c>
      <c r="AL443" s="2">
        <v>24.84</v>
      </c>
      <c r="AM443" s="2">
        <v>5.3</v>
      </c>
      <c r="AN443" s="2">
        <v>8.2200000000000006</v>
      </c>
      <c r="AO443" s="2">
        <v>19.59</v>
      </c>
    </row>
    <row r="444" spans="1:41" x14ac:dyDescent="0.25">
      <c r="A444" t="s">
        <v>428</v>
      </c>
      <c r="C444">
        <v>0.71</v>
      </c>
      <c r="D444" s="9">
        <v>0.50731422388819281</v>
      </c>
      <c r="E444" t="s">
        <v>429</v>
      </c>
      <c r="F444" t="s">
        <v>81</v>
      </c>
      <c r="G444" t="s">
        <v>81</v>
      </c>
      <c r="H444" s="2">
        <v>1.41</v>
      </c>
      <c r="I444" s="2">
        <v>1.23</v>
      </c>
      <c r="J444" s="2">
        <v>1.299999952316284</v>
      </c>
      <c r="K444" s="2">
        <v>1.25</v>
      </c>
      <c r="L444" s="2">
        <v>1.184999942779541</v>
      </c>
      <c r="M444" s="2">
        <v>1.1000000238418579</v>
      </c>
      <c r="N444" s="2">
        <v>1.070000052452087</v>
      </c>
      <c r="O444" s="9">
        <f t="shared" si="24"/>
        <v>1.2207142816271099</v>
      </c>
      <c r="P444" s="2">
        <f t="shared" si="25"/>
        <v>-2.4575751952195975E-2</v>
      </c>
      <c r="Q444" s="9">
        <f t="shared" si="26"/>
        <v>-0.12346396814013966</v>
      </c>
      <c r="R444" s="2">
        <f t="shared" si="27"/>
        <v>0.19251020930122331</v>
      </c>
      <c r="T444">
        <v>0.71</v>
      </c>
      <c r="U444" s="9">
        <v>0.50731422388819281</v>
      </c>
      <c r="V444">
        <v>0.79</v>
      </c>
      <c r="W444">
        <v>-2.0699999999999998</v>
      </c>
      <c r="X444" s="4">
        <v>600480</v>
      </c>
      <c r="Y444" s="4">
        <v>839490</v>
      </c>
      <c r="Z444" s="6">
        <v>0.71529142693778369</v>
      </c>
      <c r="AA444" t="s">
        <v>92</v>
      </c>
      <c r="AB444">
        <v>0.02</v>
      </c>
      <c r="AC444">
        <v>9.48</v>
      </c>
      <c r="AD444">
        <v>1.78</v>
      </c>
      <c r="AE444">
        <v>0.21</v>
      </c>
      <c r="AF444">
        <v>5.4</v>
      </c>
      <c r="AG444">
        <v>-103.68</v>
      </c>
      <c r="AH444" s="2">
        <v>-52.93</v>
      </c>
      <c r="AJ444">
        <v>0.87</v>
      </c>
      <c r="AK444" s="2">
        <v>2.19</v>
      </c>
      <c r="AL444" s="2">
        <v>15.33</v>
      </c>
      <c r="AM444" s="2">
        <v>5.33</v>
      </c>
      <c r="AN444" s="2">
        <v>10.96</v>
      </c>
      <c r="AO444" s="2">
        <v>1.84</v>
      </c>
    </row>
    <row r="445" spans="1:41" x14ac:dyDescent="0.25">
      <c r="A445" t="s">
        <v>1336</v>
      </c>
      <c r="B445">
        <v>9.76</v>
      </c>
      <c r="C445">
        <v>3.63</v>
      </c>
      <c r="D445" s="9">
        <v>-0.72477594781718846</v>
      </c>
      <c r="E445" t="s">
        <v>1337</v>
      </c>
      <c r="F445" t="s">
        <v>1288</v>
      </c>
      <c r="G445" t="s">
        <v>1288</v>
      </c>
      <c r="H445" s="2">
        <v>14.87</v>
      </c>
      <c r="I445" s="2">
        <v>14.8</v>
      </c>
      <c r="J445" s="2">
        <v>14.80000019073486</v>
      </c>
      <c r="K445" s="2">
        <v>14.810000419616699</v>
      </c>
      <c r="L445" s="2">
        <v>14.689999580383301</v>
      </c>
      <c r="M445" s="2">
        <v>14.80000019073486</v>
      </c>
      <c r="N445" s="2">
        <v>15</v>
      </c>
      <c r="O445" s="9">
        <f t="shared" si="24"/>
        <v>14.82428576878139</v>
      </c>
      <c r="P445" s="2">
        <f t="shared" si="25"/>
        <v>1.3491362240622874E-2</v>
      </c>
      <c r="Q445" s="9">
        <f t="shared" si="26"/>
        <v>1.1853133025042466E-2</v>
      </c>
      <c r="R445" s="2">
        <f t="shared" si="27"/>
        <v>-4.3847033429639725E-3</v>
      </c>
      <c r="S445">
        <v>9.76</v>
      </c>
      <c r="T445">
        <v>3.63</v>
      </c>
      <c r="U445" s="9">
        <v>-0.72477594781718846</v>
      </c>
      <c r="V445">
        <v>0.76</v>
      </c>
      <c r="W445">
        <v>-0.23</v>
      </c>
      <c r="X445" s="4">
        <v>73830000</v>
      </c>
      <c r="Y445" s="4">
        <v>5630000</v>
      </c>
      <c r="Z445" s="6">
        <v>13.11367673179396</v>
      </c>
      <c r="AA445" t="s">
        <v>149</v>
      </c>
      <c r="AB445">
        <v>0.99</v>
      </c>
      <c r="AC445">
        <v>0</v>
      </c>
      <c r="AD445">
        <v>4.2300000000000004</v>
      </c>
      <c r="AE445">
        <v>3.71</v>
      </c>
      <c r="AF445">
        <v>0</v>
      </c>
      <c r="AG445">
        <v>62.32</v>
      </c>
      <c r="AH445" s="2">
        <v>27.72</v>
      </c>
      <c r="AI445" s="2">
        <v>35.6</v>
      </c>
      <c r="AJ445">
        <v>0.42</v>
      </c>
      <c r="AL445" s="2">
        <v>7.06</v>
      </c>
      <c r="AO445" s="2">
        <v>4.08</v>
      </c>
    </row>
    <row r="446" spans="1:41" x14ac:dyDescent="0.25">
      <c r="A446" t="s">
        <v>1801</v>
      </c>
      <c r="B446">
        <v>20.95</v>
      </c>
      <c r="C446">
        <v>1.24</v>
      </c>
      <c r="D446" s="9">
        <v>-0.16668307524644929</v>
      </c>
      <c r="E446" t="s">
        <v>1802</v>
      </c>
      <c r="F446" t="s">
        <v>266</v>
      </c>
      <c r="G446" t="s">
        <v>266</v>
      </c>
      <c r="H446" s="2">
        <v>27.74</v>
      </c>
      <c r="I446" s="2">
        <v>27.83</v>
      </c>
      <c r="J446" s="2">
        <v>29.89999961853027</v>
      </c>
      <c r="K446" s="2">
        <v>29.829999923706051</v>
      </c>
      <c r="L446" s="2">
        <v>29.35000038146973</v>
      </c>
      <c r="M446" s="2">
        <v>29.260000228881839</v>
      </c>
      <c r="N446" s="2">
        <v>29.29000091552734</v>
      </c>
      <c r="O446" s="9">
        <f t="shared" si="24"/>
        <v>29.028571581159319</v>
      </c>
      <c r="P446" s="2">
        <f t="shared" si="25"/>
        <v>1.0334882156231321E-3</v>
      </c>
      <c r="Q446" s="9">
        <f t="shared" si="26"/>
        <v>9.0059317468345161E-3</v>
      </c>
      <c r="R446" s="2">
        <f t="shared" si="27"/>
        <v>-5.1328759599444503E-2</v>
      </c>
      <c r="S446">
        <v>20.95</v>
      </c>
      <c r="T446">
        <v>1.24</v>
      </c>
      <c r="U446" s="9">
        <v>-0.16668307524644929</v>
      </c>
      <c r="V446">
        <v>0.86</v>
      </c>
      <c r="W446">
        <v>0.01</v>
      </c>
      <c r="Z446" s="6" t="s">
        <v>6227</v>
      </c>
      <c r="AA446" t="s">
        <v>103</v>
      </c>
      <c r="AC446">
        <v>89.45</v>
      </c>
      <c r="AF446">
        <v>8.51</v>
      </c>
      <c r="AG446">
        <v>27.15</v>
      </c>
      <c r="AH446" s="2">
        <v>0.96</v>
      </c>
      <c r="AI446" s="2">
        <v>10.85</v>
      </c>
      <c r="AJ446">
        <v>0.05</v>
      </c>
      <c r="AM446" s="2">
        <v>4.0199999999999996</v>
      </c>
      <c r="AN446" s="2">
        <v>8.18</v>
      </c>
      <c r="AO446" s="2">
        <v>24.19</v>
      </c>
    </row>
    <row r="447" spans="1:41" x14ac:dyDescent="0.25">
      <c r="A447" t="s">
        <v>1803</v>
      </c>
      <c r="B447">
        <v>11.54</v>
      </c>
      <c r="C447">
        <v>1.91</v>
      </c>
      <c r="D447" s="9">
        <v>-0.46918211864123277</v>
      </c>
      <c r="E447" t="s">
        <v>1804</v>
      </c>
      <c r="F447" t="s">
        <v>266</v>
      </c>
      <c r="G447" t="s">
        <v>266</v>
      </c>
      <c r="H447" s="2">
        <v>37.71</v>
      </c>
      <c r="I447" s="2">
        <v>37.32</v>
      </c>
      <c r="J447" s="2">
        <v>39.340000152587891</v>
      </c>
      <c r="K447" s="2">
        <v>39.490001678466797</v>
      </c>
      <c r="L447" s="2">
        <v>39.099998474121087</v>
      </c>
      <c r="M447" s="2">
        <v>39.240001678466797</v>
      </c>
      <c r="N447" s="2">
        <v>39.720001220703132</v>
      </c>
      <c r="O447" s="9">
        <f t="shared" si="24"/>
        <v>38.845714743477963</v>
      </c>
      <c r="P447" s="2">
        <f t="shared" si="25"/>
        <v>1.2356563533611522E-2</v>
      </c>
      <c r="Q447" s="9">
        <f t="shared" si="26"/>
        <v>2.2506638969024464E-2</v>
      </c>
      <c r="R447" s="2">
        <f t="shared" si="27"/>
        <v>-5.0584767523549713E-2</v>
      </c>
      <c r="S447">
        <v>11.54</v>
      </c>
      <c r="T447">
        <v>1.91</v>
      </c>
      <c r="U447" s="9">
        <v>-0.46918211864123277</v>
      </c>
      <c r="V447">
        <v>0.98</v>
      </c>
      <c r="W447">
        <v>-0.13</v>
      </c>
      <c r="Z447" s="6" t="s">
        <v>6227</v>
      </c>
      <c r="AA447" t="s">
        <v>56</v>
      </c>
      <c r="AC447">
        <v>0</v>
      </c>
      <c r="AF447">
        <v>0</v>
      </c>
      <c r="AG447">
        <v>47.39</v>
      </c>
      <c r="AH447" s="2">
        <v>1.89</v>
      </c>
      <c r="AI447" s="2">
        <v>18</v>
      </c>
      <c r="AJ447">
        <v>0.08</v>
      </c>
      <c r="AM447" s="2">
        <v>0</v>
      </c>
      <c r="AN447" s="2">
        <v>8.83</v>
      </c>
      <c r="AO447" s="2">
        <v>20.62</v>
      </c>
    </row>
    <row r="448" spans="1:41" x14ac:dyDescent="0.25">
      <c r="A448" t="s">
        <v>714</v>
      </c>
      <c r="C448">
        <v>0.94</v>
      </c>
      <c r="D448" s="9">
        <v>-2.7869625954562348E-2</v>
      </c>
      <c r="E448" t="s">
        <v>715</v>
      </c>
      <c r="F448" t="s">
        <v>24</v>
      </c>
      <c r="G448" t="s">
        <v>24</v>
      </c>
      <c r="H448" s="2">
        <v>1.31</v>
      </c>
      <c r="I448" s="2">
        <v>1.39</v>
      </c>
      <c r="J448" s="2">
        <v>1.389999985694885</v>
      </c>
      <c r="K448" s="2">
        <v>1.5</v>
      </c>
      <c r="L448" s="2">
        <v>1.639999985694885</v>
      </c>
      <c r="M448" s="2">
        <v>1.7150000333786011</v>
      </c>
      <c r="N448" s="2">
        <v>1.639999985694885</v>
      </c>
      <c r="O448" s="9">
        <f t="shared" si="24"/>
        <v>1.5121428557804653</v>
      </c>
      <c r="P448" s="2">
        <f t="shared" si="25"/>
        <v>-4.9598520005575873E-2</v>
      </c>
      <c r="Q448" s="9">
        <f t="shared" si="26"/>
        <v>8.4553605121143544E-2</v>
      </c>
      <c r="R448" s="2">
        <f t="shared" si="27"/>
        <v>-0.21658007263322343</v>
      </c>
      <c r="T448">
        <v>0.94</v>
      </c>
      <c r="U448" s="9">
        <v>-2.7869625954562348E-2</v>
      </c>
      <c r="V448">
        <v>0.46</v>
      </c>
      <c r="W448">
        <v>-0.14000000000000001</v>
      </c>
      <c r="X448" s="4">
        <v>28740</v>
      </c>
      <c r="Y448" s="4">
        <v>555250</v>
      </c>
      <c r="Z448" s="6">
        <v>5.1760468257541645E-2</v>
      </c>
      <c r="AA448" t="s">
        <v>152</v>
      </c>
      <c r="AB448">
        <v>4.32</v>
      </c>
      <c r="AC448">
        <v>47.72</v>
      </c>
      <c r="AD448">
        <v>4.66</v>
      </c>
      <c r="AE448">
        <v>4.34</v>
      </c>
      <c r="AF448">
        <v>30.01</v>
      </c>
      <c r="AG448">
        <v>-6.3</v>
      </c>
      <c r="AH448" s="2">
        <v>-5.66</v>
      </c>
      <c r="AI448" s="2">
        <v>-9.18</v>
      </c>
      <c r="AJ448">
        <v>0.9</v>
      </c>
      <c r="AK448" s="2">
        <v>38.42</v>
      </c>
      <c r="AL448" s="2">
        <v>266.39</v>
      </c>
      <c r="AM448" s="2">
        <v>5.29</v>
      </c>
      <c r="AN448" s="2">
        <v>5.76</v>
      </c>
      <c r="AO448" s="2">
        <v>1.47</v>
      </c>
    </row>
    <row r="449" spans="1:41" x14ac:dyDescent="0.25">
      <c r="A449" t="s">
        <v>1805</v>
      </c>
      <c r="C449">
        <v>2.88</v>
      </c>
      <c r="D449" s="9">
        <v>-0.62952646098960963</v>
      </c>
      <c r="E449" t="s">
        <v>1806</v>
      </c>
      <c r="F449" t="s">
        <v>34</v>
      </c>
      <c r="G449" t="s">
        <v>266</v>
      </c>
      <c r="H449" s="2">
        <v>3.74</v>
      </c>
      <c r="I449" s="2">
        <v>3.79</v>
      </c>
      <c r="J449" s="2">
        <v>3.8299999237060551</v>
      </c>
      <c r="K449" s="2">
        <v>3.7000000476837158</v>
      </c>
      <c r="L449" s="2">
        <v>3.5099999904632568</v>
      </c>
      <c r="M449" s="2">
        <v>3.3299999237060551</v>
      </c>
      <c r="N449" s="2">
        <v>3.2300000190734859</v>
      </c>
      <c r="O449" s="9">
        <f t="shared" si="24"/>
        <v>3.5899999863760814</v>
      </c>
      <c r="P449" s="2">
        <f t="shared" si="25"/>
        <v>-2.7855126744307863E-2</v>
      </c>
      <c r="Q449" s="9">
        <f t="shared" si="26"/>
        <v>-0.10027854280467471</v>
      </c>
      <c r="R449" s="2">
        <f t="shared" si="27"/>
        <v>0.13509750151832506</v>
      </c>
      <c r="T449">
        <v>2.88</v>
      </c>
      <c r="U449" s="9">
        <v>-0.62952646098960963</v>
      </c>
      <c r="V449">
        <v>2.82</v>
      </c>
      <c r="W449">
        <v>-0.18</v>
      </c>
      <c r="X449" s="4">
        <v>0</v>
      </c>
      <c r="Y449" s="4">
        <v>2320000</v>
      </c>
      <c r="Z449" s="6">
        <v>0</v>
      </c>
      <c r="AA449" t="s">
        <v>39</v>
      </c>
      <c r="AB449">
        <v>0.62</v>
      </c>
      <c r="AC449">
        <v>6.16</v>
      </c>
      <c r="AD449">
        <v>3.08</v>
      </c>
      <c r="AE449">
        <v>0.62</v>
      </c>
      <c r="AF449">
        <v>4.97</v>
      </c>
      <c r="AG449">
        <v>-30.93</v>
      </c>
      <c r="AH449" s="2">
        <v>-9.59</v>
      </c>
      <c r="AI449" s="2">
        <v>-12.43</v>
      </c>
      <c r="AJ449">
        <v>0.31</v>
      </c>
      <c r="AM449" s="2">
        <v>5.31</v>
      </c>
      <c r="AN449" s="2">
        <v>16.329999999999998</v>
      </c>
      <c r="AO449" s="2">
        <v>1.33</v>
      </c>
    </row>
    <row r="450" spans="1:41" x14ac:dyDescent="0.25">
      <c r="A450" t="s">
        <v>1807</v>
      </c>
      <c r="C450">
        <v>1.1000000000000001</v>
      </c>
      <c r="D450" s="9">
        <v>-6.7216986901700068E-2</v>
      </c>
      <c r="E450" t="s">
        <v>1808</v>
      </c>
      <c r="F450" t="s">
        <v>34</v>
      </c>
      <c r="G450" t="s">
        <v>266</v>
      </c>
      <c r="H450" s="2">
        <v>2.34</v>
      </c>
      <c r="I450" s="2">
        <v>2.23</v>
      </c>
      <c r="J450" s="2">
        <v>2.4900000095367432</v>
      </c>
      <c r="K450" s="2">
        <v>2.5099999904632568</v>
      </c>
      <c r="L450" s="2">
        <v>2.4900000095367432</v>
      </c>
      <c r="M450" s="2">
        <v>2.4300000667572021</v>
      </c>
      <c r="N450" s="2">
        <v>2.470000028610229</v>
      </c>
      <c r="O450" s="9">
        <f t="shared" ref="O450:O513" si="28">AVERAGE(H450:N450)</f>
        <v>2.4228571578434535</v>
      </c>
      <c r="P450" s="2">
        <f t="shared" ref="P450:P513" si="29">(N450-M450)/O450</f>
        <v>1.6509418115523668E-2</v>
      </c>
      <c r="Q450" s="9">
        <f t="shared" ref="Q450:Q513" si="30">(N450-O450)/O450</f>
        <v>1.9457552672538365E-2</v>
      </c>
      <c r="R450" s="2">
        <f t="shared" ref="R450:R513" si="31">(((H450+I450)-(M450+N450))/2)/O450</f>
        <v>-6.8101434353884729E-2</v>
      </c>
      <c r="T450">
        <v>1.1000000000000001</v>
      </c>
      <c r="U450" s="9">
        <v>-6.7216986901700068E-2</v>
      </c>
      <c r="V450">
        <v>2.16</v>
      </c>
      <c r="W450">
        <v>-1.04</v>
      </c>
      <c r="X450" s="4">
        <v>2880000</v>
      </c>
      <c r="Y450" s="4">
        <v>821000</v>
      </c>
      <c r="Z450" s="6">
        <v>3.5079171741778321</v>
      </c>
      <c r="AA450" t="s">
        <v>118</v>
      </c>
      <c r="AB450">
        <v>7.0000000000000007E-2</v>
      </c>
      <c r="AC450">
        <v>16.79</v>
      </c>
      <c r="AD450">
        <v>0.75</v>
      </c>
      <c r="AE450">
        <v>0.14000000000000001</v>
      </c>
      <c r="AF450">
        <v>5.81</v>
      </c>
      <c r="AG450">
        <v>-40.53</v>
      </c>
      <c r="AH450" s="2">
        <v>-18.100000000000001</v>
      </c>
      <c r="AI450" s="2">
        <v>-36.869999999999997</v>
      </c>
      <c r="AJ450">
        <v>2.94</v>
      </c>
      <c r="AL450" s="2">
        <v>67</v>
      </c>
      <c r="AM450" s="2">
        <v>2.63</v>
      </c>
      <c r="AN450" s="2">
        <v>14.53</v>
      </c>
      <c r="AO450" s="2">
        <v>2.2599999999999998</v>
      </c>
    </row>
    <row r="451" spans="1:41" x14ac:dyDescent="0.25">
      <c r="A451" t="s">
        <v>716</v>
      </c>
      <c r="B451">
        <v>44.86</v>
      </c>
      <c r="C451">
        <v>0.68</v>
      </c>
      <c r="D451" s="9">
        <v>0.5395189095934686</v>
      </c>
      <c r="E451" t="s">
        <v>717</v>
      </c>
      <c r="F451" t="s">
        <v>34</v>
      </c>
      <c r="G451" t="s">
        <v>24</v>
      </c>
      <c r="H451" s="2">
        <v>1.26</v>
      </c>
      <c r="I451" s="2">
        <v>1.29</v>
      </c>
      <c r="J451" s="2">
        <v>1.299999952316284</v>
      </c>
      <c r="K451" s="2">
        <v>1.2899999618530269</v>
      </c>
      <c r="L451" s="2">
        <v>1.2100000381469731</v>
      </c>
      <c r="M451" s="2">
        <v>1.179999947547913</v>
      </c>
      <c r="N451" s="2">
        <v>1.200000047683716</v>
      </c>
      <c r="O451" s="9">
        <f t="shared" si="28"/>
        <v>1.2471428496497017</v>
      </c>
      <c r="P451" s="2">
        <f t="shared" si="29"/>
        <v>1.6036735600433137E-2</v>
      </c>
      <c r="Q451" s="9">
        <f t="shared" si="30"/>
        <v>-3.7800643269716168E-2</v>
      </c>
      <c r="R451" s="2">
        <f t="shared" si="31"/>
        <v>6.8155786971845378E-2</v>
      </c>
      <c r="S451">
        <v>44.86</v>
      </c>
      <c r="T451">
        <v>0.68</v>
      </c>
      <c r="U451" s="9">
        <v>0.5395189095934686</v>
      </c>
      <c r="V451">
        <v>1.48</v>
      </c>
      <c r="W451">
        <v>-1</v>
      </c>
      <c r="X451" s="4">
        <v>0</v>
      </c>
      <c r="Y451" s="4">
        <v>130850</v>
      </c>
      <c r="Z451" s="6">
        <v>0</v>
      </c>
      <c r="AA451" t="s">
        <v>45</v>
      </c>
      <c r="AB451">
        <v>0.76</v>
      </c>
      <c r="AC451">
        <v>0</v>
      </c>
      <c r="AD451">
        <v>47.45</v>
      </c>
      <c r="AE451">
        <v>0.76</v>
      </c>
      <c r="AF451">
        <v>0</v>
      </c>
      <c r="AG451">
        <v>-1198.8499999999999</v>
      </c>
      <c r="AH451" s="2">
        <v>72.989999999999995</v>
      </c>
      <c r="AI451" s="2">
        <v>86.21</v>
      </c>
      <c r="AJ451">
        <v>7.0000000000000007E-2</v>
      </c>
      <c r="AM451" s="2">
        <v>0</v>
      </c>
      <c r="AN451" s="2">
        <v>11.32</v>
      </c>
      <c r="AO451" s="2">
        <v>1.92</v>
      </c>
    </row>
    <row r="452" spans="1:41" x14ac:dyDescent="0.25">
      <c r="A452" t="s">
        <v>718</v>
      </c>
      <c r="C452">
        <v>0.19</v>
      </c>
      <c r="D452" s="9">
        <v>4.5843373127322602</v>
      </c>
      <c r="E452" t="s">
        <v>719</v>
      </c>
      <c r="F452" t="s">
        <v>34</v>
      </c>
      <c r="G452" t="s">
        <v>24</v>
      </c>
      <c r="H452" s="2">
        <v>1.72</v>
      </c>
      <c r="I452" s="2">
        <v>1.73</v>
      </c>
      <c r="J452" s="2">
        <v>1.7599999904632571</v>
      </c>
      <c r="K452" s="2">
        <v>1.620000004768372</v>
      </c>
      <c r="L452" s="2">
        <v>1.6000000238418579</v>
      </c>
      <c r="M452" s="2">
        <v>1.610000014305115</v>
      </c>
      <c r="N452" s="2">
        <v>1.580000042915344</v>
      </c>
      <c r="O452" s="9">
        <f t="shared" si="28"/>
        <v>1.6600000108991353</v>
      </c>
      <c r="P452" s="2">
        <f t="shared" si="29"/>
        <v>-1.8072271802890852E-2</v>
      </c>
      <c r="Q452" s="9">
        <f t="shared" si="30"/>
        <v>-4.819275148104335E-2</v>
      </c>
      <c r="R452" s="2">
        <f t="shared" si="31"/>
        <v>7.8313235262785566E-2</v>
      </c>
      <c r="T452">
        <v>0.19</v>
      </c>
      <c r="U452" s="9">
        <v>4.5843373127322602</v>
      </c>
      <c r="V452">
        <v>0.93</v>
      </c>
      <c r="W452">
        <v>-0.41</v>
      </c>
      <c r="X452" s="4">
        <v>5490000</v>
      </c>
      <c r="Y452" s="4">
        <v>128000</v>
      </c>
      <c r="Z452" s="6">
        <v>42.890625</v>
      </c>
      <c r="AA452" t="s">
        <v>720</v>
      </c>
      <c r="AB452">
        <v>0.01</v>
      </c>
      <c r="AC452">
        <v>0.64</v>
      </c>
      <c r="AD452">
        <v>1.75</v>
      </c>
      <c r="AE452">
        <v>1.08</v>
      </c>
      <c r="AF452">
        <v>0.51</v>
      </c>
      <c r="AG452">
        <v>-31.13</v>
      </c>
      <c r="AM452" s="2">
        <v>2.0699999999999998</v>
      </c>
      <c r="AN452" s="2">
        <v>8.42</v>
      </c>
      <c r="AO452" s="2">
        <v>9.27</v>
      </c>
    </row>
    <row r="453" spans="1:41" x14ac:dyDescent="0.25">
      <c r="A453" t="s">
        <v>4259</v>
      </c>
      <c r="B453">
        <v>12.66</v>
      </c>
      <c r="C453">
        <v>7</v>
      </c>
      <c r="D453" s="9">
        <v>-0.85942878918336874</v>
      </c>
      <c r="E453" t="s">
        <v>4260</v>
      </c>
      <c r="F453" t="s">
        <v>63</v>
      </c>
      <c r="G453" t="s">
        <v>63</v>
      </c>
      <c r="H453" s="2">
        <v>4.42</v>
      </c>
      <c r="I453" s="2">
        <v>4.41</v>
      </c>
      <c r="J453" s="2">
        <v>4.429999828338623</v>
      </c>
      <c r="K453" s="2">
        <v>4.4720001220703134</v>
      </c>
      <c r="L453" s="2">
        <v>4.5999999046325684</v>
      </c>
      <c r="M453" s="2">
        <v>4.5799999237060547</v>
      </c>
      <c r="N453" s="2">
        <v>4.4600000381469727</v>
      </c>
      <c r="O453" s="9">
        <f t="shared" si="28"/>
        <v>4.4817142595563615</v>
      </c>
      <c r="P453" s="2">
        <f t="shared" si="29"/>
        <v>-2.6775443191900557E-2</v>
      </c>
      <c r="Q453" s="9">
        <f t="shared" si="30"/>
        <v>-4.8450704689812808E-3</v>
      </c>
      <c r="R453" s="2">
        <f t="shared" si="31"/>
        <v>-2.3428530880259073E-2</v>
      </c>
      <c r="S453">
        <v>12.66</v>
      </c>
      <c r="T453">
        <v>7</v>
      </c>
      <c r="U453" s="9">
        <v>-0.85942878918336874</v>
      </c>
      <c r="V453">
        <v>0.97</v>
      </c>
      <c r="W453">
        <v>-0.48</v>
      </c>
      <c r="X453" s="4">
        <v>17400000</v>
      </c>
      <c r="Z453" s="6" t="s">
        <v>6227</v>
      </c>
      <c r="AA453" t="s">
        <v>132</v>
      </c>
      <c r="AB453">
        <v>0.27</v>
      </c>
      <c r="AC453">
        <v>196.94</v>
      </c>
      <c r="AD453">
        <v>1.23</v>
      </c>
      <c r="AE453">
        <v>0.98</v>
      </c>
      <c r="AF453">
        <v>56.3</v>
      </c>
      <c r="AG453">
        <v>10.31</v>
      </c>
      <c r="AH453" s="2">
        <v>18.61</v>
      </c>
      <c r="AI453" s="2">
        <v>77.59</v>
      </c>
      <c r="AJ453">
        <v>1.81</v>
      </c>
      <c r="AL453" s="2">
        <v>10.029999999999999</v>
      </c>
      <c r="AM453" s="2">
        <v>3.84</v>
      </c>
      <c r="AN453" s="2">
        <v>9.9600000000000009</v>
      </c>
      <c r="AO453" s="2">
        <v>0.63</v>
      </c>
    </row>
    <row r="454" spans="1:41" x14ac:dyDescent="0.25">
      <c r="A454" t="s">
        <v>1809</v>
      </c>
      <c r="C454">
        <v>0.17</v>
      </c>
      <c r="D454" s="9">
        <v>4.9984859240045942</v>
      </c>
      <c r="E454" t="s">
        <v>1810</v>
      </c>
      <c r="F454" t="s">
        <v>34</v>
      </c>
      <c r="G454" t="s">
        <v>266</v>
      </c>
      <c r="H454" s="2">
        <v>1.9</v>
      </c>
      <c r="I454" s="2">
        <v>1.85</v>
      </c>
      <c r="J454" s="2">
        <v>1.9600000381469731</v>
      </c>
      <c r="K454" s="2">
        <v>1.950000047683716</v>
      </c>
      <c r="L454" s="2">
        <v>1.8999999761581421</v>
      </c>
      <c r="M454" s="2">
        <v>1.820000052452087</v>
      </c>
      <c r="N454" s="2">
        <v>1.830000042915344</v>
      </c>
      <c r="O454" s="9">
        <f t="shared" si="28"/>
        <v>1.8871428796223231</v>
      </c>
      <c r="P454" s="2">
        <f t="shared" si="29"/>
        <v>5.2990107803911344E-3</v>
      </c>
      <c r="Q454" s="9">
        <f t="shared" si="30"/>
        <v>-3.0280079650574814E-2</v>
      </c>
      <c r="R454" s="2">
        <f t="shared" si="31"/>
        <v>2.6495053901955317E-2</v>
      </c>
      <c r="T454">
        <v>0.17</v>
      </c>
      <c r="U454" s="9">
        <v>4.9984859240045942</v>
      </c>
      <c r="V454">
        <v>1.87</v>
      </c>
      <c r="W454">
        <v>0.4</v>
      </c>
      <c r="Z454" s="6" t="s">
        <v>6227</v>
      </c>
      <c r="AA454" t="s">
        <v>26</v>
      </c>
      <c r="AB454">
        <v>0.06</v>
      </c>
      <c r="AC454">
        <v>0</v>
      </c>
      <c r="AD454">
        <v>19.18</v>
      </c>
      <c r="AE454">
        <v>0.06</v>
      </c>
      <c r="AF454">
        <v>0</v>
      </c>
      <c r="AG454">
        <v>1684.1</v>
      </c>
      <c r="AH454" s="2">
        <v>8.5399999999999991</v>
      </c>
      <c r="AJ454">
        <v>0.01</v>
      </c>
      <c r="AM454" s="2">
        <v>0</v>
      </c>
      <c r="AN454" s="2">
        <v>0.38</v>
      </c>
      <c r="AO454" s="2">
        <v>11.32</v>
      </c>
    </row>
    <row r="455" spans="1:41" x14ac:dyDescent="0.25">
      <c r="A455" t="s">
        <v>3061</v>
      </c>
      <c r="C455">
        <v>2.5299999999999998</v>
      </c>
      <c r="D455" s="9">
        <v>-0.60342661284541155</v>
      </c>
      <c r="E455" t="s">
        <v>3062</v>
      </c>
      <c r="F455" t="s">
        <v>178</v>
      </c>
      <c r="G455" t="s">
        <v>178</v>
      </c>
      <c r="H455" s="2">
        <v>12.21</v>
      </c>
      <c r="I455" s="2">
        <v>11.97</v>
      </c>
      <c r="J455" s="2">
        <v>12.569999694824221</v>
      </c>
      <c r="K455" s="2">
        <v>12.75</v>
      </c>
      <c r="L455" s="2">
        <v>12.659999847412109</v>
      </c>
      <c r="M455" s="2">
        <v>12.63000011444092</v>
      </c>
      <c r="N455" s="2">
        <v>12.760000228881839</v>
      </c>
      <c r="O455" s="9">
        <f t="shared" si="28"/>
        <v>12.507142840794156</v>
      </c>
      <c r="P455" s="2">
        <f t="shared" si="29"/>
        <v>1.0394069700467676E-2</v>
      </c>
      <c r="Q455" s="9">
        <f t="shared" si="30"/>
        <v>2.0217038480039296E-2</v>
      </c>
      <c r="R455" s="2">
        <f t="shared" si="31"/>
        <v>-4.8372372440496206E-2</v>
      </c>
      <c r="T455">
        <v>2.5299999999999998</v>
      </c>
      <c r="U455" s="9">
        <v>-0.60342661284541155</v>
      </c>
      <c r="V455">
        <v>0.96</v>
      </c>
      <c r="W455">
        <v>0.11</v>
      </c>
      <c r="X455" s="4">
        <v>881630000</v>
      </c>
      <c r="Y455" s="4">
        <v>641610000</v>
      </c>
      <c r="Z455" s="6">
        <v>1.3740901793924658</v>
      </c>
      <c r="AA455" t="s">
        <v>582</v>
      </c>
      <c r="AB455">
        <v>0.01</v>
      </c>
      <c r="AC455">
        <v>599.23</v>
      </c>
      <c r="AD455">
        <v>1.17</v>
      </c>
      <c r="AE455">
        <v>0.72</v>
      </c>
      <c r="AF455">
        <v>66.34</v>
      </c>
      <c r="AG455">
        <v>-1.75</v>
      </c>
      <c r="AH455" s="2">
        <v>-2.82</v>
      </c>
      <c r="AI455" s="2">
        <v>-23.08</v>
      </c>
      <c r="AJ455">
        <v>1.61</v>
      </c>
      <c r="AK455" s="2">
        <v>17.739999999999998</v>
      </c>
      <c r="AL455" s="2">
        <v>10.65</v>
      </c>
      <c r="AM455" s="2">
        <v>5.27</v>
      </c>
      <c r="AN455" s="2">
        <v>9.9600000000000009</v>
      </c>
      <c r="AO455" s="2">
        <v>4.96</v>
      </c>
    </row>
    <row r="456" spans="1:41" x14ac:dyDescent="0.25">
      <c r="A456" t="s">
        <v>3063</v>
      </c>
      <c r="C456">
        <v>0.75</v>
      </c>
      <c r="D456" s="9">
        <v>0.38760833194174477</v>
      </c>
      <c r="E456" t="s">
        <v>3064</v>
      </c>
      <c r="F456" t="s">
        <v>81</v>
      </c>
      <c r="G456" t="s">
        <v>178</v>
      </c>
      <c r="H456" s="2">
        <v>2.97</v>
      </c>
      <c r="I456" s="2">
        <v>3.17</v>
      </c>
      <c r="J456" s="2">
        <v>3.2100000381469731</v>
      </c>
      <c r="K456" s="2">
        <v>3.1400001049041748</v>
      </c>
      <c r="L456" s="2">
        <v>3.092000007629395</v>
      </c>
      <c r="M456" s="2">
        <v>3.0199999809265141</v>
      </c>
      <c r="N456" s="2">
        <v>3.089999914169312</v>
      </c>
      <c r="O456" s="9">
        <f t="shared" si="28"/>
        <v>3.0988571493966242</v>
      </c>
      <c r="P456" s="2">
        <f t="shared" si="29"/>
        <v>2.2588951303040051E-2</v>
      </c>
      <c r="Q456" s="9">
        <f t="shared" si="30"/>
        <v>-2.8582263719503084E-3</v>
      </c>
      <c r="R456" s="2">
        <f t="shared" si="31"/>
        <v>4.8405111074603388E-3</v>
      </c>
      <c r="T456">
        <v>0.75</v>
      </c>
      <c r="U456" s="9">
        <v>0.38760833194174477</v>
      </c>
      <c r="V456">
        <v>1.55</v>
      </c>
      <c r="W456">
        <v>-0.52</v>
      </c>
      <c r="X456" s="4">
        <v>4330000</v>
      </c>
      <c r="Y456" s="4">
        <v>6110000</v>
      </c>
      <c r="Z456" s="6">
        <v>0.70867430441898527</v>
      </c>
      <c r="AA456" t="s">
        <v>70</v>
      </c>
      <c r="AB456">
        <v>0.36</v>
      </c>
      <c r="AC456">
        <v>42.61</v>
      </c>
      <c r="AD456">
        <v>1.34</v>
      </c>
      <c r="AE456">
        <v>0.84</v>
      </c>
      <c r="AF456">
        <v>12.82</v>
      </c>
      <c r="AG456">
        <v>31.07</v>
      </c>
      <c r="AH456" s="2">
        <v>-75.87</v>
      </c>
      <c r="AI456" s="2">
        <v>-163.65</v>
      </c>
      <c r="AJ456">
        <v>1.62</v>
      </c>
      <c r="AK456" s="2">
        <v>3.95</v>
      </c>
      <c r="AL456" s="2">
        <v>6.98</v>
      </c>
      <c r="AM456" s="2">
        <v>5.5</v>
      </c>
      <c r="AN456" s="2">
        <v>10.11</v>
      </c>
      <c r="AO456" s="2">
        <v>4.3</v>
      </c>
    </row>
    <row r="457" spans="1:41" x14ac:dyDescent="0.25">
      <c r="A457" t="s">
        <v>4887</v>
      </c>
      <c r="B457">
        <v>7.97</v>
      </c>
      <c r="C457">
        <v>0.81</v>
      </c>
      <c r="D457" s="9">
        <v>0.24655184148891784</v>
      </c>
      <c r="E457" t="s">
        <v>4888</v>
      </c>
      <c r="F457" t="s">
        <v>1288</v>
      </c>
      <c r="G457" t="s">
        <v>1177</v>
      </c>
      <c r="H457" s="2">
        <v>23.22</v>
      </c>
      <c r="I457" s="2">
        <v>23.31</v>
      </c>
      <c r="J457" s="2">
        <v>23.479999542236332</v>
      </c>
      <c r="K457" s="2">
        <v>23.04999923706055</v>
      </c>
      <c r="L457" s="2">
        <v>23.190000534057621</v>
      </c>
      <c r="M457" s="2">
        <v>23.469999313354489</v>
      </c>
      <c r="N457" s="2">
        <v>23.409999847412109</v>
      </c>
      <c r="O457" s="9">
        <f t="shared" si="28"/>
        <v>23.304285496303013</v>
      </c>
      <c r="P457" s="2">
        <f t="shared" si="29"/>
        <v>-2.5746108350714106E-3</v>
      </c>
      <c r="Q457" s="9">
        <f t="shared" si="30"/>
        <v>4.536262273557661E-3</v>
      </c>
      <c r="R457" s="2">
        <f t="shared" si="31"/>
        <v>-7.5093304367156895E-3</v>
      </c>
      <c r="S457">
        <v>7.97</v>
      </c>
      <c r="T457">
        <v>0.81</v>
      </c>
      <c r="U457" s="9">
        <v>0.24655184148891784</v>
      </c>
      <c r="V457">
        <v>0.87</v>
      </c>
      <c r="W457">
        <v>0.18</v>
      </c>
      <c r="X457" s="4">
        <v>355800000</v>
      </c>
      <c r="Z457" s="6" t="s">
        <v>6227</v>
      </c>
      <c r="AA457" t="s">
        <v>56</v>
      </c>
      <c r="AB457">
        <v>0.84</v>
      </c>
      <c r="AC457">
        <v>11.45</v>
      </c>
      <c r="AD457">
        <v>2.4900000000000002</v>
      </c>
      <c r="AE457">
        <v>1.32</v>
      </c>
      <c r="AF457">
        <v>7.24</v>
      </c>
      <c r="AG457">
        <v>19.14</v>
      </c>
      <c r="AH457" s="2">
        <v>9.41</v>
      </c>
      <c r="AI457" s="2">
        <v>15.51</v>
      </c>
      <c r="AJ457">
        <v>0.74</v>
      </c>
      <c r="AK457" s="2">
        <v>9.98</v>
      </c>
      <c r="AL457" s="2">
        <v>13.68</v>
      </c>
      <c r="AM457" s="2">
        <v>4.05</v>
      </c>
      <c r="AN457" s="2">
        <v>6.67</v>
      </c>
      <c r="AO457" s="2">
        <v>29.05</v>
      </c>
    </row>
    <row r="458" spans="1:41" x14ac:dyDescent="0.25">
      <c r="A458" t="s">
        <v>1811</v>
      </c>
      <c r="B458">
        <v>13.76</v>
      </c>
      <c r="C458">
        <v>1.17</v>
      </c>
      <c r="D458" s="9">
        <v>-0.1214953206598527</v>
      </c>
      <c r="E458" t="s">
        <v>1812</v>
      </c>
      <c r="F458" t="s">
        <v>266</v>
      </c>
      <c r="G458" t="s">
        <v>266</v>
      </c>
      <c r="H458" s="2">
        <v>25.86</v>
      </c>
      <c r="I458" s="2">
        <v>25.95</v>
      </c>
      <c r="J458" s="2">
        <v>27.440000534057621</v>
      </c>
      <c r="K458" s="2">
        <v>27.389999389648441</v>
      </c>
      <c r="L458" s="2">
        <v>26.639999389648441</v>
      </c>
      <c r="M458" s="2">
        <v>27.069999694824219</v>
      </c>
      <c r="N458" s="2">
        <v>26.89999961853027</v>
      </c>
      <c r="O458" s="9">
        <f t="shared" si="28"/>
        <v>26.74999980381557</v>
      </c>
      <c r="P458" s="2">
        <f t="shared" si="29"/>
        <v>-6.3551430856347291E-3</v>
      </c>
      <c r="Q458" s="9">
        <f t="shared" si="30"/>
        <v>5.6074697500859295E-3</v>
      </c>
      <c r="R458" s="2">
        <f t="shared" si="31"/>
        <v>-4.0373819237306902E-2</v>
      </c>
      <c r="S458">
        <v>13.76</v>
      </c>
      <c r="T458">
        <v>1.17</v>
      </c>
      <c r="U458" s="9">
        <v>-0.1214953206598527</v>
      </c>
      <c r="V458">
        <v>1.07</v>
      </c>
      <c r="W458">
        <v>-0.18</v>
      </c>
      <c r="Z458" s="6" t="s">
        <v>6227</v>
      </c>
      <c r="AA458" t="s">
        <v>362</v>
      </c>
      <c r="AC458">
        <v>34.01</v>
      </c>
      <c r="AF458">
        <v>3.79</v>
      </c>
      <c r="AG458">
        <v>23.54</v>
      </c>
      <c r="AH458" s="2">
        <v>0.91</v>
      </c>
      <c r="AI458" s="2">
        <v>8.68</v>
      </c>
      <c r="AJ458">
        <v>0.05</v>
      </c>
      <c r="AM458" s="2">
        <v>4.01</v>
      </c>
      <c r="AN458" s="2">
        <v>8.1300000000000008</v>
      </c>
      <c r="AO458" s="2">
        <v>23.5</v>
      </c>
    </row>
    <row r="459" spans="1:41" x14ac:dyDescent="0.25">
      <c r="A459" t="s">
        <v>4261</v>
      </c>
      <c r="B459">
        <v>95.44</v>
      </c>
      <c r="C459">
        <v>1.18</v>
      </c>
      <c r="D459" s="9">
        <v>-0.15114795387335589</v>
      </c>
      <c r="E459" t="s">
        <v>4262</v>
      </c>
      <c r="F459" t="s">
        <v>63</v>
      </c>
      <c r="G459" t="s">
        <v>63</v>
      </c>
      <c r="H459" s="2">
        <v>15.72</v>
      </c>
      <c r="I459" s="2">
        <v>15.32</v>
      </c>
      <c r="J459" s="2">
        <v>15.72999954223633</v>
      </c>
      <c r="K459" s="2">
        <v>15.89999961853027</v>
      </c>
      <c r="L459" s="2">
        <v>15.670000076293951</v>
      </c>
      <c r="M459" s="2">
        <v>15.60999965667725</v>
      </c>
      <c r="N459" s="2">
        <v>15.810000419616699</v>
      </c>
      <c r="O459" s="9">
        <f t="shared" si="28"/>
        <v>15.679999901907783</v>
      </c>
      <c r="P459" s="2">
        <f t="shared" si="29"/>
        <v>1.2755150777463685E-2</v>
      </c>
      <c r="Q459" s="9">
        <f t="shared" si="30"/>
        <v>8.2908493955474692E-3</v>
      </c>
      <c r="R459" s="2">
        <f t="shared" si="31"/>
        <v>-1.2117349447422994E-2</v>
      </c>
      <c r="S459">
        <v>95.44</v>
      </c>
      <c r="T459">
        <v>1.18</v>
      </c>
      <c r="U459" s="9">
        <v>-0.15114795387335589</v>
      </c>
      <c r="V459">
        <v>1.1000000000000001</v>
      </c>
      <c r="W459">
        <v>0.51</v>
      </c>
      <c r="X459" s="4">
        <v>446400000</v>
      </c>
      <c r="Y459" s="4">
        <v>140500000</v>
      </c>
      <c r="Z459" s="6">
        <v>3.1772241992882564</v>
      </c>
      <c r="AA459" t="s">
        <v>152</v>
      </c>
      <c r="AB459">
        <v>0.22</v>
      </c>
      <c r="AC459">
        <v>50.61</v>
      </c>
      <c r="AD459">
        <v>1.45</v>
      </c>
      <c r="AE459">
        <v>1.07</v>
      </c>
      <c r="AF459">
        <v>26.65</v>
      </c>
      <c r="AG459">
        <v>3.18</v>
      </c>
      <c r="AH459" s="2">
        <v>1.71</v>
      </c>
      <c r="AI459" s="2">
        <v>2.2000000000000002</v>
      </c>
      <c r="AJ459">
        <v>0.83</v>
      </c>
      <c r="AL459" s="2">
        <v>6.24</v>
      </c>
      <c r="AM459" s="2">
        <v>3.55</v>
      </c>
      <c r="AN459" s="2">
        <v>11.3</v>
      </c>
      <c r="AO459" s="2">
        <v>13.31</v>
      </c>
    </row>
    <row r="460" spans="1:41" x14ac:dyDescent="0.25">
      <c r="A460" t="s">
        <v>1813</v>
      </c>
      <c r="B460">
        <v>11.93</v>
      </c>
      <c r="C460">
        <v>0.79</v>
      </c>
      <c r="D460" s="9">
        <v>0.26825348611991306</v>
      </c>
      <c r="E460" t="s">
        <v>1814</v>
      </c>
      <c r="F460" t="s">
        <v>266</v>
      </c>
      <c r="G460" t="s">
        <v>266</v>
      </c>
      <c r="H460" s="2">
        <v>14.14</v>
      </c>
      <c r="I460" s="2">
        <v>14.25</v>
      </c>
      <c r="J460" s="2">
        <v>14.260000228881839</v>
      </c>
      <c r="K460" s="2">
        <v>14.27999973297119</v>
      </c>
      <c r="L460" s="2">
        <v>14.170000076293951</v>
      </c>
      <c r="M460" s="2">
        <v>14.210000038146971</v>
      </c>
      <c r="N460" s="2">
        <v>14.260000228881839</v>
      </c>
      <c r="O460" s="9">
        <f t="shared" si="28"/>
        <v>14.224285757882255</v>
      </c>
      <c r="P460" s="2">
        <f t="shared" si="29"/>
        <v>3.5151283928025329E-3</v>
      </c>
      <c r="Q460" s="9">
        <f t="shared" si="30"/>
        <v>2.5108094429130722E-3</v>
      </c>
      <c r="R460" s="2">
        <f t="shared" si="31"/>
        <v>-2.8121013733317548E-3</v>
      </c>
      <c r="S460">
        <v>11.93</v>
      </c>
      <c r="T460">
        <v>0.79</v>
      </c>
      <c r="U460" s="9">
        <v>0.26825348611991306</v>
      </c>
      <c r="V460">
        <v>0.44</v>
      </c>
      <c r="W460">
        <v>0.14000000000000001</v>
      </c>
      <c r="Z460" s="6" t="s">
        <v>6227</v>
      </c>
      <c r="AA460" t="s">
        <v>103</v>
      </c>
      <c r="AC460">
        <v>17.46</v>
      </c>
      <c r="AF460">
        <v>4</v>
      </c>
      <c r="AG460">
        <v>35.76</v>
      </c>
      <c r="AH460" s="2">
        <v>1.39</v>
      </c>
      <c r="AI460" s="2">
        <v>8.17</v>
      </c>
      <c r="AJ460">
        <v>0.05</v>
      </c>
      <c r="AM460" s="2">
        <v>3.82</v>
      </c>
      <c r="AN460" s="2">
        <v>6.51</v>
      </c>
      <c r="AO460" s="2">
        <v>18.04</v>
      </c>
    </row>
    <row r="461" spans="1:41" x14ac:dyDescent="0.25">
      <c r="A461" t="s">
        <v>3065</v>
      </c>
      <c r="B461">
        <v>117.5</v>
      </c>
      <c r="C461">
        <v>5.32</v>
      </c>
      <c r="D461" s="9">
        <v>-0.80889475766355634</v>
      </c>
      <c r="E461" t="s">
        <v>3066</v>
      </c>
      <c r="F461" t="s">
        <v>178</v>
      </c>
      <c r="G461" t="s">
        <v>178</v>
      </c>
      <c r="H461" s="2">
        <v>9.1199999999999992</v>
      </c>
      <c r="I461" s="2">
        <v>9.8800000000000008</v>
      </c>
      <c r="J461" s="2">
        <v>9.9200000762939453</v>
      </c>
      <c r="K461" s="2">
        <v>9.9799995422363281</v>
      </c>
      <c r="L461" s="2">
        <v>9.6599998474121094</v>
      </c>
      <c r="M461" s="2">
        <v>9.6899995803833008</v>
      </c>
      <c r="N461" s="2">
        <v>9.880000114440918</v>
      </c>
      <c r="O461" s="9">
        <f t="shared" si="28"/>
        <v>9.7328570229666571</v>
      </c>
      <c r="P461" s="2">
        <f t="shared" si="29"/>
        <v>1.9521558121040127E-2</v>
      </c>
      <c r="Q461" s="9">
        <f t="shared" si="30"/>
        <v>1.5118180728130166E-2</v>
      </c>
      <c r="R461" s="2">
        <f t="shared" si="31"/>
        <v>-2.9282239196527209E-2</v>
      </c>
      <c r="S461">
        <v>117.5</v>
      </c>
      <c r="T461">
        <v>5.32</v>
      </c>
      <c r="U461" s="9">
        <v>-0.80889475766355634</v>
      </c>
      <c r="V461">
        <v>1.44</v>
      </c>
      <c r="W461">
        <v>1.32</v>
      </c>
      <c r="X461" s="4">
        <v>137300000</v>
      </c>
      <c r="Y461" s="4">
        <v>24440000</v>
      </c>
      <c r="Z461" s="6">
        <v>5.6178396072013097</v>
      </c>
      <c r="AA461" t="s">
        <v>31</v>
      </c>
      <c r="AB461">
        <v>0.14000000000000001</v>
      </c>
      <c r="AC461">
        <v>208.81</v>
      </c>
      <c r="AD461">
        <v>1.33</v>
      </c>
      <c r="AE461">
        <v>0.73</v>
      </c>
      <c r="AF461">
        <v>49.84</v>
      </c>
      <c r="AG461">
        <v>-15.87</v>
      </c>
      <c r="AH461" s="2">
        <v>-5.15</v>
      </c>
      <c r="AI461" s="2">
        <v>-25.12</v>
      </c>
      <c r="AJ461">
        <v>0.66</v>
      </c>
      <c r="AK461" s="2">
        <v>1.95</v>
      </c>
      <c r="AL461" s="2">
        <v>4.18</v>
      </c>
      <c r="AM461" s="2">
        <v>5.29</v>
      </c>
      <c r="AN461" s="2">
        <v>10.16</v>
      </c>
      <c r="AO461" s="2">
        <v>1.86</v>
      </c>
    </row>
    <row r="462" spans="1:41" x14ac:dyDescent="0.25">
      <c r="A462" t="s">
        <v>721</v>
      </c>
      <c r="B462">
        <v>7.5</v>
      </c>
      <c r="C462">
        <v>1.27</v>
      </c>
      <c r="D462" s="9">
        <v>-0.20302193819081188</v>
      </c>
      <c r="E462" t="s">
        <v>722</v>
      </c>
      <c r="F462" t="s">
        <v>24</v>
      </c>
      <c r="G462" t="s">
        <v>24</v>
      </c>
      <c r="H462" s="2">
        <v>33.07</v>
      </c>
      <c r="I462" s="2">
        <v>32.89</v>
      </c>
      <c r="J462" s="2">
        <v>33.990001678466797</v>
      </c>
      <c r="K462" s="2">
        <v>33.810001373291023</v>
      </c>
      <c r="L462" s="2">
        <v>33.650001525878913</v>
      </c>
      <c r="M462" s="2">
        <v>33.650001525878913</v>
      </c>
      <c r="N462" s="2">
        <v>33.889999389648438</v>
      </c>
      <c r="O462" s="9">
        <f t="shared" si="28"/>
        <v>33.564286499023439</v>
      </c>
      <c r="P462" s="2">
        <f t="shared" si="29"/>
        <v>7.1503937310422776E-3</v>
      </c>
      <c r="Q462" s="9">
        <f t="shared" si="30"/>
        <v>9.7041505897786789E-3</v>
      </c>
      <c r="R462" s="2">
        <f t="shared" si="31"/>
        <v>-2.3536935837639605E-2</v>
      </c>
      <c r="S462">
        <v>7.5</v>
      </c>
      <c r="T462">
        <v>1.27</v>
      </c>
      <c r="U462" s="9">
        <v>-0.20302193819081188</v>
      </c>
      <c r="V462">
        <v>1.21</v>
      </c>
      <c r="W462">
        <v>0.13</v>
      </c>
      <c r="X462" s="4">
        <v>3110000000</v>
      </c>
      <c r="Y462" s="4">
        <v>2200000000</v>
      </c>
      <c r="Z462" s="6">
        <v>1.4136363636363636</v>
      </c>
      <c r="AA462" t="s">
        <v>27</v>
      </c>
      <c r="AB462">
        <v>0.35</v>
      </c>
      <c r="AC462">
        <v>59.32</v>
      </c>
      <c r="AD462">
        <v>1.62</v>
      </c>
      <c r="AE462">
        <v>1.19</v>
      </c>
      <c r="AF462">
        <v>26.42</v>
      </c>
      <c r="AG462">
        <v>8.41</v>
      </c>
      <c r="AH462" s="2">
        <v>4.54</v>
      </c>
      <c r="AI462" s="2">
        <v>10.45</v>
      </c>
      <c r="AJ462">
        <v>0.91</v>
      </c>
      <c r="AK462" s="2">
        <v>7.36</v>
      </c>
      <c r="AL462" s="2">
        <v>4.12</v>
      </c>
      <c r="AM462" s="2">
        <v>4.32</v>
      </c>
      <c r="AN462" s="2">
        <v>9.9700000000000006</v>
      </c>
      <c r="AO462" s="2">
        <v>26.75</v>
      </c>
    </row>
    <row r="463" spans="1:41" x14ac:dyDescent="0.25">
      <c r="A463" t="s">
        <v>1815</v>
      </c>
      <c r="B463">
        <v>12.73</v>
      </c>
      <c r="C463">
        <v>1.01</v>
      </c>
      <c r="D463" s="9">
        <v>6.6469828741764127E-3</v>
      </c>
      <c r="E463" t="s">
        <v>1816</v>
      </c>
      <c r="F463" t="s">
        <v>266</v>
      </c>
      <c r="G463" t="s">
        <v>266</v>
      </c>
      <c r="H463" s="2">
        <v>13.14</v>
      </c>
      <c r="I463" s="2">
        <v>13.06</v>
      </c>
      <c r="J463" s="2">
        <v>13.75</v>
      </c>
      <c r="K463" s="2">
        <v>13.72999954223633</v>
      </c>
      <c r="L463" s="2">
        <v>13.60999965667725</v>
      </c>
      <c r="M463" s="2">
        <v>13.52999973297119</v>
      </c>
      <c r="N463" s="2">
        <v>13.960000038146971</v>
      </c>
      <c r="O463" s="9">
        <f t="shared" si="28"/>
        <v>13.539999852861678</v>
      </c>
      <c r="P463" s="2">
        <f t="shared" si="29"/>
        <v>3.17577776845323E-2</v>
      </c>
      <c r="Q463" s="9">
        <f t="shared" si="30"/>
        <v>3.1019216384742115E-2</v>
      </c>
      <c r="R463" s="2">
        <f t="shared" si="31"/>
        <v>-4.7636624266488313E-2</v>
      </c>
      <c r="S463">
        <v>12.73</v>
      </c>
      <c r="T463">
        <v>1.01</v>
      </c>
      <c r="U463" s="9">
        <v>6.6469828741764127E-3</v>
      </c>
      <c r="V463">
        <v>0.89</v>
      </c>
      <c r="W463">
        <v>-0.12</v>
      </c>
      <c r="Z463" s="6" t="s">
        <v>6227</v>
      </c>
      <c r="AA463" t="s">
        <v>56</v>
      </c>
      <c r="AC463">
        <v>86.57</v>
      </c>
      <c r="AF463">
        <v>8.11</v>
      </c>
      <c r="AG463">
        <v>30.33</v>
      </c>
      <c r="AH463" s="2">
        <v>0.74</v>
      </c>
      <c r="AI463" s="2">
        <v>8.5</v>
      </c>
      <c r="AJ463">
        <v>0.05</v>
      </c>
      <c r="AM463" s="2">
        <v>4.08</v>
      </c>
      <c r="AN463" s="2">
        <v>8.83</v>
      </c>
      <c r="AO463" s="2">
        <v>13.63</v>
      </c>
    </row>
    <row r="464" spans="1:41" x14ac:dyDescent="0.25">
      <c r="A464" t="s">
        <v>1338</v>
      </c>
      <c r="B464">
        <v>6.95</v>
      </c>
      <c r="C464">
        <v>0.87</v>
      </c>
      <c r="D464" s="9">
        <v>0.20550575374759364</v>
      </c>
      <c r="E464" t="s">
        <v>1339</v>
      </c>
      <c r="F464" t="s">
        <v>63</v>
      </c>
      <c r="G464" t="s">
        <v>1288</v>
      </c>
      <c r="H464" s="2">
        <v>2.2200000000000002</v>
      </c>
      <c r="I464" s="2">
        <v>2.2599999999999998</v>
      </c>
      <c r="J464" s="2">
        <v>2.3299999237060551</v>
      </c>
      <c r="K464" s="2">
        <v>2.2100000381469731</v>
      </c>
      <c r="L464" s="2">
        <v>2.1700000762939449</v>
      </c>
      <c r="M464" s="2">
        <v>2.1800000667572021</v>
      </c>
      <c r="N464" s="2">
        <v>2.25</v>
      </c>
      <c r="O464" s="9">
        <f t="shared" si="28"/>
        <v>2.2314285864148822</v>
      </c>
      <c r="P464" s="2">
        <f t="shared" si="29"/>
        <v>3.1370008284810506E-2</v>
      </c>
      <c r="Q464" s="9">
        <f t="shared" si="30"/>
        <v>8.3226564803292793E-3</v>
      </c>
      <c r="R464" s="2">
        <f t="shared" si="31"/>
        <v>1.1203570113603886E-2</v>
      </c>
      <c r="S464">
        <v>6.95</v>
      </c>
      <c r="T464">
        <v>0.87</v>
      </c>
      <c r="U464" s="9">
        <v>0.20550575374759364</v>
      </c>
      <c r="V464">
        <v>1.41</v>
      </c>
      <c r="W464">
        <v>-1.63</v>
      </c>
      <c r="X464" s="4">
        <v>14170000</v>
      </c>
      <c r="Y464" s="4">
        <v>15950000</v>
      </c>
      <c r="Z464" s="6">
        <v>0.88840125391849534</v>
      </c>
      <c r="AA464" t="s">
        <v>70</v>
      </c>
      <c r="AB464">
        <v>0.02</v>
      </c>
      <c r="AC464">
        <v>68.41</v>
      </c>
      <c r="AD464">
        <v>1.51</v>
      </c>
      <c r="AE464">
        <v>0.39</v>
      </c>
      <c r="AF464">
        <v>32.97</v>
      </c>
      <c r="AG464">
        <v>1.32</v>
      </c>
      <c r="AH464" s="2">
        <v>5.34</v>
      </c>
      <c r="AI464" s="2">
        <v>13.75</v>
      </c>
      <c r="AJ464">
        <v>1.27</v>
      </c>
      <c r="AK464" s="2">
        <v>3.4</v>
      </c>
      <c r="AL464" s="2">
        <v>8.2799999999999994</v>
      </c>
      <c r="AM464" s="2">
        <v>5.16</v>
      </c>
      <c r="AN464" s="2">
        <v>14.42</v>
      </c>
      <c r="AO464" s="2">
        <v>2.69</v>
      </c>
    </row>
    <row r="465" spans="1:41" x14ac:dyDescent="0.25">
      <c r="A465" t="s">
        <v>1817</v>
      </c>
      <c r="B465">
        <v>9.7799999999999994</v>
      </c>
      <c r="C465">
        <v>0.85</v>
      </c>
      <c r="D465" s="9">
        <v>0.2050111509892428</v>
      </c>
      <c r="E465" t="s">
        <v>1818</v>
      </c>
      <c r="F465" t="s">
        <v>266</v>
      </c>
      <c r="G465" t="s">
        <v>266</v>
      </c>
      <c r="H465" s="2">
        <v>26.89</v>
      </c>
      <c r="I465" s="2">
        <v>27.3</v>
      </c>
      <c r="J465" s="2">
        <v>28.95000076293945</v>
      </c>
      <c r="K465" s="2">
        <v>27.190000534057621</v>
      </c>
      <c r="L465" s="2">
        <v>28.229999542236332</v>
      </c>
      <c r="M465" s="2">
        <v>28.780000686645511</v>
      </c>
      <c r="N465" s="2">
        <v>29.819999694824219</v>
      </c>
      <c r="O465" s="9">
        <f t="shared" si="28"/>
        <v>28.165714460100446</v>
      </c>
      <c r="P465" s="2">
        <f t="shared" si="29"/>
        <v>3.6924289978582651E-2</v>
      </c>
      <c r="Q465" s="9">
        <f t="shared" si="30"/>
        <v>5.8734005738332443E-2</v>
      </c>
      <c r="R465" s="2">
        <f t="shared" si="31"/>
        <v>-7.8286677011459013E-2</v>
      </c>
      <c r="S465">
        <v>9.7799999999999994</v>
      </c>
      <c r="T465">
        <v>0.85</v>
      </c>
      <c r="U465" s="9">
        <v>0.2050111509892428</v>
      </c>
      <c r="V465">
        <v>1.02</v>
      </c>
      <c r="W465">
        <v>0.4</v>
      </c>
      <c r="Z465" s="6" t="s">
        <v>6227</v>
      </c>
      <c r="AA465" t="s">
        <v>56</v>
      </c>
      <c r="AC465">
        <v>59.68</v>
      </c>
      <c r="AF465">
        <v>5.07</v>
      </c>
      <c r="AG465">
        <v>5.0999999999999996</v>
      </c>
      <c r="AH465" s="2">
        <v>0.73</v>
      </c>
      <c r="AI465" s="2">
        <v>8.76</v>
      </c>
      <c r="AJ465">
        <v>0.06</v>
      </c>
      <c r="AM465" s="2">
        <v>3.95</v>
      </c>
      <c r="AN465" s="2">
        <v>8.34</v>
      </c>
      <c r="AO465" s="2">
        <v>33.94</v>
      </c>
    </row>
    <row r="466" spans="1:41" x14ac:dyDescent="0.25">
      <c r="A466" t="s">
        <v>1819</v>
      </c>
      <c r="B466">
        <v>63.54</v>
      </c>
      <c r="C466">
        <v>8.84</v>
      </c>
      <c r="D466" s="9">
        <v>-0.88799465493876273</v>
      </c>
      <c r="E466" t="s">
        <v>1820</v>
      </c>
      <c r="F466" t="s">
        <v>266</v>
      </c>
      <c r="G466" t="s">
        <v>266</v>
      </c>
      <c r="H466" s="2">
        <v>43.11</v>
      </c>
      <c r="I466" s="2">
        <v>43.44</v>
      </c>
      <c r="J466" s="2">
        <v>44.459999084472663</v>
      </c>
      <c r="K466" s="2">
        <v>44.669998168945313</v>
      </c>
      <c r="L466" s="2">
        <v>45.509998321533203</v>
      </c>
      <c r="M466" s="2">
        <v>46.400001525878913</v>
      </c>
      <c r="N466" s="2">
        <v>46.770000457763672</v>
      </c>
      <c r="O466" s="9">
        <f t="shared" si="28"/>
        <v>44.90857107979911</v>
      </c>
      <c r="P466" s="2">
        <f t="shared" si="29"/>
        <v>8.2389379797299413E-3</v>
      </c>
      <c r="Q466" s="9">
        <f t="shared" si="30"/>
        <v>4.1449312084700797E-2</v>
      </c>
      <c r="R466" s="2">
        <f t="shared" si="31"/>
        <v>-7.3705328676338222E-2</v>
      </c>
      <c r="S466">
        <v>63.54</v>
      </c>
      <c r="T466">
        <v>8.84</v>
      </c>
      <c r="U466" s="9">
        <v>-0.88799465493876273</v>
      </c>
      <c r="V466">
        <v>0.65</v>
      </c>
      <c r="W466">
        <v>0.28000000000000003</v>
      </c>
      <c r="X466" s="4">
        <v>762830000</v>
      </c>
      <c r="Y466" s="4">
        <v>73710000</v>
      </c>
      <c r="Z466" s="6">
        <v>10.349070682404015</v>
      </c>
      <c r="AA466" t="s">
        <v>31</v>
      </c>
      <c r="AB466">
        <v>0.18</v>
      </c>
      <c r="AC466">
        <v>143.9</v>
      </c>
      <c r="AD466">
        <v>0.98</v>
      </c>
      <c r="AE466">
        <v>0.84</v>
      </c>
      <c r="AF466">
        <v>40.81</v>
      </c>
      <c r="AG466">
        <v>-5.17</v>
      </c>
      <c r="AH466" s="2">
        <v>-1.35</v>
      </c>
      <c r="AI466" s="2">
        <v>-8.09</v>
      </c>
      <c r="AJ466">
        <v>0.37</v>
      </c>
      <c r="AL466" s="2">
        <v>1.93</v>
      </c>
      <c r="AM466" s="2">
        <v>6.72</v>
      </c>
      <c r="AN466" s="2">
        <v>11.65</v>
      </c>
      <c r="AO466" s="2">
        <v>5.03</v>
      </c>
    </row>
    <row r="467" spans="1:41" x14ac:dyDescent="0.25">
      <c r="A467" t="s">
        <v>4263</v>
      </c>
      <c r="C467">
        <v>1.86</v>
      </c>
      <c r="D467" s="9">
        <v>-0.45187135089855873</v>
      </c>
      <c r="E467" t="s">
        <v>4264</v>
      </c>
      <c r="F467" t="s">
        <v>63</v>
      </c>
      <c r="G467" t="s">
        <v>63</v>
      </c>
      <c r="H467" s="2">
        <v>24.47</v>
      </c>
      <c r="I467" s="2">
        <v>24.45</v>
      </c>
      <c r="J467" s="2">
        <v>24.95000076293945</v>
      </c>
      <c r="K467" s="2">
        <v>24.989999771118161</v>
      </c>
      <c r="L467" s="2">
        <v>24.770000457763668</v>
      </c>
      <c r="M467" s="2">
        <v>23.680000305175781</v>
      </c>
      <c r="N467" s="2">
        <v>23.690000534057621</v>
      </c>
      <c r="O467" s="9">
        <f t="shared" si="28"/>
        <v>24.428571690150672</v>
      </c>
      <c r="P467" s="2">
        <f t="shared" si="29"/>
        <v>4.0936609019476446E-4</v>
      </c>
      <c r="Q467" s="9">
        <f t="shared" si="30"/>
        <v>-3.0233906650827046E-2</v>
      </c>
      <c r="R467" s="2">
        <f t="shared" si="31"/>
        <v>3.1725128681828453E-2</v>
      </c>
      <c r="T467">
        <v>1.86</v>
      </c>
      <c r="U467" s="9">
        <v>-0.45187135089855873</v>
      </c>
      <c r="V467">
        <v>1.62</v>
      </c>
      <c r="W467">
        <v>-1.48</v>
      </c>
      <c r="X467" s="4">
        <v>99370000</v>
      </c>
      <c r="Y467" s="4">
        <v>69160000</v>
      </c>
      <c r="Z467" s="6">
        <v>1.4368131868131868</v>
      </c>
      <c r="AA467" t="s">
        <v>128</v>
      </c>
      <c r="AB467">
        <v>0.17</v>
      </c>
      <c r="AC467">
        <v>59.52</v>
      </c>
      <c r="AD467">
        <v>1.26</v>
      </c>
      <c r="AE467">
        <v>0.88</v>
      </c>
      <c r="AF467">
        <v>30.26</v>
      </c>
      <c r="AG467">
        <v>-1.99</v>
      </c>
      <c r="AH467" s="2">
        <v>-2.57</v>
      </c>
      <c r="AI467" s="2">
        <v>-5.41</v>
      </c>
      <c r="AJ467">
        <v>0.97</v>
      </c>
      <c r="AL467" s="2">
        <v>4.2699999999999996</v>
      </c>
      <c r="AM467" s="2">
        <v>5.37</v>
      </c>
      <c r="AN467" s="2">
        <v>9.64</v>
      </c>
      <c r="AO467" s="2">
        <v>13.39</v>
      </c>
    </row>
    <row r="468" spans="1:41" x14ac:dyDescent="0.25">
      <c r="A468" t="s">
        <v>723</v>
      </c>
      <c r="B468">
        <v>8.26</v>
      </c>
      <c r="C468">
        <v>6.54</v>
      </c>
      <c r="D468" s="9">
        <v>1.9169667569689515</v>
      </c>
      <c r="E468" t="s">
        <v>724</v>
      </c>
      <c r="F468" t="s">
        <v>24</v>
      </c>
      <c r="G468" t="s">
        <v>24</v>
      </c>
      <c r="H468" s="2">
        <v>14.08</v>
      </c>
      <c r="I468" s="2">
        <v>13.93</v>
      </c>
      <c r="J468" s="2">
        <v>13.920000076293951</v>
      </c>
      <c r="K468" s="2">
        <v>14.239999771118161</v>
      </c>
      <c r="L468" s="2">
        <v>13.75</v>
      </c>
      <c r="M468" s="2">
        <v>13.670000076293951</v>
      </c>
      <c r="N468" s="2">
        <v>13.60000038146973</v>
      </c>
      <c r="O468" s="9">
        <f t="shared" si="28"/>
        <v>13.884285757882255</v>
      </c>
      <c r="P468" s="2">
        <f t="shared" si="29"/>
        <v>-5.0416489580301935E-3</v>
      </c>
      <c r="Q468" s="9">
        <f t="shared" si="30"/>
        <v>-2.0475333147845436E-2</v>
      </c>
      <c r="R468" s="2">
        <f t="shared" si="31"/>
        <v>2.6648815615747952E-2</v>
      </c>
      <c r="S468">
        <v>8.26</v>
      </c>
      <c r="T468">
        <v>6.54</v>
      </c>
      <c r="U468" s="9">
        <v>1.9169667569689515</v>
      </c>
      <c r="V468">
        <v>0.68</v>
      </c>
      <c r="W468">
        <v>-0.53</v>
      </c>
      <c r="X468" s="4">
        <v>1200000000</v>
      </c>
      <c r="Y468" s="4">
        <v>1670000000</v>
      </c>
      <c r="Z468" s="6">
        <v>0.71856287425149701</v>
      </c>
      <c r="AA468" t="s">
        <v>725</v>
      </c>
      <c r="AB468">
        <v>0.11</v>
      </c>
      <c r="AC468">
        <v>359.98</v>
      </c>
      <c r="AD468">
        <v>1.04</v>
      </c>
      <c r="AE468">
        <v>0.43</v>
      </c>
      <c r="AF468">
        <v>49.99</v>
      </c>
      <c r="AG468">
        <v>8.8699999999999992</v>
      </c>
      <c r="AH468" s="2">
        <v>10.57</v>
      </c>
      <c r="AI468" s="2">
        <v>88.24</v>
      </c>
      <c r="AJ468">
        <v>1.22</v>
      </c>
      <c r="AK468" s="2">
        <v>2.0299999999999998</v>
      </c>
      <c r="AL468" s="2">
        <v>10.95</v>
      </c>
      <c r="AM468" s="2">
        <v>12</v>
      </c>
      <c r="AN468" s="2">
        <v>12.45</v>
      </c>
      <c r="AO468" s="2">
        <v>40.5</v>
      </c>
    </row>
    <row r="469" spans="1:41" x14ac:dyDescent="0.25">
      <c r="A469" t="s">
        <v>1821</v>
      </c>
      <c r="C469">
        <v>0.79</v>
      </c>
      <c r="D469" s="9">
        <v>0.27076411423302277</v>
      </c>
      <c r="E469" t="s">
        <v>1822</v>
      </c>
      <c r="F469" t="s">
        <v>266</v>
      </c>
      <c r="G469" t="s">
        <v>266</v>
      </c>
      <c r="H469" s="2">
        <v>17.850000000000001</v>
      </c>
      <c r="I469" s="2">
        <v>17.63</v>
      </c>
      <c r="J469" s="2">
        <v>18.030000686645511</v>
      </c>
      <c r="K469" s="2">
        <v>18.260000228881839</v>
      </c>
      <c r="L469" s="2">
        <v>18.229999542236332</v>
      </c>
      <c r="M469" s="2">
        <v>18.10000038146973</v>
      </c>
      <c r="N469" s="2">
        <v>18.319999694824219</v>
      </c>
      <c r="O469" s="9">
        <f t="shared" si="28"/>
        <v>18.060000076293946</v>
      </c>
      <c r="P469" s="2">
        <f t="shared" si="29"/>
        <v>1.2181578761080173E-2</v>
      </c>
      <c r="Q469" s="9">
        <f t="shared" si="30"/>
        <v>1.4396435073749282E-2</v>
      </c>
      <c r="R469" s="2">
        <f t="shared" si="31"/>
        <v>-2.6024365235961747E-2</v>
      </c>
      <c r="T469">
        <v>0.79</v>
      </c>
      <c r="U469" s="9">
        <v>0.27076411423302277</v>
      </c>
      <c r="V469">
        <v>1.1100000000000001</v>
      </c>
      <c r="W469">
        <v>-0.41</v>
      </c>
      <c r="Z469" s="6" t="s">
        <v>6227</v>
      </c>
      <c r="AA469" t="s">
        <v>56</v>
      </c>
      <c r="AC469">
        <v>400.71</v>
      </c>
      <c r="AF469">
        <v>70.89</v>
      </c>
      <c r="AG469">
        <v>-19.46</v>
      </c>
      <c r="AH469" s="2">
        <v>-0.66</v>
      </c>
      <c r="AI469" s="2">
        <v>-3.7</v>
      </c>
      <c r="AJ469">
        <v>0.06</v>
      </c>
      <c r="AM469" s="2">
        <v>6.58</v>
      </c>
      <c r="AN469" s="2">
        <v>10.89</v>
      </c>
      <c r="AO469" s="2">
        <v>22.95</v>
      </c>
    </row>
    <row r="470" spans="1:41" x14ac:dyDescent="0.25">
      <c r="A470" t="s">
        <v>1823</v>
      </c>
      <c r="B470">
        <v>7.33</v>
      </c>
      <c r="C470">
        <v>1.0900000000000001</v>
      </c>
      <c r="D470" s="9">
        <v>-8.565526484550845E-2</v>
      </c>
      <c r="E470" t="s">
        <v>1824</v>
      </c>
      <c r="F470" t="s">
        <v>266</v>
      </c>
      <c r="G470" t="s">
        <v>266</v>
      </c>
      <c r="H470" s="2">
        <v>29.77</v>
      </c>
      <c r="I470" s="2">
        <v>29.81</v>
      </c>
      <c r="J470" s="2">
        <v>29.530000686645511</v>
      </c>
      <c r="K470" s="2">
        <v>29.70000076293945</v>
      </c>
      <c r="L470" s="2">
        <v>29.70999908447266</v>
      </c>
      <c r="M470" s="2">
        <v>29.64999961853027</v>
      </c>
      <c r="N470" s="2">
        <v>29.989999771118161</v>
      </c>
      <c r="O470" s="9">
        <f t="shared" si="28"/>
        <v>29.737142846243724</v>
      </c>
      <c r="P470" s="2">
        <f t="shared" si="29"/>
        <v>1.143351781796475E-2</v>
      </c>
      <c r="Q470" s="9">
        <f t="shared" si="30"/>
        <v>8.5030672308310205E-3</v>
      </c>
      <c r="R470" s="2">
        <f t="shared" si="31"/>
        <v>-1.0088290922678704E-3</v>
      </c>
      <c r="S470">
        <v>7.33</v>
      </c>
      <c r="T470">
        <v>1.0900000000000001</v>
      </c>
      <c r="U470" s="9">
        <v>-8.565526484550845E-2</v>
      </c>
      <c r="V470">
        <v>0.61</v>
      </c>
      <c r="W470">
        <v>-0.12</v>
      </c>
      <c r="X470" s="4">
        <v>113880000</v>
      </c>
      <c r="Z470" s="6" t="s">
        <v>6227</v>
      </c>
      <c r="AA470" t="s">
        <v>45</v>
      </c>
      <c r="AC470">
        <v>112.9</v>
      </c>
      <c r="AF470">
        <v>51.75</v>
      </c>
      <c r="AG470">
        <v>59.98</v>
      </c>
      <c r="AH470" s="2">
        <v>6.64</v>
      </c>
      <c r="AI470" s="2">
        <v>14.54</v>
      </c>
      <c r="AJ470">
        <v>0.11</v>
      </c>
      <c r="AM470" s="2">
        <v>5.5</v>
      </c>
      <c r="AN470" s="2">
        <v>7.74</v>
      </c>
      <c r="AO470" s="2">
        <v>27.19</v>
      </c>
    </row>
    <row r="471" spans="1:41" x14ac:dyDescent="0.25">
      <c r="A471" t="s">
        <v>1825</v>
      </c>
      <c r="B471">
        <v>9.68</v>
      </c>
      <c r="C471">
        <v>1.19</v>
      </c>
      <c r="D471" s="9">
        <v>-0.14242297863723941</v>
      </c>
      <c r="E471" t="s">
        <v>1826</v>
      </c>
      <c r="F471" t="s">
        <v>266</v>
      </c>
      <c r="G471" t="s">
        <v>266</v>
      </c>
      <c r="H471" s="2">
        <v>26.4</v>
      </c>
      <c r="I471" s="2">
        <v>26.46</v>
      </c>
      <c r="J471" s="2">
        <v>27.75</v>
      </c>
      <c r="K471" s="2">
        <v>27.530000686645511</v>
      </c>
      <c r="L471" s="2">
        <v>27.590000152587891</v>
      </c>
      <c r="M471" s="2">
        <v>27.60000038146973</v>
      </c>
      <c r="N471" s="2">
        <v>27.510000228881839</v>
      </c>
      <c r="O471" s="9">
        <f t="shared" si="28"/>
        <v>27.26285734994071</v>
      </c>
      <c r="P471" s="2">
        <f t="shared" si="29"/>
        <v>-3.3012002899280237E-3</v>
      </c>
      <c r="Q471" s="9">
        <f t="shared" si="30"/>
        <v>9.0651862264051111E-3</v>
      </c>
      <c r="R471" s="2">
        <f t="shared" si="31"/>
        <v>-4.126494485649472E-2</v>
      </c>
      <c r="S471">
        <v>9.68</v>
      </c>
      <c r="T471">
        <v>1.19</v>
      </c>
      <c r="U471" s="9">
        <v>-0.14242297863723941</v>
      </c>
      <c r="V471">
        <v>1.04</v>
      </c>
      <c r="W471">
        <v>-0.21</v>
      </c>
      <c r="Z471" s="6" t="s">
        <v>6227</v>
      </c>
      <c r="AA471" t="s">
        <v>56</v>
      </c>
      <c r="AC471">
        <v>102.94</v>
      </c>
      <c r="AF471">
        <v>11.04</v>
      </c>
      <c r="AG471">
        <v>29.86</v>
      </c>
      <c r="AH471" s="2">
        <v>1.37</v>
      </c>
      <c r="AI471" s="2">
        <v>12.77</v>
      </c>
      <c r="AJ471">
        <v>7.0000000000000007E-2</v>
      </c>
      <c r="AM471" s="2">
        <v>4.07</v>
      </c>
      <c r="AN471" s="2">
        <v>9.1199999999999992</v>
      </c>
      <c r="AO471" s="2">
        <v>23.38</v>
      </c>
    </row>
    <row r="472" spans="1:41" x14ac:dyDescent="0.25">
      <c r="A472" t="s">
        <v>1827</v>
      </c>
      <c r="B472">
        <v>20.97</v>
      </c>
      <c r="C472">
        <v>0.47</v>
      </c>
      <c r="D472" s="9">
        <v>1.0189052101570466</v>
      </c>
      <c r="E472" t="s">
        <v>1828</v>
      </c>
      <c r="F472" t="s">
        <v>266</v>
      </c>
      <c r="G472" t="s">
        <v>266</v>
      </c>
      <c r="H472" s="2">
        <v>6.98</v>
      </c>
      <c r="I472" s="2">
        <v>6.8</v>
      </c>
      <c r="J472" s="2">
        <v>6.7600002288818359</v>
      </c>
      <c r="K472" s="2">
        <v>7.0999999046325684</v>
      </c>
      <c r="L472" s="2">
        <v>7.820000171661377</v>
      </c>
      <c r="M472" s="2">
        <v>7.690000057220459</v>
      </c>
      <c r="N472" s="2">
        <v>7.0900998115539551</v>
      </c>
      <c r="O472" s="9">
        <f t="shared" si="28"/>
        <v>7.177157167707171</v>
      </c>
      <c r="P472" s="2">
        <f t="shared" si="29"/>
        <v>-8.3584660562498067E-2</v>
      </c>
      <c r="Q472" s="9">
        <f t="shared" si="30"/>
        <v>-1.2129782603190154E-2</v>
      </c>
      <c r="R472" s="2">
        <f t="shared" si="31"/>
        <v>-6.9672423593721222E-2</v>
      </c>
      <c r="S472">
        <v>20.97</v>
      </c>
      <c r="T472">
        <v>0.47</v>
      </c>
      <c r="U472" s="9">
        <v>1.0189052101570466</v>
      </c>
      <c r="V472">
        <v>0.24</v>
      </c>
      <c r="W472">
        <v>1.35</v>
      </c>
      <c r="Z472" s="6" t="s">
        <v>6227</v>
      </c>
      <c r="AA472" t="s">
        <v>39</v>
      </c>
      <c r="AC472">
        <v>135.19999999999999</v>
      </c>
      <c r="AF472">
        <v>27.93</v>
      </c>
      <c r="AG472">
        <v>3.28</v>
      </c>
      <c r="AH472" s="2">
        <v>0.22</v>
      </c>
      <c r="AI472" s="2">
        <v>2.11</v>
      </c>
      <c r="AJ472">
        <v>0.05</v>
      </c>
      <c r="AM472" s="2">
        <v>3.58</v>
      </c>
      <c r="AN472" s="2">
        <v>8.6199999999999992</v>
      </c>
      <c r="AO472" s="2">
        <v>14.49</v>
      </c>
    </row>
    <row r="473" spans="1:41" x14ac:dyDescent="0.25">
      <c r="A473" t="s">
        <v>1829</v>
      </c>
      <c r="B473">
        <v>108.38</v>
      </c>
      <c r="C473">
        <v>2.61</v>
      </c>
      <c r="D473" s="9">
        <v>-0.61900006350669701</v>
      </c>
      <c r="E473" t="s">
        <v>1830</v>
      </c>
      <c r="F473" t="s">
        <v>1452</v>
      </c>
      <c r="G473" t="s">
        <v>266</v>
      </c>
      <c r="H473" s="2">
        <v>11.53</v>
      </c>
      <c r="I473" s="2">
        <v>11.69</v>
      </c>
      <c r="J473" s="2">
        <v>11.38000011444092</v>
      </c>
      <c r="K473" s="2">
        <v>11.36999988555908</v>
      </c>
      <c r="L473" s="2">
        <v>11.39000034332275</v>
      </c>
      <c r="M473" s="2">
        <v>11.375</v>
      </c>
      <c r="N473" s="2">
        <v>11.36999988555908</v>
      </c>
      <c r="O473" s="9">
        <f t="shared" si="28"/>
        <v>11.443571461268833</v>
      </c>
      <c r="P473" s="2">
        <f t="shared" si="29"/>
        <v>-4.3693653313065829E-4</v>
      </c>
      <c r="Q473" s="9">
        <f t="shared" si="30"/>
        <v>-6.4290746956715914E-3</v>
      </c>
      <c r="R473" s="2">
        <f t="shared" si="31"/>
        <v>2.0754015302328094E-2</v>
      </c>
      <c r="S473">
        <v>108.38</v>
      </c>
      <c r="T473">
        <v>2.61</v>
      </c>
      <c r="U473" s="9">
        <v>-0.61900006350669701</v>
      </c>
      <c r="V473">
        <v>0.28999999999999998</v>
      </c>
      <c r="W473">
        <v>0.03</v>
      </c>
      <c r="X473" s="4">
        <v>0</v>
      </c>
      <c r="Z473" s="6" t="s">
        <v>6227</v>
      </c>
      <c r="AA473" t="s">
        <v>92</v>
      </c>
      <c r="AB473">
        <v>0.26</v>
      </c>
      <c r="AC473">
        <v>0</v>
      </c>
      <c r="AD473">
        <v>0.27</v>
      </c>
      <c r="AE473">
        <v>0.26</v>
      </c>
      <c r="AF473">
        <v>0</v>
      </c>
      <c r="AH473" s="2">
        <v>1.01</v>
      </c>
      <c r="AI473" s="2">
        <v>1.1200000000000001</v>
      </c>
      <c r="AJ473">
        <v>0</v>
      </c>
      <c r="AM473" s="2">
        <v>0</v>
      </c>
      <c r="AN473" s="2">
        <v>3.85</v>
      </c>
      <c r="AO473" s="2">
        <v>4.3600000000000003</v>
      </c>
    </row>
    <row r="474" spans="1:41" x14ac:dyDescent="0.25">
      <c r="A474" t="s">
        <v>726</v>
      </c>
      <c r="C474">
        <v>2.02</v>
      </c>
      <c r="D474" s="9">
        <v>-0.48256756730083133</v>
      </c>
      <c r="E474" t="s">
        <v>727</v>
      </c>
      <c r="F474" t="s">
        <v>24</v>
      </c>
      <c r="G474" t="s">
        <v>24</v>
      </c>
      <c r="H474" s="2">
        <v>11.16</v>
      </c>
      <c r="I474" s="2">
        <v>10.3</v>
      </c>
      <c r="J474" s="2">
        <v>11.05000019073486</v>
      </c>
      <c r="K474" s="2">
        <v>10.659999847412109</v>
      </c>
      <c r="L474" s="2">
        <v>10.52999973297119</v>
      </c>
      <c r="M474" s="2">
        <v>10.210000038146971</v>
      </c>
      <c r="N474" s="2">
        <v>10.090000152587891</v>
      </c>
      <c r="O474" s="9">
        <f t="shared" si="28"/>
        <v>10.571428565979003</v>
      </c>
      <c r="P474" s="2">
        <f t="shared" si="29"/>
        <v>-1.1351340531710555E-2</v>
      </c>
      <c r="Q474" s="9">
        <f t="shared" si="30"/>
        <v>-4.5540525614527323E-2</v>
      </c>
      <c r="R474" s="2">
        <f t="shared" si="31"/>
        <v>5.4864855871904185E-2</v>
      </c>
      <c r="T474">
        <v>2.02</v>
      </c>
      <c r="U474" s="9">
        <v>-0.48256756730083133</v>
      </c>
      <c r="V474">
        <v>1.34</v>
      </c>
      <c r="W474">
        <v>-0.71</v>
      </c>
      <c r="X474" s="4">
        <v>18690000</v>
      </c>
      <c r="Y474" s="4">
        <v>91210000</v>
      </c>
      <c r="Z474" s="6">
        <v>0.20491174213353799</v>
      </c>
      <c r="AA474" t="s">
        <v>56</v>
      </c>
      <c r="AB474">
        <v>0.92</v>
      </c>
      <c r="AC474">
        <v>14.93</v>
      </c>
      <c r="AD474">
        <v>1.1399999999999999</v>
      </c>
      <c r="AE474">
        <v>1.01</v>
      </c>
      <c r="AF474">
        <v>7.52</v>
      </c>
      <c r="AG474">
        <v>-10.7</v>
      </c>
      <c r="AH474" s="2">
        <v>-52.1</v>
      </c>
      <c r="AI474" s="2">
        <v>-82.71</v>
      </c>
      <c r="AJ474">
        <v>2.35</v>
      </c>
      <c r="AK474" s="2">
        <v>136.18</v>
      </c>
      <c r="AL474" s="2">
        <v>81.349999999999994</v>
      </c>
      <c r="AM474" s="2">
        <v>5.28</v>
      </c>
      <c r="AN474" s="2">
        <v>16.260000000000002</v>
      </c>
      <c r="AO474" s="2">
        <v>5.47</v>
      </c>
    </row>
    <row r="475" spans="1:41" x14ac:dyDescent="0.25">
      <c r="A475" t="s">
        <v>4265</v>
      </c>
      <c r="C475">
        <v>5.56</v>
      </c>
      <c r="D475" s="9">
        <v>-0.8206976416672036</v>
      </c>
      <c r="E475" t="s">
        <v>4266</v>
      </c>
      <c r="F475" t="s">
        <v>63</v>
      </c>
      <c r="G475" t="s">
        <v>63</v>
      </c>
      <c r="H475" s="2">
        <v>10.91</v>
      </c>
      <c r="I475" s="2">
        <v>11</v>
      </c>
      <c r="J475" s="2">
        <v>11.069999694824221</v>
      </c>
      <c r="K475" s="2">
        <v>11.069999694824221</v>
      </c>
      <c r="L475" s="2">
        <v>10.939999580383301</v>
      </c>
      <c r="M475" s="2">
        <v>11.22000026702881</v>
      </c>
      <c r="N475" s="2">
        <v>11.47999954223633</v>
      </c>
      <c r="O475" s="9">
        <f t="shared" si="28"/>
        <v>11.09857125418527</v>
      </c>
      <c r="P475" s="2">
        <f t="shared" si="29"/>
        <v>2.3426373472123615E-2</v>
      </c>
      <c r="Q475" s="9">
        <f t="shared" si="30"/>
        <v>3.4367332453465432E-2</v>
      </c>
      <c r="R475" s="2">
        <f t="shared" si="31"/>
        <v>-3.5590158010979624E-2</v>
      </c>
      <c r="T475">
        <v>5.56</v>
      </c>
      <c r="U475" s="9">
        <v>-0.8206976416672036</v>
      </c>
      <c r="V475">
        <v>1.47</v>
      </c>
      <c r="W475">
        <v>0.51</v>
      </c>
      <c r="X475" s="4">
        <v>1640000</v>
      </c>
      <c r="Y475" s="4">
        <v>6450000</v>
      </c>
      <c r="Z475" s="6">
        <v>0.25426356589147286</v>
      </c>
      <c r="AA475" t="s">
        <v>186</v>
      </c>
      <c r="AB475">
        <v>2.2200000000000002</v>
      </c>
      <c r="AC475">
        <v>3.42</v>
      </c>
      <c r="AD475">
        <v>3.91</v>
      </c>
      <c r="AE475">
        <v>2.37</v>
      </c>
      <c r="AF475">
        <v>2.7</v>
      </c>
      <c r="AG475">
        <v>10.25</v>
      </c>
      <c r="AH475" s="2">
        <v>-5.0999999999999996</v>
      </c>
      <c r="AI475" s="2">
        <v>-6.3</v>
      </c>
      <c r="AJ475">
        <v>1.08</v>
      </c>
      <c r="AK475" s="2">
        <v>1.53</v>
      </c>
      <c r="AL475" s="2">
        <v>20.47</v>
      </c>
      <c r="AM475" s="2">
        <v>5.34</v>
      </c>
      <c r="AN475" s="2">
        <v>9.6</v>
      </c>
      <c r="AO475" s="2">
        <v>1.99</v>
      </c>
    </row>
    <row r="476" spans="1:41" x14ac:dyDescent="0.25">
      <c r="A476" t="s">
        <v>3067</v>
      </c>
      <c r="C476">
        <v>2.8</v>
      </c>
      <c r="D476" s="9">
        <v>-0.64511388796694047</v>
      </c>
      <c r="E476" t="s">
        <v>3068</v>
      </c>
      <c r="F476" t="s">
        <v>178</v>
      </c>
      <c r="G476" t="s">
        <v>178</v>
      </c>
      <c r="H476" s="2">
        <v>1.89</v>
      </c>
      <c r="I476" s="2">
        <v>1.89</v>
      </c>
      <c r="J476" s="2">
        <v>1.919999957084656</v>
      </c>
      <c r="K476" s="2">
        <v>1.9900000095367429</v>
      </c>
      <c r="L476" s="2">
        <v>1.9900000095367429</v>
      </c>
      <c r="M476" s="2">
        <v>1.9800000190734861</v>
      </c>
      <c r="N476" s="2">
        <v>1.950000047683716</v>
      </c>
      <c r="O476" s="9">
        <f t="shared" si="28"/>
        <v>1.9442857204164776</v>
      </c>
      <c r="P476" s="2">
        <f t="shared" si="29"/>
        <v>-1.5429816242925392E-2</v>
      </c>
      <c r="Q476" s="9">
        <f t="shared" si="30"/>
        <v>2.9390367923981739E-3</v>
      </c>
      <c r="R476" s="2">
        <f t="shared" si="31"/>
        <v>-3.8574594562436899E-2</v>
      </c>
      <c r="T476">
        <v>2.8</v>
      </c>
      <c r="U476" s="9">
        <v>-0.64511388796694047</v>
      </c>
      <c r="V476">
        <v>1.18</v>
      </c>
      <c r="W476">
        <v>-0.43</v>
      </c>
      <c r="X476" s="4">
        <v>0</v>
      </c>
      <c r="Y476" s="4">
        <v>1660000</v>
      </c>
      <c r="Z476" s="6">
        <v>0</v>
      </c>
      <c r="AA476" t="s">
        <v>3069</v>
      </c>
      <c r="AB476">
        <v>4.78</v>
      </c>
      <c r="AC476">
        <v>13.55</v>
      </c>
      <c r="AD476">
        <v>4.96</v>
      </c>
      <c r="AE476">
        <v>4.78</v>
      </c>
      <c r="AF476">
        <v>4.38</v>
      </c>
      <c r="AG476">
        <v>-2814.5</v>
      </c>
      <c r="AH476" s="2">
        <v>-64.599999999999994</v>
      </c>
      <c r="AI476" s="2">
        <v>-111.59</v>
      </c>
      <c r="AJ476">
        <v>0.01</v>
      </c>
      <c r="AM476" s="2">
        <v>5.41</v>
      </c>
      <c r="AN476" s="2">
        <v>6.21</v>
      </c>
      <c r="AO476" s="2">
        <v>0.69</v>
      </c>
    </row>
    <row r="477" spans="1:41" x14ac:dyDescent="0.25">
      <c r="A477" t="s">
        <v>1831</v>
      </c>
      <c r="B477">
        <v>0.28000000000000003</v>
      </c>
      <c r="C477">
        <v>0.43</v>
      </c>
      <c r="D477" s="9">
        <v>1.0603956754778225</v>
      </c>
      <c r="E477" t="s">
        <v>1832</v>
      </c>
      <c r="F477" t="s">
        <v>63</v>
      </c>
      <c r="G477" t="s">
        <v>266</v>
      </c>
      <c r="H477" s="2">
        <v>2.95</v>
      </c>
      <c r="I477" s="2">
        <v>3.91</v>
      </c>
      <c r="J477" s="2">
        <v>3.6500000953674321</v>
      </c>
      <c r="K477" s="2">
        <v>4.1999998092651367</v>
      </c>
      <c r="L477" s="2">
        <v>4.3000001907348633</v>
      </c>
      <c r="M477" s="2">
        <v>4.4000000953674316</v>
      </c>
      <c r="N477" s="2">
        <v>5.4000000953674316</v>
      </c>
      <c r="O477" s="9">
        <f t="shared" si="28"/>
        <v>4.1157143265860423</v>
      </c>
      <c r="P477" s="2">
        <f t="shared" si="29"/>
        <v>0.24297118814596963</v>
      </c>
      <c r="Q477" s="9">
        <f t="shared" si="30"/>
        <v>0.3120444391597742</v>
      </c>
      <c r="R477" s="2">
        <f t="shared" si="31"/>
        <v>-0.35716766974611353</v>
      </c>
      <c r="S477">
        <v>0.28000000000000003</v>
      </c>
      <c r="T477">
        <v>0.43</v>
      </c>
      <c r="U477" s="9">
        <v>1.0603956754778225</v>
      </c>
      <c r="V477">
        <v>-0.18</v>
      </c>
      <c r="W477">
        <v>5.72</v>
      </c>
      <c r="X477" s="4">
        <v>290610000</v>
      </c>
      <c r="Z477" s="6" t="s">
        <v>6227</v>
      </c>
      <c r="AA477" t="s">
        <v>152</v>
      </c>
      <c r="AB477">
        <v>0.01</v>
      </c>
      <c r="AC477">
        <v>1.22</v>
      </c>
      <c r="AD477">
        <v>6.77</v>
      </c>
      <c r="AE477">
        <v>6.41</v>
      </c>
      <c r="AF477">
        <v>1.01</v>
      </c>
      <c r="AG477">
        <v>11.18</v>
      </c>
      <c r="AH477" s="2">
        <v>1.82</v>
      </c>
      <c r="AI477" s="2">
        <v>2.17</v>
      </c>
      <c r="AJ477">
        <v>0.27</v>
      </c>
      <c r="AK477" s="2">
        <v>926.31</v>
      </c>
      <c r="AL477" s="2">
        <v>0.5</v>
      </c>
      <c r="AM477" s="2">
        <v>0.83</v>
      </c>
      <c r="AN477" s="2">
        <v>3.69</v>
      </c>
      <c r="AO477" s="2">
        <v>8.48</v>
      </c>
    </row>
    <row r="478" spans="1:41" x14ac:dyDescent="0.25">
      <c r="A478" t="s">
        <v>71</v>
      </c>
      <c r="B478">
        <v>82.81</v>
      </c>
      <c r="C478">
        <v>6.62</v>
      </c>
      <c r="D478" s="9">
        <v>0.1345724994405694</v>
      </c>
      <c r="E478" t="s">
        <v>72</v>
      </c>
      <c r="F478" t="s">
        <v>30</v>
      </c>
      <c r="G478" t="s">
        <v>25</v>
      </c>
      <c r="H478" s="2">
        <v>14.48</v>
      </c>
      <c r="I478" s="2">
        <v>14.16</v>
      </c>
      <c r="J478" s="2">
        <v>14.180000305175779</v>
      </c>
      <c r="K478" s="2">
        <v>14.11999988555908</v>
      </c>
      <c r="L478" s="2">
        <v>13.939999580383301</v>
      </c>
      <c r="M478" s="2">
        <v>10.94999980926514</v>
      </c>
      <c r="N478" s="2">
        <v>12.319999694824221</v>
      </c>
      <c r="O478" s="9">
        <f t="shared" si="28"/>
        <v>13.449999896458218</v>
      </c>
      <c r="P478" s="2">
        <f t="shared" si="29"/>
        <v>0.10185872833499736</v>
      </c>
      <c r="Q478" s="9">
        <f t="shared" si="30"/>
        <v>-8.4014885526620703E-2</v>
      </c>
      <c r="R478" s="2">
        <f t="shared" si="31"/>
        <v>0.1996282727602369</v>
      </c>
      <c r="S478">
        <v>82.81</v>
      </c>
      <c r="T478">
        <v>6.62</v>
      </c>
      <c r="U478" s="9">
        <v>0.1345724994405694</v>
      </c>
      <c r="V478">
        <v>1.3</v>
      </c>
      <c r="W478">
        <v>-0.55000000000000004</v>
      </c>
      <c r="X478" s="4">
        <v>16730000</v>
      </c>
      <c r="Y478" s="4">
        <v>629220000</v>
      </c>
      <c r="Z478" s="6">
        <v>2.6588474619370014E-2</v>
      </c>
      <c r="AA478" t="s">
        <v>42</v>
      </c>
      <c r="AB478">
        <v>2.96</v>
      </c>
      <c r="AC478">
        <v>2.09</v>
      </c>
      <c r="AD478">
        <v>3.07</v>
      </c>
      <c r="AE478">
        <v>2.97</v>
      </c>
      <c r="AF478">
        <v>1.56</v>
      </c>
      <c r="AG478">
        <v>18.47</v>
      </c>
      <c r="AH478" s="2">
        <v>6.71</v>
      </c>
      <c r="AI478" s="2">
        <v>8.77</v>
      </c>
      <c r="AJ478">
        <v>0.36</v>
      </c>
      <c r="AL478" s="2">
        <v>447.71</v>
      </c>
      <c r="AM478" s="2">
        <v>2.23</v>
      </c>
      <c r="AN478" s="2">
        <v>22.91</v>
      </c>
      <c r="AO478" s="2">
        <v>15.26</v>
      </c>
    </row>
    <row r="479" spans="1:41" x14ac:dyDescent="0.25">
      <c r="A479" t="s">
        <v>73</v>
      </c>
      <c r="C479">
        <v>1.52</v>
      </c>
      <c r="D479" s="9">
        <v>-0.33892969437472031</v>
      </c>
      <c r="E479" t="s">
        <v>74</v>
      </c>
      <c r="F479" t="s">
        <v>30</v>
      </c>
      <c r="G479" t="s">
        <v>25</v>
      </c>
      <c r="H479" s="2">
        <v>2.97</v>
      </c>
      <c r="I479" s="2">
        <v>2.8</v>
      </c>
      <c r="J479" s="2">
        <v>2.7400000095367432</v>
      </c>
      <c r="K479" s="2">
        <v>2.7300000190734859</v>
      </c>
      <c r="L479" s="2">
        <v>2.6400001049041748</v>
      </c>
      <c r="M479" s="2">
        <v>2.559999942779541</v>
      </c>
      <c r="N479" s="2">
        <v>2.619999885559082</v>
      </c>
      <c r="O479" s="9">
        <f t="shared" si="28"/>
        <v>2.7228571374075754</v>
      </c>
      <c r="P479" s="2">
        <f t="shared" si="29"/>
        <v>2.203565583931693E-2</v>
      </c>
      <c r="Q479" s="9">
        <f t="shared" si="30"/>
        <v>-3.7775486064033262E-2</v>
      </c>
      <c r="R479" s="2">
        <f t="shared" si="31"/>
        <v>0.1083421093886538</v>
      </c>
      <c r="T479">
        <v>1.52</v>
      </c>
      <c r="U479" s="9">
        <v>-0.33892969437472031</v>
      </c>
      <c r="V479">
        <v>2.2799999999999998</v>
      </c>
      <c r="W479">
        <v>0.05</v>
      </c>
      <c r="X479" s="4">
        <v>46950000</v>
      </c>
      <c r="Y479" s="4">
        <v>16559999.999999998</v>
      </c>
      <c r="Z479" s="6">
        <v>2.8351449275362324</v>
      </c>
      <c r="AA479" t="s">
        <v>27</v>
      </c>
      <c r="AB479">
        <v>0.26</v>
      </c>
      <c r="AC479">
        <v>217.15</v>
      </c>
      <c r="AD479">
        <v>0.63</v>
      </c>
      <c r="AE479">
        <v>0.53</v>
      </c>
      <c r="AF479">
        <v>55.17</v>
      </c>
      <c r="AG479">
        <v>-15.95</v>
      </c>
      <c r="AH479" s="2">
        <v>-18.899999999999999</v>
      </c>
      <c r="AI479" s="2">
        <v>-68.63</v>
      </c>
      <c r="AJ479">
        <v>0.67</v>
      </c>
      <c r="AL479" s="2">
        <v>4.09</v>
      </c>
      <c r="AM479" s="2">
        <v>5.47</v>
      </c>
      <c r="AN479" s="2">
        <v>17.93</v>
      </c>
      <c r="AO479" s="2">
        <v>1.8</v>
      </c>
    </row>
    <row r="480" spans="1:41" x14ac:dyDescent="0.25">
      <c r="A480" t="s">
        <v>728</v>
      </c>
      <c r="B480">
        <v>7.32</v>
      </c>
      <c r="C480">
        <v>0.86</v>
      </c>
      <c r="D480" s="9">
        <v>0.20409273134135161</v>
      </c>
      <c r="E480" t="s">
        <v>729</v>
      </c>
      <c r="F480" t="s">
        <v>24</v>
      </c>
      <c r="G480" t="s">
        <v>24</v>
      </c>
      <c r="H480" s="2">
        <v>31.02</v>
      </c>
      <c r="I480" s="2">
        <v>31.18</v>
      </c>
      <c r="J480" s="2">
        <v>32.490001678466797</v>
      </c>
      <c r="K480" s="2">
        <v>31.95999908447266</v>
      </c>
      <c r="L480" s="2">
        <v>31.659999847412109</v>
      </c>
      <c r="M480" s="2">
        <v>31.04000091552734</v>
      </c>
      <c r="N480" s="2">
        <v>31.04000091552734</v>
      </c>
      <c r="O480" s="9">
        <f t="shared" si="28"/>
        <v>31.484286063058033</v>
      </c>
      <c r="P480" s="2">
        <f t="shared" si="29"/>
        <v>0</v>
      </c>
      <c r="Q480" s="9">
        <f t="shared" si="30"/>
        <v>-1.4111329907270556E-2</v>
      </c>
      <c r="R480" s="2">
        <f t="shared" si="31"/>
        <v>1.9056835004132718E-3</v>
      </c>
      <c r="S480">
        <v>7.32</v>
      </c>
      <c r="T480">
        <v>0.86</v>
      </c>
      <c r="U480" s="9">
        <v>0.20409273134135161</v>
      </c>
      <c r="V480">
        <v>1.95</v>
      </c>
      <c r="W480">
        <v>-0.18</v>
      </c>
      <c r="X480" s="4">
        <v>64569999.999999993</v>
      </c>
      <c r="Y480" s="4">
        <v>188870000</v>
      </c>
      <c r="Z480" s="6">
        <v>0.34187536400698887</v>
      </c>
      <c r="AA480" t="s">
        <v>152</v>
      </c>
      <c r="AB480">
        <v>0.22</v>
      </c>
      <c r="AC480">
        <v>92.5</v>
      </c>
      <c r="AD480">
        <v>7.17</v>
      </c>
      <c r="AE480">
        <v>0.42</v>
      </c>
      <c r="AF480">
        <v>42.01</v>
      </c>
      <c r="AG480">
        <v>4.57</v>
      </c>
      <c r="AH480" s="2">
        <v>5.86</v>
      </c>
      <c r="AI480" s="2">
        <v>12.94</v>
      </c>
      <c r="AJ480">
        <v>0.88</v>
      </c>
      <c r="AK480" s="2">
        <v>0.89</v>
      </c>
      <c r="AL480" s="2">
        <v>44.38</v>
      </c>
      <c r="AM480" s="2">
        <v>5.62</v>
      </c>
      <c r="AN480" s="2">
        <v>14.18</v>
      </c>
      <c r="AO480" s="2">
        <v>37.909999999999997</v>
      </c>
    </row>
    <row r="481" spans="1:41" x14ac:dyDescent="0.25">
      <c r="A481" t="s">
        <v>5486</v>
      </c>
      <c r="C481">
        <v>0.24</v>
      </c>
      <c r="D481" s="9">
        <v>28.087336625250533</v>
      </c>
      <c r="E481" t="s">
        <v>5487</v>
      </c>
      <c r="F481" t="s">
        <v>24</v>
      </c>
      <c r="G481" t="s">
        <v>5359</v>
      </c>
      <c r="H481" s="2">
        <v>2.33</v>
      </c>
      <c r="I481" s="2">
        <v>2.23</v>
      </c>
      <c r="J481" s="2">
        <v>2.2899999618530269</v>
      </c>
      <c r="K481" s="2">
        <v>2.3599998950958252</v>
      </c>
      <c r="L481" s="2">
        <v>2.279999971389771</v>
      </c>
      <c r="M481" s="2">
        <v>2.220000028610229</v>
      </c>
      <c r="N481" s="2">
        <v>2.3199999332427979</v>
      </c>
      <c r="O481" s="9">
        <f t="shared" si="28"/>
        <v>2.2899999700273788</v>
      </c>
      <c r="P481" s="2">
        <f t="shared" si="29"/>
        <v>4.3668081197124745E-2</v>
      </c>
      <c r="Q481" s="9">
        <f t="shared" si="30"/>
        <v>1.3100420789551545E-2</v>
      </c>
      <c r="R481" s="2">
        <f t="shared" si="31"/>
        <v>4.366820613262724E-3</v>
      </c>
      <c r="T481">
        <v>0.24</v>
      </c>
      <c r="U481" s="9">
        <v>28.087336625250533</v>
      </c>
      <c r="V481">
        <v>1.1000000000000001</v>
      </c>
      <c r="W481">
        <v>-0.36</v>
      </c>
      <c r="X481" s="4">
        <v>1710000000</v>
      </c>
      <c r="Y481" s="4">
        <v>454690000</v>
      </c>
      <c r="Z481" s="6">
        <v>3.7608040643075502</v>
      </c>
      <c r="AA481" t="s">
        <v>42</v>
      </c>
      <c r="AB481">
        <v>0.8</v>
      </c>
      <c r="AC481">
        <v>42.63</v>
      </c>
      <c r="AD481">
        <v>2.1</v>
      </c>
      <c r="AE481">
        <v>1.33</v>
      </c>
      <c r="AF481">
        <v>25.26</v>
      </c>
      <c r="AG481">
        <v>-3.37</v>
      </c>
      <c r="AH481" s="2">
        <v>-2.64</v>
      </c>
      <c r="AI481" s="2">
        <v>-6.48</v>
      </c>
      <c r="AJ481">
        <v>0.9</v>
      </c>
      <c r="AK481" s="2">
        <v>2.15</v>
      </c>
      <c r="AL481" s="2">
        <v>5.0599999999999996</v>
      </c>
      <c r="AM481" s="2">
        <v>0.93</v>
      </c>
      <c r="AN481" s="2">
        <v>20.71</v>
      </c>
      <c r="AO481" s="2">
        <v>66.61</v>
      </c>
    </row>
    <row r="482" spans="1:41" x14ac:dyDescent="0.25">
      <c r="A482" t="s">
        <v>4267</v>
      </c>
      <c r="B482">
        <v>8.17</v>
      </c>
      <c r="C482">
        <v>2.25</v>
      </c>
      <c r="D482" s="9">
        <v>-0.55289814501709411</v>
      </c>
      <c r="E482" t="s">
        <v>4268</v>
      </c>
      <c r="F482" t="s">
        <v>63</v>
      </c>
      <c r="G482" t="s">
        <v>63</v>
      </c>
      <c r="H482" s="2">
        <v>15.78</v>
      </c>
      <c r="I482" s="2">
        <v>15.11</v>
      </c>
      <c r="J482" s="2">
        <v>15.35000038146973</v>
      </c>
      <c r="K482" s="2">
        <v>15.14999961853027</v>
      </c>
      <c r="L482" s="2">
        <v>14.989999771118161</v>
      </c>
      <c r="M482" s="2">
        <v>14.97000026702881</v>
      </c>
      <c r="N482" s="2">
        <v>15.27000045776367</v>
      </c>
      <c r="O482" s="9">
        <f t="shared" si="28"/>
        <v>15.231428642272949</v>
      </c>
      <c r="P482" s="2">
        <f t="shared" si="29"/>
        <v>1.9696129482053067E-2</v>
      </c>
      <c r="Q482" s="9">
        <f t="shared" si="30"/>
        <v>2.5323832974977803E-3</v>
      </c>
      <c r="R482" s="2">
        <f t="shared" si="31"/>
        <v>2.1337436246903572E-2</v>
      </c>
      <c r="S482">
        <v>8.17</v>
      </c>
      <c r="T482">
        <v>2.25</v>
      </c>
      <c r="U482" s="9">
        <v>-0.55289814501709411</v>
      </c>
      <c r="V482">
        <v>1.32</v>
      </c>
      <c r="W482">
        <v>-0.6</v>
      </c>
      <c r="X482" s="4">
        <v>135670000</v>
      </c>
      <c r="Y482" s="4">
        <v>97660000</v>
      </c>
      <c r="Z482" s="6">
        <v>1.3892074544337498</v>
      </c>
      <c r="AA482" t="s">
        <v>152</v>
      </c>
      <c r="AB482">
        <v>0.7</v>
      </c>
      <c r="AC482">
        <v>105.29</v>
      </c>
      <c r="AD482">
        <v>1.1399999999999999</v>
      </c>
      <c r="AE482">
        <v>0.9</v>
      </c>
      <c r="AF482">
        <v>32.46</v>
      </c>
      <c r="AG482">
        <v>12.06</v>
      </c>
      <c r="AH482" s="2">
        <v>10.09</v>
      </c>
      <c r="AI482" s="2">
        <v>42.97</v>
      </c>
      <c r="AJ482">
        <v>0.43</v>
      </c>
      <c r="AK482" s="2">
        <v>84.18</v>
      </c>
      <c r="AL482" s="2">
        <v>13.47</v>
      </c>
      <c r="AM482" s="2">
        <v>4.67</v>
      </c>
      <c r="AN482" s="2">
        <v>13.04</v>
      </c>
      <c r="AO482" s="2">
        <v>6.81</v>
      </c>
    </row>
    <row r="483" spans="1:41" x14ac:dyDescent="0.25">
      <c r="A483" t="s">
        <v>730</v>
      </c>
      <c r="B483">
        <v>3.49</v>
      </c>
      <c r="C483">
        <v>0.31</v>
      </c>
      <c r="D483" s="9">
        <v>2.2386450783367384</v>
      </c>
      <c r="E483" t="s">
        <v>731</v>
      </c>
      <c r="F483" t="s">
        <v>24</v>
      </c>
      <c r="G483" t="s">
        <v>24</v>
      </c>
      <c r="H483" s="2">
        <v>3.76</v>
      </c>
      <c r="I483" s="2">
        <v>3.75</v>
      </c>
      <c r="J483" s="2">
        <v>3.7699999809265141</v>
      </c>
      <c r="K483" s="2">
        <v>3.660000085830688</v>
      </c>
      <c r="L483" s="2">
        <v>3.7000000476837158</v>
      </c>
      <c r="M483" s="2">
        <v>3.6800000667572021</v>
      </c>
      <c r="N483" s="2">
        <v>3.660000085830688</v>
      </c>
      <c r="O483" s="9">
        <f t="shared" si="28"/>
        <v>3.711428609575544</v>
      </c>
      <c r="P483" s="2">
        <f t="shared" si="29"/>
        <v>-5.3887553905560383E-3</v>
      </c>
      <c r="Q483" s="9">
        <f t="shared" si="30"/>
        <v>-1.3856799942795494E-2</v>
      </c>
      <c r="R483" s="2">
        <f t="shared" si="31"/>
        <v>2.2902211694643255E-2</v>
      </c>
      <c r="S483">
        <v>3.49</v>
      </c>
      <c r="T483">
        <v>0.31</v>
      </c>
      <c r="U483" s="9">
        <v>2.2386450783367384</v>
      </c>
      <c r="V483">
        <v>0.79</v>
      </c>
      <c r="W483">
        <v>-0.57999999999999996</v>
      </c>
      <c r="X483" s="4">
        <v>271390000</v>
      </c>
      <c r="Y483" s="4">
        <v>241180000</v>
      </c>
      <c r="Z483" s="6">
        <v>1.1252591425491334</v>
      </c>
      <c r="AA483" t="s">
        <v>187</v>
      </c>
      <c r="AB483">
        <v>0.28000000000000003</v>
      </c>
      <c r="AC483">
        <v>11.68</v>
      </c>
      <c r="AD483">
        <v>1.5</v>
      </c>
      <c r="AE483">
        <v>1</v>
      </c>
      <c r="AF483">
        <v>5.93</v>
      </c>
      <c r="AG483">
        <v>4.5</v>
      </c>
      <c r="AH483" s="2">
        <v>4.87</v>
      </c>
      <c r="AI483" s="2">
        <v>10.52</v>
      </c>
      <c r="AJ483">
        <v>0.81</v>
      </c>
      <c r="AK483" s="2">
        <v>4.6399999999999997</v>
      </c>
      <c r="AL483" s="2">
        <v>2.4300000000000002</v>
      </c>
      <c r="AM483" s="2">
        <v>1.79</v>
      </c>
      <c r="AN483" s="2">
        <v>7.74</v>
      </c>
      <c r="AO483" s="2">
        <v>12.02</v>
      </c>
    </row>
    <row r="484" spans="1:41" x14ac:dyDescent="0.25">
      <c r="A484" t="s">
        <v>3070</v>
      </c>
      <c r="C484">
        <v>1.45</v>
      </c>
      <c r="D484" s="9">
        <v>-0.28839589914275149</v>
      </c>
      <c r="E484" t="s">
        <v>3071</v>
      </c>
      <c r="F484" t="s">
        <v>178</v>
      </c>
      <c r="G484" t="s">
        <v>178</v>
      </c>
      <c r="H484" s="2">
        <v>5.9</v>
      </c>
      <c r="I484" s="2">
        <v>5.8</v>
      </c>
      <c r="J484" s="2">
        <v>6.059999942779541</v>
      </c>
      <c r="K484" s="2">
        <v>5.9699997901916504</v>
      </c>
      <c r="L484" s="2">
        <v>5.7600002288818359</v>
      </c>
      <c r="M484" s="2">
        <v>5.7399997711181641</v>
      </c>
      <c r="N484" s="2">
        <v>5.7899999618530273</v>
      </c>
      <c r="O484" s="9">
        <f t="shared" si="28"/>
        <v>5.8599999564034606</v>
      </c>
      <c r="P484" s="2">
        <f t="shared" si="29"/>
        <v>8.5324558202813702E-3</v>
      </c>
      <c r="Q484" s="9">
        <f t="shared" si="30"/>
        <v>-1.1945391650377304E-2</v>
      </c>
      <c r="R484" s="2">
        <f t="shared" si="31"/>
        <v>1.4505142345866544E-2</v>
      </c>
      <c r="T484">
        <v>1.45</v>
      </c>
      <c r="U484" s="9">
        <v>-0.28839589914275149</v>
      </c>
      <c r="V484">
        <v>0.32</v>
      </c>
      <c r="W484">
        <v>-0.19</v>
      </c>
      <c r="Y484" s="4">
        <v>4220000</v>
      </c>
      <c r="Z484" s="6" t="s">
        <v>6227</v>
      </c>
      <c r="AA484" t="s">
        <v>45</v>
      </c>
      <c r="AB484">
        <v>11.35</v>
      </c>
      <c r="AC484">
        <v>3.71</v>
      </c>
      <c r="AD484">
        <v>11.52</v>
      </c>
      <c r="AE484">
        <v>11.35</v>
      </c>
      <c r="AF484">
        <v>3.4</v>
      </c>
      <c r="AH484" s="2">
        <v>-44.76</v>
      </c>
      <c r="AI484" s="2">
        <v>-48.16</v>
      </c>
      <c r="AM484" s="2">
        <v>5.51</v>
      </c>
      <c r="AN484" s="2">
        <v>17.29</v>
      </c>
      <c r="AO484" s="2">
        <v>4.17</v>
      </c>
    </row>
    <row r="485" spans="1:41" x14ac:dyDescent="0.25">
      <c r="A485" t="s">
        <v>4269</v>
      </c>
      <c r="C485">
        <v>0.01</v>
      </c>
      <c r="D485" s="9">
        <v>75.042307147085438</v>
      </c>
      <c r="E485" t="s">
        <v>4270</v>
      </c>
      <c r="F485" t="s">
        <v>63</v>
      </c>
      <c r="G485" t="s">
        <v>63</v>
      </c>
      <c r="H485" s="2">
        <v>0.43</v>
      </c>
      <c r="I485" s="2">
        <v>0.42</v>
      </c>
      <c r="J485" s="2">
        <v>0.4309999942779541</v>
      </c>
      <c r="K485" s="2">
        <v>0.4309999942779541</v>
      </c>
      <c r="L485" s="2">
        <v>0.40999999642372131</v>
      </c>
      <c r="M485" s="2">
        <v>0.40099999308586121</v>
      </c>
      <c r="N485" s="2">
        <v>0.40799999237060552</v>
      </c>
      <c r="O485" s="9">
        <f t="shared" si="28"/>
        <v>0.41871428149087092</v>
      </c>
      <c r="P485" s="2">
        <f t="shared" si="29"/>
        <v>1.6717842199745786E-2</v>
      </c>
      <c r="Q485" s="9">
        <f t="shared" si="30"/>
        <v>-2.558854472820029E-2</v>
      </c>
      <c r="R485" s="2">
        <f t="shared" si="31"/>
        <v>4.8959417383076784E-2</v>
      </c>
      <c r="T485">
        <v>0.01</v>
      </c>
      <c r="U485" s="9">
        <v>75.042307147085438</v>
      </c>
      <c r="V485">
        <v>-0.78</v>
      </c>
      <c r="W485">
        <v>0.34</v>
      </c>
      <c r="Y485" s="4">
        <v>44010</v>
      </c>
      <c r="Z485" s="6" t="s">
        <v>6227</v>
      </c>
      <c r="AA485" t="s">
        <v>35</v>
      </c>
      <c r="AB485">
        <v>0</v>
      </c>
      <c r="AC485">
        <v>0</v>
      </c>
      <c r="AD485">
        <v>17.03</v>
      </c>
      <c r="AE485">
        <v>0</v>
      </c>
      <c r="AF485">
        <v>0</v>
      </c>
      <c r="AH485" s="2">
        <v>-1.03</v>
      </c>
      <c r="AI485" s="2">
        <v>-1.0900000000000001</v>
      </c>
      <c r="AM485" s="2">
        <v>0</v>
      </c>
      <c r="AN485" s="2">
        <v>3.19</v>
      </c>
      <c r="AO485" s="2">
        <v>31.84</v>
      </c>
    </row>
    <row r="486" spans="1:41" x14ac:dyDescent="0.25">
      <c r="A486" t="s">
        <v>1833</v>
      </c>
      <c r="B486">
        <v>49.22</v>
      </c>
      <c r="C486">
        <v>1.17</v>
      </c>
      <c r="D486" s="9">
        <v>-0.12324115957746293</v>
      </c>
      <c r="E486" t="s">
        <v>1834</v>
      </c>
      <c r="F486" t="s">
        <v>266</v>
      </c>
      <c r="G486" t="s">
        <v>266</v>
      </c>
      <c r="H486" s="2">
        <v>30.91</v>
      </c>
      <c r="I486" s="2">
        <v>31.29</v>
      </c>
      <c r="J486" s="2">
        <v>32.770000457763672</v>
      </c>
      <c r="K486" s="2">
        <v>32.529998779296882</v>
      </c>
      <c r="L486" s="2">
        <v>31.930000305175781</v>
      </c>
      <c r="M486" s="2">
        <v>32.279998779296882</v>
      </c>
      <c r="N486" s="2">
        <v>32.159999847412109</v>
      </c>
      <c r="O486" s="9">
        <f t="shared" si="28"/>
        <v>31.981428309849331</v>
      </c>
      <c r="P486" s="2">
        <f t="shared" si="29"/>
        <v>-3.7521442357787574E-3</v>
      </c>
      <c r="Q486" s="9">
        <f t="shared" si="30"/>
        <v>5.5836010772471771E-3</v>
      </c>
      <c r="R486" s="2">
        <f t="shared" si="31"/>
        <v>-3.5020303111651961E-2</v>
      </c>
      <c r="S486">
        <v>49.22</v>
      </c>
      <c r="T486">
        <v>1.17</v>
      </c>
      <c r="U486" s="9">
        <v>-0.12324115957746293</v>
      </c>
      <c r="V486">
        <v>1.23</v>
      </c>
      <c r="W486">
        <v>-0.17</v>
      </c>
      <c r="Z486" s="6" t="s">
        <v>6227</v>
      </c>
      <c r="AA486" t="s">
        <v>103</v>
      </c>
      <c r="AC486">
        <v>72.33</v>
      </c>
      <c r="AF486">
        <v>7.97</v>
      </c>
      <c r="AG486">
        <v>30.08</v>
      </c>
      <c r="AH486" s="2">
        <v>1.25</v>
      </c>
      <c r="AI486" s="2">
        <v>12.66</v>
      </c>
      <c r="AJ486">
        <v>0.05</v>
      </c>
      <c r="AM486" s="2">
        <v>4.34</v>
      </c>
      <c r="AN486" s="2">
        <v>10</v>
      </c>
      <c r="AO486" s="2">
        <v>28.04</v>
      </c>
    </row>
    <row r="487" spans="1:41" x14ac:dyDescent="0.25">
      <c r="A487" t="s">
        <v>3072</v>
      </c>
      <c r="C487">
        <v>12.96</v>
      </c>
      <c r="D487" s="9">
        <v>-0.92421259874531903</v>
      </c>
      <c r="E487" t="s">
        <v>3073</v>
      </c>
      <c r="F487" t="s">
        <v>178</v>
      </c>
      <c r="G487" t="s">
        <v>178</v>
      </c>
      <c r="H487" s="2">
        <v>5.26</v>
      </c>
      <c r="I487" s="2">
        <v>5.31</v>
      </c>
      <c r="J487" s="2">
        <v>5.679999828338623</v>
      </c>
      <c r="K487" s="2">
        <v>5.8600001335144043</v>
      </c>
      <c r="L487" s="2">
        <v>5.880000114440918</v>
      </c>
      <c r="M487" s="2">
        <v>6.2699999809265137</v>
      </c>
      <c r="N487" s="2">
        <v>6.380000114440918</v>
      </c>
      <c r="O487" s="9">
        <f t="shared" si="28"/>
        <v>5.8057143102373399</v>
      </c>
      <c r="P487" s="2">
        <f t="shared" si="29"/>
        <v>1.8946873310737786E-2</v>
      </c>
      <c r="Q487" s="9">
        <f t="shared" si="30"/>
        <v>9.8917337904644687E-2</v>
      </c>
      <c r="R487" s="2">
        <f t="shared" si="31"/>
        <v>-0.17913386572430226</v>
      </c>
      <c r="T487">
        <v>12.96</v>
      </c>
      <c r="U487" s="9">
        <v>-0.92421259874531903</v>
      </c>
      <c r="V487">
        <v>1.76</v>
      </c>
      <c r="W487">
        <v>-0.66</v>
      </c>
      <c r="X487" s="4">
        <v>0</v>
      </c>
      <c r="Y487" s="4">
        <v>422000</v>
      </c>
      <c r="Z487" s="6">
        <v>0</v>
      </c>
      <c r="AA487" t="s">
        <v>45</v>
      </c>
      <c r="AB487">
        <v>2.5</v>
      </c>
      <c r="AC487">
        <v>17.55</v>
      </c>
      <c r="AD487">
        <v>2.59</v>
      </c>
      <c r="AE487">
        <v>2.5</v>
      </c>
      <c r="AF487">
        <v>5.43</v>
      </c>
      <c r="AH487" s="2">
        <v>-63.82</v>
      </c>
      <c r="AI487" s="2">
        <v>-125.5</v>
      </c>
      <c r="AJ487">
        <v>0</v>
      </c>
      <c r="AM487" s="2">
        <v>5.32</v>
      </c>
      <c r="AN487" s="2">
        <v>5.7</v>
      </c>
      <c r="AO487" s="2">
        <v>0.44</v>
      </c>
    </row>
    <row r="488" spans="1:41" x14ac:dyDescent="0.25">
      <c r="A488" t="s">
        <v>430</v>
      </c>
      <c r="B488">
        <v>11.37</v>
      </c>
      <c r="C488">
        <v>1.74</v>
      </c>
      <c r="D488" s="9">
        <v>-0.4299621728716595</v>
      </c>
      <c r="E488" t="s">
        <v>431</v>
      </c>
      <c r="F488" t="s">
        <v>81</v>
      </c>
      <c r="G488" t="s">
        <v>81</v>
      </c>
      <c r="H488" s="2">
        <v>30.74</v>
      </c>
      <c r="I488" s="2">
        <v>30.48</v>
      </c>
      <c r="J488" s="2">
        <v>30.629999160766602</v>
      </c>
      <c r="K488" s="2">
        <v>31.04000091552734</v>
      </c>
      <c r="L488" s="2">
        <v>31.270000457763668</v>
      </c>
      <c r="M488" s="2">
        <v>31.54000091552734</v>
      </c>
      <c r="N488" s="2">
        <v>31.04000091552734</v>
      </c>
      <c r="O488" s="9">
        <f t="shared" si="28"/>
        <v>30.962857480730328</v>
      </c>
      <c r="P488" s="2">
        <f t="shared" si="29"/>
        <v>-1.6148380371907665E-2</v>
      </c>
      <c r="Q488" s="9">
        <f t="shared" si="30"/>
        <v>2.4914830565952186E-3</v>
      </c>
      <c r="R488" s="2">
        <f t="shared" si="31"/>
        <v>-2.1961826874361903E-2</v>
      </c>
      <c r="S488">
        <v>11.37</v>
      </c>
      <c r="T488">
        <v>1.74</v>
      </c>
      <c r="U488" s="9">
        <v>-0.4299621728716595</v>
      </c>
      <c r="V488">
        <v>0.49</v>
      </c>
      <c r="W488">
        <v>0.19</v>
      </c>
      <c r="X488" s="4">
        <v>871800000</v>
      </c>
      <c r="Y488" s="4">
        <v>1490000000</v>
      </c>
      <c r="Z488" s="6">
        <v>0.58510067114093955</v>
      </c>
      <c r="AA488" t="s">
        <v>432</v>
      </c>
      <c r="AB488">
        <v>0.02</v>
      </c>
      <c r="AC488">
        <v>101.66</v>
      </c>
      <c r="AD488">
        <v>0.97</v>
      </c>
      <c r="AE488">
        <v>0.28999999999999998</v>
      </c>
      <c r="AF488">
        <v>41.48</v>
      </c>
      <c r="AG488">
        <v>-19.52</v>
      </c>
      <c r="AH488" s="2">
        <v>1.62</v>
      </c>
      <c r="AI488" s="2">
        <v>4.04</v>
      </c>
      <c r="AJ488">
        <v>0.56000000000000005</v>
      </c>
      <c r="AK488" s="2">
        <v>4.0599999999999996</v>
      </c>
      <c r="AL488" s="2">
        <v>13.21</v>
      </c>
      <c r="AM488" s="2">
        <v>2.56</v>
      </c>
      <c r="AN488" s="2">
        <v>6.45</v>
      </c>
      <c r="AO488" s="2">
        <v>17.649999999999999</v>
      </c>
    </row>
    <row r="489" spans="1:41" x14ac:dyDescent="0.25">
      <c r="A489" t="s">
        <v>732</v>
      </c>
      <c r="B489">
        <v>13.04</v>
      </c>
      <c r="C489">
        <v>5.53</v>
      </c>
      <c r="D489" s="9">
        <v>-0.81493471559435704</v>
      </c>
      <c r="E489" t="s">
        <v>733</v>
      </c>
      <c r="F489" t="s">
        <v>24</v>
      </c>
      <c r="G489" t="s">
        <v>24</v>
      </c>
      <c r="H489" s="2">
        <v>38.75</v>
      </c>
      <c r="I489" s="2">
        <v>38.36</v>
      </c>
      <c r="J489" s="2">
        <v>40.610000610351563</v>
      </c>
      <c r="K489" s="2">
        <v>40.569999694824219</v>
      </c>
      <c r="L489" s="2">
        <v>40.580001831054688</v>
      </c>
      <c r="M489" s="2">
        <v>39.849998474121087</v>
      </c>
      <c r="N489" s="2">
        <v>39.290000915527337</v>
      </c>
      <c r="O489" s="9">
        <f t="shared" si="28"/>
        <v>39.715714503696987</v>
      </c>
      <c r="P489" s="2">
        <f t="shared" si="29"/>
        <v>-1.4100150673145309E-2</v>
      </c>
      <c r="Q489" s="9">
        <f t="shared" si="30"/>
        <v>-1.0719021261219455E-2</v>
      </c>
      <c r="R489" s="2">
        <f t="shared" si="31"/>
        <v>-2.5556626829154223E-2</v>
      </c>
      <c r="S489">
        <v>13.04</v>
      </c>
      <c r="T489">
        <v>5.53</v>
      </c>
      <c r="U489" s="9">
        <v>-0.81493471559435704</v>
      </c>
      <c r="V489">
        <v>1.45</v>
      </c>
      <c r="W489">
        <v>0.13</v>
      </c>
      <c r="X489" s="4">
        <v>72420000</v>
      </c>
      <c r="Y489" s="4">
        <v>68640000</v>
      </c>
      <c r="Z489" s="6">
        <v>1.05506993006993</v>
      </c>
      <c r="AA489" t="s">
        <v>27</v>
      </c>
      <c r="AB489">
        <v>0.06</v>
      </c>
      <c r="AC489">
        <v>502.67</v>
      </c>
      <c r="AD489">
        <v>0.43</v>
      </c>
      <c r="AE489">
        <v>0.18</v>
      </c>
      <c r="AF489">
        <v>65.28</v>
      </c>
      <c r="AG489">
        <v>5.8</v>
      </c>
      <c r="AH489" s="2">
        <v>4.12</v>
      </c>
      <c r="AI489" s="2">
        <v>33.22</v>
      </c>
      <c r="AJ489">
        <v>1.24</v>
      </c>
      <c r="AK489" s="2">
        <v>45.3</v>
      </c>
      <c r="AL489" s="2">
        <v>48.72</v>
      </c>
      <c r="AM489" s="2">
        <v>5.27</v>
      </c>
      <c r="AN489" s="2">
        <v>10.62</v>
      </c>
      <c r="AO489" s="2">
        <v>7.35</v>
      </c>
    </row>
    <row r="490" spans="1:41" x14ac:dyDescent="0.25">
      <c r="A490" t="s">
        <v>5488</v>
      </c>
      <c r="B490">
        <v>92.19</v>
      </c>
      <c r="C490">
        <v>3.28</v>
      </c>
      <c r="D490" s="9">
        <v>-0.69167499658546616</v>
      </c>
      <c r="E490" t="s">
        <v>5489</v>
      </c>
      <c r="F490" t="s">
        <v>34</v>
      </c>
      <c r="G490" t="s">
        <v>5359</v>
      </c>
      <c r="H490" s="2">
        <v>37.15</v>
      </c>
      <c r="I490" s="2">
        <v>36.36</v>
      </c>
      <c r="J490" s="2">
        <v>37.540000915527337</v>
      </c>
      <c r="K490" s="2">
        <v>37.700000762939453</v>
      </c>
      <c r="L490" s="2">
        <v>36.819999694824219</v>
      </c>
      <c r="M490" s="2">
        <v>36.830001831054688</v>
      </c>
      <c r="N490" s="2">
        <v>37.779998779296882</v>
      </c>
      <c r="O490" s="9">
        <f t="shared" si="28"/>
        <v>37.168571711948935</v>
      </c>
      <c r="P490" s="2">
        <f t="shared" si="29"/>
        <v>2.5559145925878827E-2</v>
      </c>
      <c r="Q490" s="9">
        <f t="shared" si="30"/>
        <v>1.6450109304345033E-2</v>
      </c>
      <c r="R490" s="2">
        <f t="shared" si="31"/>
        <v>-1.4797456018439684E-2</v>
      </c>
      <c r="S490">
        <v>92.19</v>
      </c>
      <c r="T490">
        <v>3.28</v>
      </c>
      <c r="U490" s="9">
        <v>-0.69167499658546616</v>
      </c>
      <c r="V490">
        <v>1.1200000000000001</v>
      </c>
      <c r="W490">
        <v>0.26</v>
      </c>
      <c r="X490" s="4">
        <v>82060000</v>
      </c>
      <c r="Y490" s="4">
        <v>11700000</v>
      </c>
      <c r="Z490" s="6">
        <v>7.0136752136752136</v>
      </c>
      <c r="AA490" t="s">
        <v>103</v>
      </c>
      <c r="AB490">
        <v>1.96</v>
      </c>
      <c r="AC490">
        <v>1.34</v>
      </c>
      <c r="AD490">
        <v>4.28</v>
      </c>
      <c r="AE490">
        <v>2.58</v>
      </c>
      <c r="AF490">
        <v>1.1000000000000001</v>
      </c>
      <c r="AG490">
        <v>-4.0199999999999996</v>
      </c>
      <c r="AH490" s="2">
        <v>0.27</v>
      </c>
      <c r="AI490" s="2">
        <v>0.33</v>
      </c>
      <c r="AJ490">
        <v>1.02</v>
      </c>
      <c r="AK490" s="2">
        <v>3.52</v>
      </c>
      <c r="AL490" s="2">
        <v>10.65</v>
      </c>
      <c r="AM490" s="2">
        <v>5.36</v>
      </c>
      <c r="AN490" s="2">
        <v>9.1999999999999993</v>
      </c>
      <c r="AO490" s="2">
        <v>11.46</v>
      </c>
    </row>
    <row r="491" spans="1:41" x14ac:dyDescent="0.25">
      <c r="A491" t="s">
        <v>5490</v>
      </c>
      <c r="C491">
        <v>11.32</v>
      </c>
      <c r="D491" s="9">
        <v>-0.91060025367960606</v>
      </c>
      <c r="E491" t="s">
        <v>5491</v>
      </c>
      <c r="F491" t="s">
        <v>34</v>
      </c>
      <c r="G491" t="s">
        <v>5359</v>
      </c>
      <c r="H491" s="2">
        <v>1.02</v>
      </c>
      <c r="I491" s="2">
        <v>0.97</v>
      </c>
      <c r="J491" s="2">
        <v>0.99199998378753662</v>
      </c>
      <c r="K491" s="2">
        <v>1.059999942779541</v>
      </c>
      <c r="L491" s="2">
        <v>1.029999971389771</v>
      </c>
      <c r="M491" s="2">
        <v>0.9649999737739563</v>
      </c>
      <c r="N491" s="2">
        <v>1.0099999904632571</v>
      </c>
      <c r="O491" s="9">
        <f t="shared" si="28"/>
        <v>1.0067142660277231</v>
      </c>
      <c r="P491" s="2">
        <f t="shared" si="29"/>
        <v>4.469988973818867E-2</v>
      </c>
      <c r="Q491" s="9">
        <f t="shared" si="30"/>
        <v>3.2638103446162E-3</v>
      </c>
      <c r="R491" s="2">
        <f t="shared" si="31"/>
        <v>7.4499966221664533E-3</v>
      </c>
      <c r="T491">
        <v>11.32</v>
      </c>
      <c r="U491" s="9">
        <v>-0.91060025367960606</v>
      </c>
      <c r="V491">
        <v>2.15</v>
      </c>
      <c r="W491">
        <v>-0.43</v>
      </c>
      <c r="X491" s="4">
        <v>8160000</v>
      </c>
      <c r="Y491" s="4">
        <v>29940000</v>
      </c>
      <c r="Z491" s="6">
        <v>0.27254509018036072</v>
      </c>
      <c r="AA491" t="s">
        <v>62</v>
      </c>
      <c r="AB491">
        <v>0.56999999999999995</v>
      </c>
      <c r="AC491">
        <v>0.88</v>
      </c>
      <c r="AD491">
        <v>2.88</v>
      </c>
      <c r="AE491">
        <v>0.64</v>
      </c>
      <c r="AF491">
        <v>0.64</v>
      </c>
      <c r="AG491">
        <v>-58.28</v>
      </c>
      <c r="AH491" s="2">
        <v>-56.46</v>
      </c>
      <c r="AI491" s="2">
        <v>-74.69</v>
      </c>
      <c r="AJ491">
        <v>0.36</v>
      </c>
      <c r="AK491" s="2">
        <v>1.83</v>
      </c>
      <c r="AL491" s="2">
        <v>20.74</v>
      </c>
      <c r="AM491" s="2">
        <v>2.57</v>
      </c>
      <c r="AN491" s="2">
        <v>13.31</v>
      </c>
      <c r="AO491" s="2">
        <v>0.09</v>
      </c>
    </row>
    <row r="492" spans="1:41" x14ac:dyDescent="0.25">
      <c r="A492" t="s">
        <v>734</v>
      </c>
      <c r="C492">
        <v>0.56999999999999995</v>
      </c>
      <c r="D492" s="9">
        <v>11.816260182475672</v>
      </c>
      <c r="E492" t="s">
        <v>735</v>
      </c>
      <c r="F492" t="s">
        <v>24</v>
      </c>
      <c r="G492" t="s">
        <v>24</v>
      </c>
      <c r="H492" s="2">
        <v>1.83</v>
      </c>
      <c r="I492" s="2">
        <v>1.7</v>
      </c>
      <c r="J492" s="2">
        <v>1.7899999618530269</v>
      </c>
      <c r="K492" s="2">
        <v>1.7699999809265139</v>
      </c>
      <c r="L492" s="2">
        <v>1.720000028610229</v>
      </c>
      <c r="M492" s="2">
        <v>1.720000028610229</v>
      </c>
      <c r="N492" s="2">
        <v>1.7699999809265139</v>
      </c>
      <c r="O492" s="9">
        <f t="shared" si="28"/>
        <v>1.7571428544180734</v>
      </c>
      <c r="P492" s="2">
        <f t="shared" si="29"/>
        <v>2.8455257459897146E-2</v>
      </c>
      <c r="Q492" s="9">
        <f t="shared" si="30"/>
        <v>7.3170638779386571E-3</v>
      </c>
      <c r="R492" s="2">
        <f t="shared" si="31"/>
        <v>1.1382111125081003E-2</v>
      </c>
      <c r="T492">
        <v>0.56999999999999995</v>
      </c>
      <c r="U492" s="9">
        <v>11.816260182475672</v>
      </c>
      <c r="V492">
        <v>1.31</v>
      </c>
      <c r="W492">
        <v>-0.4</v>
      </c>
      <c r="X492" s="4">
        <v>126520000</v>
      </c>
      <c r="Z492" s="6" t="s">
        <v>6227</v>
      </c>
      <c r="AA492" t="s">
        <v>132</v>
      </c>
      <c r="AB492">
        <v>5.19</v>
      </c>
      <c r="AC492">
        <v>1.82</v>
      </c>
      <c r="AD492">
        <v>5.84</v>
      </c>
      <c r="AE492">
        <v>5.38</v>
      </c>
      <c r="AF492">
        <v>1.53</v>
      </c>
      <c r="AG492">
        <v>139.74</v>
      </c>
      <c r="AH492" s="2">
        <v>-0.47</v>
      </c>
      <c r="AI492" s="2">
        <v>-0.67</v>
      </c>
      <c r="AJ492">
        <v>0.22</v>
      </c>
      <c r="AL492" s="2">
        <v>4.12</v>
      </c>
      <c r="AM492" s="2">
        <v>1.05</v>
      </c>
      <c r="AN492" s="2">
        <v>8.74</v>
      </c>
      <c r="AO492" s="2">
        <v>22.52</v>
      </c>
    </row>
    <row r="493" spans="1:41" x14ac:dyDescent="0.25">
      <c r="A493" t="s">
        <v>3074</v>
      </c>
      <c r="C493">
        <v>12.68</v>
      </c>
      <c r="D493" s="9">
        <v>-0.92314730015702551</v>
      </c>
      <c r="E493" t="s">
        <v>3075</v>
      </c>
      <c r="F493" t="s">
        <v>178</v>
      </c>
      <c r="G493" t="s">
        <v>178</v>
      </c>
      <c r="H493" s="2">
        <v>4.58</v>
      </c>
      <c r="I493" s="2">
        <v>4.58</v>
      </c>
      <c r="J493" s="2">
        <v>4.559999942779541</v>
      </c>
      <c r="K493" s="2">
        <v>4.8899998664855957</v>
      </c>
      <c r="L493" s="2">
        <v>4.7899999618530273</v>
      </c>
      <c r="M493" s="2">
        <v>4.690000057220459</v>
      </c>
      <c r="N493" s="2">
        <v>4.6999998092651367</v>
      </c>
      <c r="O493" s="9">
        <f t="shared" si="28"/>
        <v>4.6842856625148226</v>
      </c>
      <c r="P493" s="2">
        <f t="shared" si="29"/>
        <v>2.1347442844271867E-3</v>
      </c>
      <c r="Q493" s="9">
        <f t="shared" si="30"/>
        <v>3.3546516763620633E-3</v>
      </c>
      <c r="R493" s="2">
        <f t="shared" si="31"/>
        <v>-2.4550153754085632E-2</v>
      </c>
      <c r="T493">
        <v>12.68</v>
      </c>
      <c r="U493" s="9">
        <v>-0.92314730015702551</v>
      </c>
      <c r="V493">
        <v>1.46</v>
      </c>
      <c r="W493">
        <v>-0.23</v>
      </c>
      <c r="X493" s="4">
        <v>0</v>
      </c>
      <c r="Z493" s="6" t="s">
        <v>6227</v>
      </c>
      <c r="AA493" t="s">
        <v>39</v>
      </c>
      <c r="AB493">
        <v>1.32</v>
      </c>
      <c r="AC493">
        <v>15.97</v>
      </c>
      <c r="AD493">
        <v>1.37</v>
      </c>
      <c r="AE493">
        <v>1.32</v>
      </c>
      <c r="AF493">
        <v>4.8</v>
      </c>
      <c r="AG493">
        <v>-276.97000000000003</v>
      </c>
      <c r="AH493" s="2">
        <v>-66.31</v>
      </c>
      <c r="AI493" s="2">
        <v>-392.69</v>
      </c>
      <c r="AJ493">
        <v>0.64</v>
      </c>
      <c r="AM493" s="2">
        <v>5.36</v>
      </c>
      <c r="AN493" s="2">
        <v>8.9</v>
      </c>
      <c r="AO493" s="2">
        <v>0.36</v>
      </c>
    </row>
    <row r="494" spans="1:41" x14ac:dyDescent="0.25">
      <c r="A494" t="s">
        <v>4889</v>
      </c>
      <c r="C494">
        <v>0.06</v>
      </c>
      <c r="D494" s="9">
        <v>15.207692450371017</v>
      </c>
      <c r="E494" t="s">
        <v>4890</v>
      </c>
      <c r="F494" t="s">
        <v>63</v>
      </c>
      <c r="G494" t="s">
        <v>1177</v>
      </c>
      <c r="H494" s="2">
        <v>1.65</v>
      </c>
      <c r="I494" s="2">
        <v>1.73</v>
      </c>
      <c r="J494" s="2">
        <v>1.779999971389771</v>
      </c>
      <c r="K494" s="2">
        <v>2.089999914169312</v>
      </c>
      <c r="L494" s="2">
        <v>1.950000047683716</v>
      </c>
      <c r="M494" s="2">
        <v>1.8999999761581421</v>
      </c>
      <c r="N494" s="2">
        <v>1.8999999761581421</v>
      </c>
      <c r="O494" s="9">
        <f t="shared" si="28"/>
        <v>1.8571428407941546</v>
      </c>
      <c r="P494" s="2">
        <f t="shared" si="29"/>
        <v>0</v>
      </c>
      <c r="Q494" s="9">
        <f t="shared" si="30"/>
        <v>2.3076919245296638E-2</v>
      </c>
      <c r="R494" s="2">
        <f t="shared" si="31"/>
        <v>-0.11307691123443235</v>
      </c>
      <c r="T494">
        <v>0.06</v>
      </c>
      <c r="U494" s="9">
        <v>15.207692450371017</v>
      </c>
      <c r="V494">
        <v>1.38</v>
      </c>
      <c r="W494">
        <v>-0.99</v>
      </c>
      <c r="Y494" s="4">
        <v>2430000</v>
      </c>
      <c r="Z494" s="6" t="s">
        <v>6227</v>
      </c>
      <c r="AA494" t="s">
        <v>118</v>
      </c>
      <c r="AB494">
        <v>0.06</v>
      </c>
      <c r="AC494">
        <v>0</v>
      </c>
      <c r="AD494">
        <v>0.16</v>
      </c>
      <c r="AE494">
        <v>0.06</v>
      </c>
      <c r="AF494">
        <v>0</v>
      </c>
      <c r="AH494" s="2">
        <v>2.31</v>
      </c>
      <c r="AI494" s="2">
        <v>2.44</v>
      </c>
      <c r="AJ494">
        <v>0</v>
      </c>
      <c r="AM494" s="2">
        <v>0</v>
      </c>
      <c r="AN494" s="2">
        <v>8.0500000000000007</v>
      </c>
      <c r="AO494" s="2">
        <v>30.1</v>
      </c>
    </row>
    <row r="495" spans="1:41" x14ac:dyDescent="0.25">
      <c r="A495" t="s">
        <v>3076</v>
      </c>
      <c r="C495">
        <v>1.65</v>
      </c>
      <c r="D495" s="9">
        <v>-0.40353012850741088</v>
      </c>
      <c r="E495" t="s">
        <v>3077</v>
      </c>
      <c r="F495" t="s">
        <v>178</v>
      </c>
      <c r="G495" t="s">
        <v>178</v>
      </c>
      <c r="H495" s="2">
        <v>0.34</v>
      </c>
      <c r="I495" s="2">
        <v>0.34</v>
      </c>
      <c r="J495" s="2">
        <v>0.34799998998641968</v>
      </c>
      <c r="K495" s="2">
        <v>0.37000000476837158</v>
      </c>
      <c r="L495" s="2">
        <v>0.35899999737739557</v>
      </c>
      <c r="M495" s="2">
        <v>0.35600000619888311</v>
      </c>
      <c r="N495" s="2">
        <v>0.351500004529953</v>
      </c>
      <c r="O495" s="9">
        <f t="shared" si="28"/>
        <v>0.35207142898014615</v>
      </c>
      <c r="P495" s="2">
        <f t="shared" si="29"/>
        <v>-1.2781501986586567E-2</v>
      </c>
      <c r="Q495" s="9">
        <f t="shared" si="30"/>
        <v>-1.6230355636877626E-3</v>
      </c>
      <c r="R495" s="2">
        <f t="shared" si="31"/>
        <v>-3.9054590155889614E-2</v>
      </c>
      <c r="T495">
        <v>1.65</v>
      </c>
      <c r="U495" s="9">
        <v>-0.40353012850741088</v>
      </c>
      <c r="V495">
        <v>0.62</v>
      </c>
      <c r="W495">
        <v>-0.36</v>
      </c>
      <c r="X495" s="4">
        <v>359000</v>
      </c>
      <c r="Y495" s="4">
        <v>6760000</v>
      </c>
      <c r="Z495" s="6">
        <v>5.3106508875739644E-2</v>
      </c>
      <c r="AA495" t="s">
        <v>70</v>
      </c>
      <c r="AB495">
        <v>4.07</v>
      </c>
      <c r="AC495">
        <v>64.56</v>
      </c>
      <c r="AD495">
        <v>4.59</v>
      </c>
      <c r="AE495">
        <v>4.0999999999999996</v>
      </c>
      <c r="AF495">
        <v>10.33</v>
      </c>
      <c r="AG495">
        <v>-2019.78</v>
      </c>
      <c r="AH495" s="2">
        <v>-107.38</v>
      </c>
      <c r="AI495" s="2">
        <v>-184.32</v>
      </c>
      <c r="AJ495">
        <v>0.11</v>
      </c>
      <c r="AK495" s="2">
        <v>1.1000000000000001</v>
      </c>
      <c r="AL495" s="2">
        <v>2.1</v>
      </c>
      <c r="AM495" s="2">
        <v>5.26</v>
      </c>
      <c r="AN495" s="2">
        <v>13.71</v>
      </c>
      <c r="AO495" s="2">
        <v>0.21</v>
      </c>
    </row>
    <row r="496" spans="1:41" x14ac:dyDescent="0.25">
      <c r="A496" t="s">
        <v>1835</v>
      </c>
      <c r="B496">
        <v>16.62</v>
      </c>
      <c r="C496">
        <v>1.1200000000000001</v>
      </c>
      <c r="D496" s="9">
        <v>-8.8743313188440823E-2</v>
      </c>
      <c r="E496" t="s">
        <v>1836</v>
      </c>
      <c r="F496" t="s">
        <v>266</v>
      </c>
      <c r="G496" t="s">
        <v>266</v>
      </c>
      <c r="H496" s="2">
        <v>15.99</v>
      </c>
      <c r="I496" s="2">
        <v>16.13</v>
      </c>
      <c r="J496" s="2">
        <v>17.20000076293945</v>
      </c>
      <c r="K496" s="2">
        <v>17.229999542236332</v>
      </c>
      <c r="L496" s="2">
        <v>16.85000038146973</v>
      </c>
      <c r="M496" s="2">
        <v>16.940000534057621</v>
      </c>
      <c r="N496" s="2">
        <v>17.190000534057621</v>
      </c>
      <c r="O496" s="9">
        <f t="shared" si="28"/>
        <v>16.790000250680105</v>
      </c>
      <c r="P496" s="2">
        <f t="shared" si="29"/>
        <v>1.4889815143979725E-2</v>
      </c>
      <c r="Q496" s="9">
        <f t="shared" si="30"/>
        <v>2.382372110812285E-2</v>
      </c>
      <c r="R496" s="2">
        <f t="shared" si="31"/>
        <v>-5.9857088686875566E-2</v>
      </c>
      <c r="S496">
        <v>16.62</v>
      </c>
      <c r="T496">
        <v>1.1200000000000001</v>
      </c>
      <c r="U496" s="9">
        <v>-8.8743313188440823E-2</v>
      </c>
      <c r="V496">
        <v>0.94</v>
      </c>
      <c r="W496">
        <v>0.08</v>
      </c>
      <c r="Z496" s="6" t="s">
        <v>6227</v>
      </c>
      <c r="AA496" t="s">
        <v>56</v>
      </c>
      <c r="AC496">
        <v>112</v>
      </c>
      <c r="AF496">
        <v>8.7200000000000006</v>
      </c>
      <c r="AG496">
        <v>16.63</v>
      </c>
      <c r="AH496" s="2">
        <v>0.54</v>
      </c>
      <c r="AI496" s="2">
        <v>6.82</v>
      </c>
      <c r="AJ496">
        <v>0.05</v>
      </c>
      <c r="AM496" s="2">
        <v>4.28</v>
      </c>
      <c r="AN496" s="2">
        <v>8.36</v>
      </c>
      <c r="AO496" s="2">
        <v>15.3</v>
      </c>
    </row>
    <row r="497" spans="1:41" x14ac:dyDescent="0.25">
      <c r="A497" t="s">
        <v>75</v>
      </c>
      <c r="B497">
        <v>62.97</v>
      </c>
      <c r="C497">
        <v>6.54</v>
      </c>
      <c r="D497" s="9">
        <v>-0.84618849680683295</v>
      </c>
      <c r="E497" t="s">
        <v>76</v>
      </c>
      <c r="F497" t="s">
        <v>30</v>
      </c>
      <c r="G497" t="s">
        <v>25</v>
      </c>
      <c r="H497" s="2">
        <v>28.5</v>
      </c>
      <c r="I497" s="2">
        <v>28.02</v>
      </c>
      <c r="J497" s="2">
        <v>28.719999313354489</v>
      </c>
      <c r="K497" s="2">
        <v>28.64999961853027</v>
      </c>
      <c r="L497" s="2">
        <v>28.629999160766602</v>
      </c>
      <c r="M497" s="2">
        <v>28.270000457763668</v>
      </c>
      <c r="N497" s="2">
        <v>29</v>
      </c>
      <c r="O497" s="9">
        <f t="shared" si="28"/>
        <v>28.541428364345002</v>
      </c>
      <c r="P497" s="2">
        <f t="shared" si="29"/>
        <v>2.5576839845488388E-2</v>
      </c>
      <c r="Q497" s="9">
        <f t="shared" si="30"/>
        <v>1.6066877585841587E-2</v>
      </c>
      <c r="R497" s="2">
        <f t="shared" si="31"/>
        <v>-1.3138803850136034E-2</v>
      </c>
      <c r="S497">
        <v>62.97</v>
      </c>
      <c r="T497">
        <v>6.54</v>
      </c>
      <c r="U497" s="9">
        <v>-0.84618849680683295</v>
      </c>
      <c r="V497">
        <v>1.25</v>
      </c>
      <c r="W497">
        <v>0.43</v>
      </c>
      <c r="X497" s="4">
        <v>39760000</v>
      </c>
      <c r="Y497" s="4">
        <v>46110000</v>
      </c>
      <c r="Z497" s="6">
        <v>0.862285838212969</v>
      </c>
      <c r="AA497" t="s">
        <v>31</v>
      </c>
      <c r="AB497">
        <v>1.93</v>
      </c>
      <c r="AC497">
        <v>42.9</v>
      </c>
      <c r="AD497">
        <v>2.57</v>
      </c>
      <c r="AE497">
        <v>2.2799999999999998</v>
      </c>
      <c r="AF497">
        <v>25.75</v>
      </c>
      <c r="AG497">
        <v>-31.42</v>
      </c>
      <c r="AH497" s="2">
        <v>-4.8</v>
      </c>
      <c r="AI497" s="2">
        <v>-8.48</v>
      </c>
      <c r="AJ497">
        <v>0.98</v>
      </c>
      <c r="AK497" s="2">
        <v>374.58</v>
      </c>
      <c r="AL497" s="2">
        <v>22.61</v>
      </c>
      <c r="AM497" s="2">
        <v>5.28</v>
      </c>
      <c r="AN497" s="2">
        <v>10.92</v>
      </c>
      <c r="AO497" s="2">
        <v>4.3899999999999997</v>
      </c>
    </row>
    <row r="498" spans="1:41" x14ac:dyDescent="0.25">
      <c r="A498" t="s">
        <v>3078</v>
      </c>
      <c r="C498">
        <v>127.47</v>
      </c>
      <c r="D498" s="9">
        <v>-0.99147381240406529</v>
      </c>
      <c r="E498" t="s">
        <v>3079</v>
      </c>
      <c r="F498" t="s">
        <v>178</v>
      </c>
      <c r="G498" t="s">
        <v>178</v>
      </c>
      <c r="H498" s="2">
        <v>1.25</v>
      </c>
      <c r="I498" s="2">
        <v>1.19</v>
      </c>
      <c r="J498" s="2">
        <v>1.129999995231628</v>
      </c>
      <c r="K498" s="2">
        <v>1.2400000095367429</v>
      </c>
      <c r="L498" s="2">
        <v>1.1499999761581421</v>
      </c>
      <c r="M498" s="2">
        <v>1.1599999666213989</v>
      </c>
      <c r="N498" s="2">
        <v>1.0900000333786011</v>
      </c>
      <c r="O498" s="9">
        <f t="shared" si="28"/>
        <v>1.1728571401323591</v>
      </c>
      <c r="P498" s="2">
        <f t="shared" si="29"/>
        <v>-5.9683256253100211E-2</v>
      </c>
      <c r="Q498" s="9">
        <f t="shared" si="30"/>
        <v>-7.0645523583893116E-2</v>
      </c>
      <c r="R498" s="2">
        <f t="shared" si="31"/>
        <v>8.0998782161379901E-2</v>
      </c>
      <c r="T498">
        <v>127.47</v>
      </c>
      <c r="U498" s="9">
        <v>-0.99147381240406529</v>
      </c>
      <c r="V498">
        <v>2.4</v>
      </c>
      <c r="W498">
        <v>-0.08</v>
      </c>
      <c r="X498" s="4">
        <v>0</v>
      </c>
      <c r="Y498" s="4">
        <v>2029999.9999999998</v>
      </c>
      <c r="Z498" s="6">
        <v>0</v>
      </c>
      <c r="AA498" t="s">
        <v>45</v>
      </c>
      <c r="AB498">
        <v>2.58</v>
      </c>
      <c r="AC498">
        <v>1044.17</v>
      </c>
      <c r="AD498">
        <v>3.25</v>
      </c>
      <c r="AE498">
        <v>2.58</v>
      </c>
      <c r="AF498">
        <v>6.33</v>
      </c>
      <c r="AG498">
        <v>-121.37</v>
      </c>
      <c r="AH498" s="2">
        <v>-75.38</v>
      </c>
      <c r="AI498" s="2">
        <v>-216.21</v>
      </c>
      <c r="AJ498">
        <v>0.22</v>
      </c>
      <c r="AM498" s="2">
        <v>5.42</v>
      </c>
      <c r="AN498" s="2">
        <v>13.18</v>
      </c>
      <c r="AO498" s="2">
        <v>0.01</v>
      </c>
    </row>
    <row r="499" spans="1:41" x14ac:dyDescent="0.25">
      <c r="A499" t="s">
        <v>77</v>
      </c>
      <c r="B499">
        <v>33.409999999999997</v>
      </c>
      <c r="C499">
        <v>2.42</v>
      </c>
      <c r="D499" s="9">
        <v>-0.57842822980999997</v>
      </c>
      <c r="E499" t="s">
        <v>78</v>
      </c>
      <c r="F499" t="s">
        <v>30</v>
      </c>
      <c r="G499" t="s">
        <v>25</v>
      </c>
      <c r="H499" s="2">
        <v>17.559999999999999</v>
      </c>
      <c r="I499" s="2">
        <v>17.28</v>
      </c>
      <c r="J499" s="2">
        <v>18.14999961853027</v>
      </c>
      <c r="K499" s="2">
        <v>18.420000076293949</v>
      </c>
      <c r="L499" s="2">
        <v>17.95000076293945</v>
      </c>
      <c r="M499" s="2">
        <v>17.5</v>
      </c>
      <c r="N499" s="2">
        <v>17.840000152587891</v>
      </c>
      <c r="O499" s="9">
        <f t="shared" si="28"/>
        <v>17.814285801478796</v>
      </c>
      <c r="P499" s="2">
        <f t="shared" si="29"/>
        <v>1.9085814406304552E-2</v>
      </c>
      <c r="Q499" s="9">
        <f t="shared" si="30"/>
        <v>1.4434679782088084E-3</v>
      </c>
      <c r="R499" s="2">
        <f t="shared" si="31"/>
        <v>-1.4033685048052314E-2</v>
      </c>
      <c r="S499">
        <v>33.409999999999997</v>
      </c>
      <c r="T499">
        <v>2.42</v>
      </c>
      <c r="U499" s="9">
        <v>-0.57842822980999997</v>
      </c>
      <c r="V499">
        <v>1.04</v>
      </c>
      <c r="W499">
        <v>-0.34</v>
      </c>
      <c r="X499" s="4">
        <v>128530000</v>
      </c>
      <c r="Y499" s="4">
        <v>29570000</v>
      </c>
      <c r="Z499" s="6">
        <v>4.3466351031450792</v>
      </c>
      <c r="AA499" t="s">
        <v>27</v>
      </c>
      <c r="AB499">
        <v>0.25</v>
      </c>
      <c r="AC499">
        <v>94.52</v>
      </c>
      <c r="AD499">
        <v>1.53</v>
      </c>
      <c r="AE499">
        <v>1.35</v>
      </c>
      <c r="AF499">
        <v>41.91</v>
      </c>
      <c r="AG499">
        <v>6.36</v>
      </c>
      <c r="AH499" s="2">
        <v>2.27</v>
      </c>
      <c r="AI499" s="2">
        <v>5.13</v>
      </c>
      <c r="AJ499">
        <v>0.65</v>
      </c>
      <c r="AL499" s="2">
        <v>5.95</v>
      </c>
      <c r="AM499" s="2">
        <v>4.28</v>
      </c>
      <c r="AN499" s="2">
        <v>9.89</v>
      </c>
      <c r="AO499" s="2">
        <v>7.51</v>
      </c>
    </row>
    <row r="500" spans="1:41" x14ac:dyDescent="0.25">
      <c r="A500" t="s">
        <v>79</v>
      </c>
      <c r="C500">
        <v>3.1</v>
      </c>
      <c r="D500" s="9">
        <v>-0.67386363434397478</v>
      </c>
      <c r="E500" t="s">
        <v>80</v>
      </c>
      <c r="F500" t="s">
        <v>81</v>
      </c>
      <c r="G500" t="s">
        <v>25</v>
      </c>
      <c r="H500" s="2">
        <v>33.58</v>
      </c>
      <c r="I500" s="2">
        <v>34.47</v>
      </c>
      <c r="J500" s="2">
        <v>35.599998474121087</v>
      </c>
      <c r="K500" s="2">
        <v>36.349998474121087</v>
      </c>
      <c r="L500" s="2">
        <v>35.700000762939453</v>
      </c>
      <c r="M500" s="2">
        <v>35.369998931884773</v>
      </c>
      <c r="N500" s="2">
        <v>35.330001831054688</v>
      </c>
      <c r="O500" s="9">
        <f t="shared" si="28"/>
        <v>35.199999782017294</v>
      </c>
      <c r="P500" s="2">
        <f t="shared" si="29"/>
        <v>-1.136281280618605E-3</v>
      </c>
      <c r="Q500" s="9">
        <f t="shared" si="30"/>
        <v>3.6932400523425096E-3</v>
      </c>
      <c r="R500" s="2">
        <f t="shared" si="31"/>
        <v>-3.764205652485924E-2</v>
      </c>
      <c r="T500">
        <v>3.1</v>
      </c>
      <c r="U500" s="9">
        <v>-0.67386363434397478</v>
      </c>
      <c r="V500">
        <v>0.9</v>
      </c>
      <c r="W500">
        <v>0</v>
      </c>
      <c r="X500" s="4">
        <v>888000000</v>
      </c>
      <c r="Y500" s="4">
        <v>57000000</v>
      </c>
      <c r="Z500" s="6">
        <v>15.578947368421053</v>
      </c>
      <c r="AA500" t="s">
        <v>45</v>
      </c>
      <c r="AB500">
        <v>1.92</v>
      </c>
      <c r="AC500">
        <v>0.99</v>
      </c>
      <c r="AD500">
        <v>3.45</v>
      </c>
      <c r="AE500">
        <v>3.11</v>
      </c>
      <c r="AF500">
        <v>0.79</v>
      </c>
      <c r="AG500">
        <v>7.41</v>
      </c>
      <c r="AH500" s="2">
        <v>-42.82</v>
      </c>
      <c r="AI500" s="2">
        <v>-104.09</v>
      </c>
      <c r="AJ500">
        <v>0.82</v>
      </c>
      <c r="AL500" s="2">
        <v>3.88</v>
      </c>
      <c r="AM500" s="2">
        <v>4.8099999999999996</v>
      </c>
      <c r="AN500" s="2">
        <v>9.9600000000000009</v>
      </c>
      <c r="AO500" s="2">
        <v>11.48</v>
      </c>
    </row>
    <row r="501" spans="1:41" x14ac:dyDescent="0.25">
      <c r="A501" t="s">
        <v>1837</v>
      </c>
      <c r="C501">
        <v>0.56999999999999995</v>
      </c>
      <c r="D501" s="9">
        <v>0.76923351509970361</v>
      </c>
      <c r="E501" t="s">
        <v>1838</v>
      </c>
      <c r="F501" t="s">
        <v>266</v>
      </c>
      <c r="G501" t="s">
        <v>266</v>
      </c>
      <c r="H501" s="2">
        <v>2.0099999999999998</v>
      </c>
      <c r="I501" s="2">
        <v>2.0099999999999998</v>
      </c>
      <c r="J501" s="2">
        <v>2</v>
      </c>
      <c r="K501" s="2">
        <v>2.0199999809265141</v>
      </c>
      <c r="L501" s="2">
        <v>2</v>
      </c>
      <c r="M501" s="2">
        <v>1.9600000381469731</v>
      </c>
      <c r="N501" s="2">
        <v>1.966500043869019</v>
      </c>
      <c r="O501" s="9">
        <f t="shared" si="28"/>
        <v>1.995214294706072</v>
      </c>
      <c r="P501" s="2">
        <f t="shared" si="29"/>
        <v>3.2577982922899298E-3</v>
      </c>
      <c r="Q501" s="9">
        <f t="shared" si="30"/>
        <v>-1.4391562306485538E-2</v>
      </c>
      <c r="R501" s="2">
        <f t="shared" si="31"/>
        <v>2.3431046537730815E-2</v>
      </c>
      <c r="T501">
        <v>0.56999999999999995</v>
      </c>
      <c r="U501" s="9">
        <v>0.76923351509970361</v>
      </c>
      <c r="V501">
        <v>0.95</v>
      </c>
      <c r="W501">
        <v>0.04</v>
      </c>
      <c r="Z501" s="6" t="s">
        <v>6227</v>
      </c>
      <c r="AA501" t="s">
        <v>39</v>
      </c>
      <c r="AC501">
        <v>146.28</v>
      </c>
      <c r="AF501">
        <v>7.81</v>
      </c>
      <c r="AG501">
        <v>-35.630000000000003</v>
      </c>
      <c r="AH501" s="2">
        <v>-0.52</v>
      </c>
      <c r="AI501" s="2">
        <v>-20.41</v>
      </c>
      <c r="AJ501">
        <v>0.06</v>
      </c>
      <c r="AM501" s="2">
        <v>5.27</v>
      </c>
      <c r="AN501" s="2">
        <v>12.26</v>
      </c>
      <c r="AO501" s="2">
        <v>3.53</v>
      </c>
    </row>
    <row r="502" spans="1:41" x14ac:dyDescent="0.25">
      <c r="A502" t="s">
        <v>3080</v>
      </c>
      <c r="C502">
        <v>3.57</v>
      </c>
      <c r="D502" s="9">
        <v>-0.72293899122455185</v>
      </c>
      <c r="E502" t="s">
        <v>3081</v>
      </c>
      <c r="F502" t="s">
        <v>178</v>
      </c>
      <c r="G502" t="s">
        <v>178</v>
      </c>
      <c r="H502" s="2">
        <v>6.5</v>
      </c>
      <c r="I502" s="2">
        <v>6.74</v>
      </c>
      <c r="J502" s="2">
        <v>6.4499998092651367</v>
      </c>
      <c r="K502" s="2">
        <v>6.6100001335144043</v>
      </c>
      <c r="L502" s="2">
        <v>6.5100002288818359</v>
      </c>
      <c r="M502" s="2">
        <v>6.380000114440918</v>
      </c>
      <c r="N502" s="2">
        <v>6.5399999618530273</v>
      </c>
      <c r="O502" s="9">
        <f t="shared" si="28"/>
        <v>6.5328571782793317</v>
      </c>
      <c r="P502" s="2">
        <f t="shared" si="29"/>
        <v>2.4491557529235809E-2</v>
      </c>
      <c r="Q502" s="9">
        <f t="shared" si="30"/>
        <v>1.0933628852999053E-3</v>
      </c>
      <c r="R502" s="2">
        <f t="shared" si="31"/>
        <v>2.4491575046979571E-2</v>
      </c>
      <c r="T502">
        <v>3.57</v>
      </c>
      <c r="U502" s="9">
        <v>-0.72293899122455185</v>
      </c>
      <c r="V502">
        <v>0.71</v>
      </c>
      <c r="W502">
        <v>0</v>
      </c>
      <c r="X502" s="4">
        <v>9550000</v>
      </c>
      <c r="Y502" s="4">
        <v>4440000</v>
      </c>
      <c r="Z502" s="6">
        <v>2.150900900900901</v>
      </c>
      <c r="AA502" t="s">
        <v>39</v>
      </c>
      <c r="AB502">
        <v>1.74</v>
      </c>
      <c r="AC502">
        <v>87.89</v>
      </c>
      <c r="AD502">
        <v>3.55</v>
      </c>
      <c r="AE502">
        <v>2.31</v>
      </c>
      <c r="AF502">
        <v>28.22</v>
      </c>
      <c r="AG502">
        <v>-79.510000000000005</v>
      </c>
      <c r="AH502" s="2">
        <v>-31.41</v>
      </c>
      <c r="AI502" s="2">
        <v>-78.44</v>
      </c>
      <c r="AJ502">
        <v>0.4</v>
      </c>
      <c r="AK502" s="2">
        <v>1.26</v>
      </c>
      <c r="AL502" s="2">
        <v>3.01</v>
      </c>
      <c r="AM502" s="2">
        <v>5.27</v>
      </c>
      <c r="AN502" s="2">
        <v>10.199999999999999</v>
      </c>
      <c r="AO502" s="2">
        <v>1.81</v>
      </c>
    </row>
    <row r="503" spans="1:41" x14ac:dyDescent="0.25">
      <c r="A503" t="s">
        <v>736</v>
      </c>
      <c r="C503">
        <v>0.47</v>
      </c>
      <c r="D503" s="9">
        <v>1.1301670861710607</v>
      </c>
      <c r="E503" t="s">
        <v>737</v>
      </c>
      <c r="F503" t="s">
        <v>24</v>
      </c>
      <c r="G503" t="s">
        <v>24</v>
      </c>
      <c r="H503" s="2">
        <v>5.04</v>
      </c>
      <c r="I503" s="2">
        <v>4.91</v>
      </c>
      <c r="J503" s="2">
        <v>4.9000000953674316</v>
      </c>
      <c r="K503" s="2">
        <v>4.809999942779541</v>
      </c>
      <c r="L503" s="2">
        <v>4.8000001907348633</v>
      </c>
      <c r="M503" s="2">
        <v>4.8000001907348633</v>
      </c>
      <c r="N503" s="2">
        <v>4.8499999046325684</v>
      </c>
      <c r="O503" s="9">
        <f t="shared" si="28"/>
        <v>4.8728571891784673</v>
      </c>
      <c r="P503" s="2">
        <f t="shared" si="29"/>
        <v>1.026086174016003E-2</v>
      </c>
      <c r="Q503" s="9">
        <f t="shared" si="30"/>
        <v>-4.6907355702235478E-3</v>
      </c>
      <c r="R503" s="2">
        <f t="shared" si="31"/>
        <v>3.0782751575277104E-2</v>
      </c>
      <c r="T503">
        <v>0.47</v>
      </c>
      <c r="U503" s="9">
        <v>1.1301670861710607</v>
      </c>
      <c r="V503">
        <v>0.54</v>
      </c>
      <c r="W503">
        <v>-0.3</v>
      </c>
      <c r="X503" s="4">
        <v>29770000</v>
      </c>
      <c r="Y503" s="4">
        <v>86970000</v>
      </c>
      <c r="Z503" s="6">
        <v>0.34230194319880419</v>
      </c>
      <c r="AA503" t="s">
        <v>152</v>
      </c>
      <c r="AB503">
        <v>0.6</v>
      </c>
      <c r="AC503">
        <v>63.28</v>
      </c>
      <c r="AD503">
        <v>1.4</v>
      </c>
      <c r="AE503">
        <v>0.77</v>
      </c>
      <c r="AF503">
        <v>27.1</v>
      </c>
      <c r="AG503">
        <v>0.06</v>
      </c>
      <c r="AH503" s="2">
        <v>-3.83</v>
      </c>
      <c r="AI503" s="2">
        <v>-8.93</v>
      </c>
      <c r="AJ503">
        <v>1.41</v>
      </c>
      <c r="AK503" s="2">
        <v>4.7300000000000004</v>
      </c>
      <c r="AL503" s="2">
        <v>23.95</v>
      </c>
      <c r="AM503" s="2">
        <v>5.0599999999999996</v>
      </c>
      <c r="AN503" s="2">
        <v>7.3</v>
      </c>
      <c r="AO503" s="2">
        <v>10.38</v>
      </c>
    </row>
    <row r="504" spans="1:41" x14ac:dyDescent="0.25">
      <c r="A504" t="s">
        <v>3082</v>
      </c>
      <c r="C504">
        <v>3.1</v>
      </c>
      <c r="D504" s="9">
        <v>-0.67179392119125148</v>
      </c>
      <c r="E504" t="s">
        <v>3083</v>
      </c>
      <c r="F504" t="s">
        <v>178</v>
      </c>
      <c r="G504" t="s">
        <v>178</v>
      </c>
      <c r="H504" s="2">
        <v>15.32</v>
      </c>
      <c r="I504" s="2">
        <v>15.02</v>
      </c>
      <c r="J504" s="2">
        <v>15.689999580383301</v>
      </c>
      <c r="K504" s="2">
        <v>15.77000045776367</v>
      </c>
      <c r="L504" s="2">
        <v>15.289999961853029</v>
      </c>
      <c r="M504" s="2">
        <v>15.25</v>
      </c>
      <c r="N504" s="2">
        <v>15.579999923706049</v>
      </c>
      <c r="O504" s="9">
        <f t="shared" si="28"/>
        <v>15.417142846243722</v>
      </c>
      <c r="P504" s="2">
        <f t="shared" si="29"/>
        <v>2.1404739321491822E-2</v>
      </c>
      <c r="Q504" s="9">
        <f t="shared" si="30"/>
        <v>1.0563376047463036E-2</v>
      </c>
      <c r="R504" s="2">
        <f t="shared" si="31"/>
        <v>-1.5891398574718166E-2</v>
      </c>
      <c r="T504">
        <v>3.1</v>
      </c>
      <c r="U504" s="9">
        <v>-0.67179392119125148</v>
      </c>
      <c r="V504">
        <v>1.76</v>
      </c>
      <c r="W504">
        <v>0.79</v>
      </c>
      <c r="X504" s="4">
        <v>142000</v>
      </c>
      <c r="Y504" s="4">
        <v>6130000</v>
      </c>
      <c r="Z504" s="6">
        <v>2.3164763458401304E-2</v>
      </c>
      <c r="AA504" t="s">
        <v>39</v>
      </c>
      <c r="AB504">
        <v>27.6</v>
      </c>
      <c r="AC504">
        <v>1.1200000000000001</v>
      </c>
      <c r="AD504">
        <v>27.73</v>
      </c>
      <c r="AE504">
        <v>27.62</v>
      </c>
      <c r="AF504">
        <v>0.99</v>
      </c>
      <c r="AG504">
        <v>-2225.09</v>
      </c>
      <c r="AH504" s="2">
        <v>-23.32</v>
      </c>
      <c r="AI504" s="2">
        <v>-26.25</v>
      </c>
      <c r="AM504" s="2">
        <v>5.31</v>
      </c>
      <c r="AN504" s="2">
        <v>9.6199999999999992</v>
      </c>
      <c r="AO504" s="2">
        <v>5.0599999999999996</v>
      </c>
    </row>
    <row r="505" spans="1:41" x14ac:dyDescent="0.25">
      <c r="A505" t="s">
        <v>1839</v>
      </c>
      <c r="B505">
        <v>11.75</v>
      </c>
      <c r="C505">
        <v>0.99</v>
      </c>
      <c r="D505" s="9">
        <v>2.9030692918368184E-2</v>
      </c>
      <c r="E505" t="s">
        <v>1840</v>
      </c>
      <c r="F505" t="s">
        <v>266</v>
      </c>
      <c r="G505" t="s">
        <v>266</v>
      </c>
      <c r="H505" s="2">
        <v>14.08</v>
      </c>
      <c r="I505" s="2">
        <v>14.18</v>
      </c>
      <c r="J505" s="2">
        <v>14.89999961853027</v>
      </c>
      <c r="K505" s="2">
        <v>14.86999988555908</v>
      </c>
      <c r="L505" s="2">
        <v>14.85000038146973</v>
      </c>
      <c r="M505" s="2">
        <v>14.829999923706049</v>
      </c>
      <c r="N505" s="2">
        <v>14.939999580383301</v>
      </c>
      <c r="O505" s="9">
        <f t="shared" si="28"/>
        <v>14.664285627092633</v>
      </c>
      <c r="P505" s="2">
        <f t="shared" si="29"/>
        <v>7.501194362582812E-3</v>
      </c>
      <c r="Q505" s="9">
        <f t="shared" si="30"/>
        <v>1.8801730974284829E-2</v>
      </c>
      <c r="R505" s="2">
        <f t="shared" si="31"/>
        <v>-5.1485614181559197E-2</v>
      </c>
      <c r="S505">
        <v>11.75</v>
      </c>
      <c r="T505">
        <v>0.99</v>
      </c>
      <c r="U505" s="9">
        <v>2.9030692918368184E-2</v>
      </c>
      <c r="V505">
        <v>1.21</v>
      </c>
      <c r="W505">
        <v>0.28999999999999998</v>
      </c>
      <c r="Z505" s="6" t="s">
        <v>6227</v>
      </c>
      <c r="AA505" t="s">
        <v>56</v>
      </c>
      <c r="AC505">
        <v>101.23</v>
      </c>
      <c r="AF505">
        <v>8.91</v>
      </c>
      <c r="AG505">
        <v>19.62</v>
      </c>
      <c r="AH505" s="2">
        <v>0.73</v>
      </c>
      <c r="AI505" s="2">
        <v>8.81</v>
      </c>
      <c r="AJ505">
        <v>0.06</v>
      </c>
      <c r="AM505" s="2">
        <v>4.1399999999999997</v>
      </c>
      <c r="AN505" s="2">
        <v>8.58</v>
      </c>
      <c r="AO505" s="2">
        <v>15.09</v>
      </c>
    </row>
    <row r="506" spans="1:41" x14ac:dyDescent="0.25">
      <c r="A506" t="s">
        <v>738</v>
      </c>
      <c r="B506">
        <v>3.82</v>
      </c>
      <c r="C506">
        <v>0.76</v>
      </c>
      <c r="D506" s="9">
        <v>0.34470497963492974</v>
      </c>
      <c r="E506" t="s">
        <v>739</v>
      </c>
      <c r="F506" t="s">
        <v>63</v>
      </c>
      <c r="G506" t="s">
        <v>24</v>
      </c>
      <c r="H506" s="2">
        <v>1.0900000000000001</v>
      </c>
      <c r="I506" s="2">
        <v>1.08</v>
      </c>
      <c r="J506" s="2">
        <v>1.070000052452087</v>
      </c>
      <c r="K506" s="2">
        <v>1.0199999809265139</v>
      </c>
      <c r="L506" s="2">
        <v>1.0199999809265139</v>
      </c>
      <c r="M506" s="2">
        <v>1.0399999618530269</v>
      </c>
      <c r="N506" s="2">
        <v>1.019899964332581</v>
      </c>
      <c r="O506" s="9">
        <f t="shared" si="28"/>
        <v>1.0485571343558175</v>
      </c>
      <c r="P506" s="2">
        <f t="shared" si="29"/>
        <v>-1.9169196281130021E-2</v>
      </c>
      <c r="Q506" s="9">
        <f t="shared" si="30"/>
        <v>-2.7330098746447519E-2</v>
      </c>
      <c r="R506" s="2">
        <f t="shared" si="31"/>
        <v>5.2500750892335565E-2</v>
      </c>
      <c r="S506">
        <v>3.82</v>
      </c>
      <c r="T506">
        <v>0.76</v>
      </c>
      <c r="U506" s="9">
        <v>0.34470497963492974</v>
      </c>
      <c r="V506">
        <v>1.29</v>
      </c>
      <c r="W506">
        <v>-0.64</v>
      </c>
      <c r="X506" s="4">
        <v>32710000</v>
      </c>
      <c r="Y506" s="4">
        <v>71640000</v>
      </c>
      <c r="Z506" s="6">
        <v>0.4565884980457845</v>
      </c>
      <c r="AA506" t="s">
        <v>45</v>
      </c>
      <c r="AB506">
        <v>0.38</v>
      </c>
      <c r="AC506">
        <v>31.74</v>
      </c>
      <c r="AD506">
        <v>0.85</v>
      </c>
      <c r="AE506">
        <v>0.6</v>
      </c>
      <c r="AF506">
        <v>14.36</v>
      </c>
      <c r="AG506">
        <v>13.49</v>
      </c>
      <c r="AH506" s="2">
        <v>6.71</v>
      </c>
      <c r="AI506" s="2">
        <v>15.17</v>
      </c>
      <c r="AJ506">
        <v>0.85</v>
      </c>
      <c r="AK506" s="2">
        <v>4.6500000000000004</v>
      </c>
      <c r="AL506" s="2">
        <v>7.29</v>
      </c>
      <c r="AM506" s="2">
        <v>3.89</v>
      </c>
      <c r="AN506" s="2">
        <v>10.75</v>
      </c>
      <c r="AO506" s="2">
        <v>1.41</v>
      </c>
    </row>
    <row r="507" spans="1:41" x14ac:dyDescent="0.25">
      <c r="A507" t="s">
        <v>1841</v>
      </c>
      <c r="B507">
        <v>12.28</v>
      </c>
      <c r="C507">
        <v>0.93</v>
      </c>
      <c r="D507" s="9">
        <v>6.1092029128090558E-2</v>
      </c>
      <c r="E507" t="s">
        <v>1842</v>
      </c>
      <c r="F507" t="s">
        <v>266</v>
      </c>
      <c r="G507" t="s">
        <v>266</v>
      </c>
      <c r="H507" s="2">
        <v>25.48</v>
      </c>
      <c r="I507" s="2">
        <v>24.67</v>
      </c>
      <c r="J507" s="2">
        <v>25.879999160766602</v>
      </c>
      <c r="K507" s="2">
        <v>25.95000076293945</v>
      </c>
      <c r="L507" s="2">
        <v>26.719999313354489</v>
      </c>
      <c r="M507" s="2">
        <v>27.379999160766602</v>
      </c>
      <c r="N507" s="2">
        <v>27.25</v>
      </c>
      <c r="O507" s="9">
        <f t="shared" si="28"/>
        <v>26.189999771118163</v>
      </c>
      <c r="P507" s="2">
        <f t="shared" si="29"/>
        <v>-4.9636946125506337E-3</v>
      </c>
      <c r="Q507" s="9">
        <f t="shared" si="30"/>
        <v>4.0473472246868245E-2</v>
      </c>
      <c r="R507" s="2">
        <f t="shared" si="31"/>
        <v>-8.552881252230965E-2</v>
      </c>
      <c r="S507">
        <v>12.28</v>
      </c>
      <c r="T507">
        <v>0.93</v>
      </c>
      <c r="U507" s="9">
        <v>6.1092029128090558E-2</v>
      </c>
      <c r="V507">
        <v>0.72</v>
      </c>
      <c r="W507">
        <v>0.36</v>
      </c>
      <c r="Z507" s="6" t="s">
        <v>6227</v>
      </c>
      <c r="AA507" t="s">
        <v>87</v>
      </c>
      <c r="AC507">
        <v>26.44</v>
      </c>
      <c r="AF507">
        <v>2.42</v>
      </c>
      <c r="AG507">
        <v>21.8</v>
      </c>
      <c r="AH507" s="2">
        <v>1.5</v>
      </c>
      <c r="AI507" s="2">
        <v>17.329999999999998</v>
      </c>
      <c r="AJ507">
        <v>0.06</v>
      </c>
      <c r="AM507" s="2">
        <v>3.96</v>
      </c>
      <c r="AN507" s="2">
        <v>6.09</v>
      </c>
      <c r="AO507" s="2">
        <v>27.79</v>
      </c>
    </row>
    <row r="508" spans="1:41" x14ac:dyDescent="0.25">
      <c r="A508" t="s">
        <v>5123</v>
      </c>
      <c r="C508">
        <v>2.75</v>
      </c>
      <c r="D508" s="9">
        <v>-0.63108311527438499</v>
      </c>
      <c r="E508" t="s">
        <v>5124</v>
      </c>
      <c r="F508" t="s">
        <v>106</v>
      </c>
      <c r="G508" t="s">
        <v>106</v>
      </c>
      <c r="H508" s="2">
        <v>26.05</v>
      </c>
      <c r="I508" s="2">
        <v>26.02</v>
      </c>
      <c r="J508" s="2">
        <v>26.889999389648441</v>
      </c>
      <c r="K508" s="2">
        <v>26.89999961853027</v>
      </c>
      <c r="L508" s="2">
        <v>26.89999961853027</v>
      </c>
      <c r="M508" s="2">
        <v>26.5</v>
      </c>
      <c r="N508" s="2">
        <v>26.5</v>
      </c>
      <c r="O508" s="9">
        <f t="shared" si="28"/>
        <v>26.537142660958427</v>
      </c>
      <c r="P508" s="2">
        <f t="shared" si="29"/>
        <v>0</v>
      </c>
      <c r="Q508" s="9">
        <f t="shared" si="30"/>
        <v>-1.3996480869461259E-3</v>
      </c>
      <c r="R508" s="2">
        <f t="shared" si="31"/>
        <v>-1.7522609948663014E-2</v>
      </c>
      <c r="T508">
        <v>2.75</v>
      </c>
      <c r="U508" s="9">
        <v>-0.63108311527438499</v>
      </c>
      <c r="V508">
        <v>0.77</v>
      </c>
      <c r="W508">
        <v>0.11</v>
      </c>
      <c r="X508" s="4">
        <v>41010000</v>
      </c>
      <c r="Y508" s="4">
        <v>169370000</v>
      </c>
      <c r="Z508" s="6">
        <v>0.24213260908071088</v>
      </c>
      <c r="AA508" t="s">
        <v>45</v>
      </c>
      <c r="AC508">
        <v>619.88</v>
      </c>
      <c r="AF508">
        <v>79.83</v>
      </c>
      <c r="AG508">
        <v>3.66</v>
      </c>
      <c r="AH508" s="2">
        <v>1.25</v>
      </c>
      <c r="AI508" s="2">
        <v>8.9499999999999993</v>
      </c>
      <c r="AJ508">
        <v>0.22</v>
      </c>
      <c r="AM508" s="2">
        <v>6.43</v>
      </c>
      <c r="AN508" s="2">
        <v>9.42</v>
      </c>
      <c r="AO508" s="2">
        <v>9.7899999999999991</v>
      </c>
    </row>
    <row r="509" spans="1:41" x14ac:dyDescent="0.25">
      <c r="A509" t="s">
        <v>1843</v>
      </c>
      <c r="B509">
        <v>10.220000000000001</v>
      </c>
      <c r="C509">
        <v>1.3</v>
      </c>
      <c r="D509" s="9">
        <v>-0.23078678241827208</v>
      </c>
      <c r="E509" t="s">
        <v>1844</v>
      </c>
      <c r="F509" t="s">
        <v>266</v>
      </c>
      <c r="G509" t="s">
        <v>266</v>
      </c>
      <c r="H509" s="2">
        <v>24.36</v>
      </c>
      <c r="I509" s="2">
        <v>24.53</v>
      </c>
      <c r="J509" s="2">
        <v>25.10000038146973</v>
      </c>
      <c r="K509" s="2">
        <v>25.309999465942379</v>
      </c>
      <c r="L509" s="2">
        <v>25.239999771118161</v>
      </c>
      <c r="M509" s="2">
        <v>25.270000457763668</v>
      </c>
      <c r="N509" s="2">
        <v>25.45999908447266</v>
      </c>
      <c r="O509" s="9">
        <f t="shared" si="28"/>
        <v>25.03857130868094</v>
      </c>
      <c r="P509" s="2">
        <f t="shared" si="29"/>
        <v>7.5882375382623551E-3</v>
      </c>
      <c r="Q509" s="9">
        <f t="shared" si="30"/>
        <v>1.6831143063087233E-2</v>
      </c>
      <c r="R509" s="2">
        <f t="shared" si="31"/>
        <v>-3.6743301355984213E-2</v>
      </c>
      <c r="S509">
        <v>10.220000000000001</v>
      </c>
      <c r="T509">
        <v>1.3</v>
      </c>
      <c r="U509" s="9">
        <v>-0.23078678241827208</v>
      </c>
      <c r="V509">
        <v>0.56999999999999995</v>
      </c>
      <c r="W509">
        <v>0.15</v>
      </c>
      <c r="Z509" s="6" t="s">
        <v>6227</v>
      </c>
      <c r="AA509" t="s">
        <v>103</v>
      </c>
      <c r="AC509">
        <v>18.100000000000001</v>
      </c>
      <c r="AF509">
        <v>1.99</v>
      </c>
      <c r="AG509">
        <v>18.670000000000002</v>
      </c>
      <c r="AH509" s="2">
        <v>1.44</v>
      </c>
      <c r="AI509" s="2">
        <v>13.29</v>
      </c>
      <c r="AJ509">
        <v>0.09</v>
      </c>
      <c r="AM509" s="2">
        <v>4.0599999999999996</v>
      </c>
      <c r="AN509" s="2">
        <v>8.09</v>
      </c>
      <c r="AO509" s="2">
        <v>19.260000000000002</v>
      </c>
    </row>
    <row r="510" spans="1:41" x14ac:dyDescent="0.25">
      <c r="A510" t="s">
        <v>740</v>
      </c>
      <c r="B510">
        <v>8.16</v>
      </c>
      <c r="C510">
        <v>2.13</v>
      </c>
      <c r="D510" s="9">
        <v>-0.53028503963520002</v>
      </c>
      <c r="E510" t="s">
        <v>741</v>
      </c>
      <c r="F510" t="s">
        <v>24</v>
      </c>
      <c r="G510" t="s">
        <v>24</v>
      </c>
      <c r="H510" s="2">
        <v>42.21</v>
      </c>
      <c r="I510" s="2">
        <v>40.880000000000003</v>
      </c>
      <c r="J510" s="2">
        <v>40.830001831054688</v>
      </c>
      <c r="K510" s="2">
        <v>41.290000915527337</v>
      </c>
      <c r="L510" s="2">
        <v>40.930000305175781</v>
      </c>
      <c r="M510" s="2">
        <v>40.389999389648438</v>
      </c>
      <c r="N510" s="2">
        <v>39.75</v>
      </c>
      <c r="O510" s="9">
        <f t="shared" si="28"/>
        <v>40.897143205915185</v>
      </c>
      <c r="P510" s="2">
        <f t="shared" si="29"/>
        <v>-1.5648999892879333E-2</v>
      </c>
      <c r="Q510" s="9">
        <f t="shared" si="30"/>
        <v>-2.8049470353940696E-2</v>
      </c>
      <c r="R510" s="2">
        <f t="shared" si="31"/>
        <v>3.606609629795475E-2</v>
      </c>
      <c r="S510">
        <v>8.16</v>
      </c>
      <c r="T510">
        <v>2.13</v>
      </c>
      <c r="U510" s="9">
        <v>-0.53028503963520002</v>
      </c>
      <c r="V510">
        <v>1.36</v>
      </c>
      <c r="W510">
        <v>-0.28999999999999998</v>
      </c>
      <c r="X510" s="4">
        <v>34850000</v>
      </c>
      <c r="Y510" s="4">
        <v>137670000</v>
      </c>
      <c r="Z510" s="6">
        <v>0.25314157042202368</v>
      </c>
      <c r="AA510" t="s">
        <v>495</v>
      </c>
      <c r="AB510">
        <v>0.03</v>
      </c>
      <c r="AC510">
        <v>276.10000000000002</v>
      </c>
      <c r="AD510">
        <v>0.63</v>
      </c>
      <c r="AE510">
        <v>0.1</v>
      </c>
      <c r="AF510">
        <v>54.6</v>
      </c>
      <c r="AG510">
        <v>-1.1299999999999999</v>
      </c>
      <c r="AH510" s="2">
        <v>2.76</v>
      </c>
      <c r="AI510" s="2">
        <v>13.38</v>
      </c>
      <c r="AJ510">
        <v>1.56</v>
      </c>
      <c r="AK510" s="2">
        <v>17.37</v>
      </c>
      <c r="AL510" s="2">
        <v>101.99</v>
      </c>
      <c r="AM510" s="2">
        <v>5.27</v>
      </c>
      <c r="AN510" s="2">
        <v>10.19</v>
      </c>
      <c r="AO510" s="2">
        <v>19.21</v>
      </c>
    </row>
    <row r="511" spans="1:41" x14ac:dyDescent="0.25">
      <c r="A511" t="s">
        <v>4891</v>
      </c>
      <c r="C511">
        <v>0.73</v>
      </c>
      <c r="D511" s="9">
        <v>0.43309268432435488</v>
      </c>
      <c r="E511" t="s">
        <v>4892</v>
      </c>
      <c r="F511" t="s">
        <v>178</v>
      </c>
      <c r="G511" t="s">
        <v>1177</v>
      </c>
      <c r="H511" s="2">
        <v>7.29</v>
      </c>
      <c r="I511" s="2">
        <v>7.16</v>
      </c>
      <c r="J511" s="2">
        <v>7.559999942779541</v>
      </c>
      <c r="K511" s="2">
        <v>7.25</v>
      </c>
      <c r="L511" s="2">
        <v>7.2399997711181641</v>
      </c>
      <c r="M511" s="2">
        <v>6.9549999237060547</v>
      </c>
      <c r="N511" s="2">
        <v>7.0999999046325684</v>
      </c>
      <c r="O511" s="9">
        <f t="shared" si="28"/>
        <v>7.2221427917480474</v>
      </c>
      <c r="P511" s="2">
        <f t="shared" si="29"/>
        <v>2.00771412456964E-2</v>
      </c>
      <c r="Q511" s="9">
        <f t="shared" si="30"/>
        <v>-1.6912278064487783E-2</v>
      </c>
      <c r="R511" s="2">
        <f t="shared" si="31"/>
        <v>2.7346466488636843E-2</v>
      </c>
      <c r="T511">
        <v>0.73</v>
      </c>
      <c r="U511" s="9">
        <v>0.43309268432435488</v>
      </c>
      <c r="V511">
        <v>1.18</v>
      </c>
      <c r="W511">
        <v>-0.97</v>
      </c>
      <c r="X511" s="4">
        <v>1060000</v>
      </c>
      <c r="Y511" s="4">
        <v>6200000</v>
      </c>
      <c r="Z511" s="6">
        <v>0.17096774193548386</v>
      </c>
      <c r="AA511" t="s">
        <v>45</v>
      </c>
      <c r="AB511">
        <v>1.04</v>
      </c>
      <c r="AC511">
        <v>12.27</v>
      </c>
      <c r="AD511">
        <v>1.1399999999999999</v>
      </c>
      <c r="AE511">
        <v>1.07</v>
      </c>
      <c r="AF511">
        <v>6.81</v>
      </c>
      <c r="AG511">
        <v>-2969.33</v>
      </c>
      <c r="AH511" s="2">
        <v>-42.68</v>
      </c>
      <c r="AI511" s="2">
        <v>-77.33</v>
      </c>
      <c r="AJ511">
        <v>0</v>
      </c>
      <c r="AL511" s="2">
        <v>5.6</v>
      </c>
      <c r="AM511" s="2">
        <v>5.34</v>
      </c>
      <c r="AN511" s="2">
        <v>10.5</v>
      </c>
      <c r="AO511" s="2">
        <v>10.35</v>
      </c>
    </row>
    <row r="512" spans="1:41" x14ac:dyDescent="0.25">
      <c r="A512" t="s">
        <v>4893</v>
      </c>
      <c r="B512">
        <v>16.98</v>
      </c>
      <c r="C512">
        <v>3.98</v>
      </c>
      <c r="D512" s="9">
        <v>-0.74635022877933543</v>
      </c>
      <c r="E512" t="s">
        <v>4894</v>
      </c>
      <c r="F512" t="s">
        <v>1177</v>
      </c>
      <c r="G512" t="s">
        <v>1177</v>
      </c>
      <c r="H512" s="2">
        <v>18.7</v>
      </c>
      <c r="I512" s="2">
        <v>18.36</v>
      </c>
      <c r="J512" s="2">
        <v>19.29999923706055</v>
      </c>
      <c r="K512" s="2">
        <v>19.510000228881839</v>
      </c>
      <c r="L512" s="2">
        <v>19.370000839233398</v>
      </c>
      <c r="M512" s="2">
        <v>18.989999771118161</v>
      </c>
      <c r="N512" s="2">
        <v>19.340000152587891</v>
      </c>
      <c r="O512" s="9">
        <f t="shared" si="28"/>
        <v>19.081428604125978</v>
      </c>
      <c r="P512" s="2">
        <f t="shared" si="29"/>
        <v>1.8342462125401318E-2</v>
      </c>
      <c r="Q512" s="9">
        <f t="shared" si="30"/>
        <v>1.3550953328829964E-2</v>
      </c>
      <c r="R512" s="2">
        <f t="shared" si="31"/>
        <v>-3.3278428729163402E-2</v>
      </c>
      <c r="S512">
        <v>16.98</v>
      </c>
      <c r="T512">
        <v>3.98</v>
      </c>
      <c r="U512" s="9">
        <v>-0.74635022877933543</v>
      </c>
      <c r="V512">
        <v>1.82</v>
      </c>
      <c r="W512">
        <v>-1.06</v>
      </c>
      <c r="X512" s="4">
        <v>788000000</v>
      </c>
      <c r="Y512" s="4">
        <v>938000000</v>
      </c>
      <c r="Z512" s="6">
        <v>0.84008528784648184</v>
      </c>
      <c r="AA512" t="s">
        <v>56</v>
      </c>
      <c r="AB512">
        <v>0.39</v>
      </c>
      <c r="AC512">
        <v>585.24</v>
      </c>
      <c r="AD512">
        <v>1.89</v>
      </c>
      <c r="AE512">
        <v>0.89</v>
      </c>
      <c r="AF512">
        <v>58.53</v>
      </c>
      <c r="AG512">
        <v>4.55</v>
      </c>
      <c r="AH512" s="2">
        <v>1.56</v>
      </c>
      <c r="AI512" s="2">
        <v>15.15</v>
      </c>
      <c r="AJ512">
        <v>0.77</v>
      </c>
      <c r="AK512" s="2">
        <v>3.28</v>
      </c>
      <c r="AL512" s="2">
        <v>7.31</v>
      </c>
      <c r="AM512" s="2">
        <v>5.27</v>
      </c>
      <c r="AN512" s="2">
        <v>13.1</v>
      </c>
      <c r="AO512" s="2">
        <v>4.84</v>
      </c>
    </row>
    <row r="513" spans="1:41" x14ac:dyDescent="0.25">
      <c r="A513" t="s">
        <v>1845</v>
      </c>
      <c r="B513">
        <v>7.6</v>
      </c>
      <c r="C513">
        <v>0.9</v>
      </c>
      <c r="D513" s="9">
        <v>0.10592264120749027</v>
      </c>
      <c r="E513" t="s">
        <v>1846</v>
      </c>
      <c r="F513" t="s">
        <v>266</v>
      </c>
      <c r="G513" t="s">
        <v>266</v>
      </c>
      <c r="H513" s="2">
        <v>18.3</v>
      </c>
      <c r="I513" s="2">
        <v>18.28</v>
      </c>
      <c r="J513" s="2">
        <v>18.360000610351559</v>
      </c>
      <c r="K513" s="2">
        <v>18.360000610351559</v>
      </c>
      <c r="L513" s="2">
        <v>18.29999923706055</v>
      </c>
      <c r="M513" s="2">
        <v>18.389999389648441</v>
      </c>
      <c r="N513" s="2">
        <v>18.5</v>
      </c>
      <c r="O513" s="9">
        <f t="shared" si="28"/>
        <v>18.355714263916013</v>
      </c>
      <c r="P513" s="2">
        <f t="shared" si="29"/>
        <v>5.9927175140114313E-3</v>
      </c>
      <c r="Q513" s="9">
        <f t="shared" si="30"/>
        <v>7.8605350905699214E-3</v>
      </c>
      <c r="R513" s="2">
        <f t="shared" si="31"/>
        <v>-8.4442202899682704E-3</v>
      </c>
      <c r="S513">
        <v>7.6</v>
      </c>
      <c r="T513">
        <v>0.9</v>
      </c>
      <c r="U513" s="9">
        <v>0.10592264120749027</v>
      </c>
      <c r="V513">
        <v>0.76</v>
      </c>
      <c r="W513">
        <v>-0.16</v>
      </c>
      <c r="X513" s="4">
        <v>16090000</v>
      </c>
      <c r="Z513" s="6" t="s">
        <v>6227</v>
      </c>
      <c r="AA513" t="s">
        <v>45</v>
      </c>
      <c r="AC513">
        <v>116.94</v>
      </c>
      <c r="AF513">
        <v>52.61</v>
      </c>
      <c r="AG513">
        <v>41.62</v>
      </c>
      <c r="AH513" s="2">
        <v>6.18</v>
      </c>
      <c r="AI513" s="2">
        <v>13.78</v>
      </c>
      <c r="AJ513">
        <v>0.12</v>
      </c>
      <c r="AM513" s="2">
        <v>5.18</v>
      </c>
      <c r="AN513" s="2">
        <v>8.52</v>
      </c>
      <c r="AO513" s="2">
        <v>20.3</v>
      </c>
    </row>
    <row r="514" spans="1:41" x14ac:dyDescent="0.25">
      <c r="A514" t="s">
        <v>1847</v>
      </c>
      <c r="B514">
        <v>11.35</v>
      </c>
      <c r="C514">
        <v>1.23</v>
      </c>
      <c r="D514" s="9">
        <v>-0.18239953942173448</v>
      </c>
      <c r="E514" t="s">
        <v>1848</v>
      </c>
      <c r="F514" t="s">
        <v>266</v>
      </c>
      <c r="G514" t="s">
        <v>266</v>
      </c>
      <c r="H514" s="2">
        <v>32.5</v>
      </c>
      <c r="I514" s="2">
        <v>32.54</v>
      </c>
      <c r="J514" s="2">
        <v>34.040000915527337</v>
      </c>
      <c r="K514" s="2">
        <v>34.169998168945313</v>
      </c>
      <c r="L514" s="2">
        <v>34.150001525878913</v>
      </c>
      <c r="M514" s="2">
        <v>34.400001525878913</v>
      </c>
      <c r="N514" s="2">
        <v>34.330001831054688</v>
      </c>
      <c r="O514" s="9">
        <f t="shared" ref="O514:O577" si="32">AVERAGE(H514:N514)</f>
        <v>33.732857709612162</v>
      </c>
      <c r="P514" s="2">
        <f t="shared" ref="P514:P577" si="33">(N514-M514)/O514</f>
        <v>-2.0751190256934407E-3</v>
      </c>
      <c r="Q514" s="9">
        <f t="shared" ref="Q514:Q577" si="34">(N514-O514)/O514</f>
        <v>1.7702150425054842E-2</v>
      </c>
      <c r="R514" s="2">
        <f t="shared" ref="R514:R577" si="35">(((H514+I514)-(M514+N514))/2)/O514</f>
        <v>-5.4694496812259949E-2</v>
      </c>
      <c r="S514">
        <v>11.35</v>
      </c>
      <c r="T514">
        <v>1.23</v>
      </c>
      <c r="U514" s="9">
        <v>-0.18239953942173448</v>
      </c>
      <c r="V514">
        <v>0.84</v>
      </c>
      <c r="W514">
        <v>0.04</v>
      </c>
      <c r="Z514" s="6" t="s">
        <v>6227</v>
      </c>
      <c r="AA514" t="s">
        <v>164</v>
      </c>
      <c r="AC514">
        <v>17.079999999999998</v>
      </c>
      <c r="AF514">
        <v>1.89</v>
      </c>
      <c r="AG514">
        <v>24.03</v>
      </c>
      <c r="AH514" s="2">
        <v>1.18</v>
      </c>
      <c r="AI514" s="2">
        <v>11.39</v>
      </c>
      <c r="AJ514">
        <v>0.06</v>
      </c>
      <c r="AM514" s="2">
        <v>4.24</v>
      </c>
      <c r="AN514" s="2">
        <v>7.54</v>
      </c>
      <c r="AO514" s="2">
        <v>27.58</v>
      </c>
    </row>
    <row r="515" spans="1:41" x14ac:dyDescent="0.25">
      <c r="A515" t="s">
        <v>3084</v>
      </c>
      <c r="C515">
        <v>1.85</v>
      </c>
      <c r="D515" s="9">
        <v>-0.44365728526774834</v>
      </c>
      <c r="E515" t="s">
        <v>3085</v>
      </c>
      <c r="F515" t="s">
        <v>178</v>
      </c>
      <c r="G515" t="s">
        <v>178</v>
      </c>
      <c r="H515" s="2">
        <v>6.31</v>
      </c>
      <c r="I515" s="2">
        <v>6.06</v>
      </c>
      <c r="J515" s="2">
        <v>6.6399998664855957</v>
      </c>
      <c r="K515" s="2">
        <v>6.929999828338623</v>
      </c>
      <c r="L515" s="2">
        <v>6.429999828338623</v>
      </c>
      <c r="M515" s="2">
        <v>6.369999885559082</v>
      </c>
      <c r="N515" s="2">
        <v>6.429999828338623</v>
      </c>
      <c r="O515" s="9">
        <f t="shared" si="32"/>
        <v>6.4528570338657918</v>
      </c>
      <c r="P515" s="2">
        <f t="shared" si="33"/>
        <v>9.2981980639971068E-3</v>
      </c>
      <c r="Q515" s="9">
        <f t="shared" si="34"/>
        <v>-3.5421837811081022E-3</v>
      </c>
      <c r="R515" s="2">
        <f t="shared" si="35"/>
        <v>-3.331855266907259E-2</v>
      </c>
      <c r="T515">
        <v>1.85</v>
      </c>
      <c r="U515" s="9">
        <v>-0.44365728526774834</v>
      </c>
      <c r="V515">
        <v>1.85</v>
      </c>
      <c r="W515">
        <v>7.0000000000000007E-2</v>
      </c>
      <c r="X515" s="4">
        <v>1170000</v>
      </c>
      <c r="Y515" s="4">
        <v>913000</v>
      </c>
      <c r="Z515" s="6">
        <v>1.2814895947426068</v>
      </c>
      <c r="AA515" t="s">
        <v>27</v>
      </c>
      <c r="AB515">
        <v>4.87</v>
      </c>
      <c r="AC515">
        <v>27.69</v>
      </c>
      <c r="AD515">
        <v>5.09</v>
      </c>
      <c r="AE515">
        <v>4.8899999999999997</v>
      </c>
      <c r="AF515">
        <v>17.95</v>
      </c>
      <c r="AG515">
        <v>-147.56</v>
      </c>
      <c r="AH515" s="2">
        <v>-28.53</v>
      </c>
      <c r="AI515" s="2">
        <v>-44.87</v>
      </c>
      <c r="AJ515">
        <v>0.08</v>
      </c>
      <c r="AL515" s="2">
        <v>26.77</v>
      </c>
      <c r="AM515" s="2">
        <v>5.28</v>
      </c>
      <c r="AN515" s="2">
        <v>17.649999999999999</v>
      </c>
      <c r="AO515" s="2">
        <v>3.59</v>
      </c>
    </row>
    <row r="516" spans="1:41" x14ac:dyDescent="0.25">
      <c r="A516" t="s">
        <v>5492</v>
      </c>
      <c r="C516">
        <v>3.48</v>
      </c>
      <c r="D516" s="9">
        <v>-0.70998812084933116</v>
      </c>
      <c r="E516" t="s">
        <v>5493</v>
      </c>
      <c r="F516" t="s">
        <v>34</v>
      </c>
      <c r="G516" t="s">
        <v>5359</v>
      </c>
      <c r="H516" s="2">
        <v>10.83</v>
      </c>
      <c r="I516" s="2">
        <v>10.8</v>
      </c>
      <c r="J516" s="2">
        <v>10.939999580383301</v>
      </c>
      <c r="K516" s="2">
        <v>10.789999961853029</v>
      </c>
      <c r="L516" s="2">
        <v>10.819999694824221</v>
      </c>
      <c r="M516" s="2">
        <v>10.739999771118161</v>
      </c>
      <c r="N516" s="2">
        <v>10.86999988555908</v>
      </c>
      <c r="O516" s="9">
        <f t="shared" si="32"/>
        <v>10.827142699105398</v>
      </c>
      <c r="P516" s="2">
        <f t="shared" si="33"/>
        <v>1.2006871808539212E-2</v>
      </c>
      <c r="Q516" s="9">
        <f t="shared" si="34"/>
        <v>3.9583099294723005E-3</v>
      </c>
      <c r="R516" s="2">
        <f t="shared" si="35"/>
        <v>9.2362056539700525E-4</v>
      </c>
      <c r="T516">
        <v>3.48</v>
      </c>
      <c r="U516" s="9">
        <v>-0.70998812084933116</v>
      </c>
      <c r="V516">
        <v>0.51</v>
      </c>
      <c r="W516">
        <v>-0.09</v>
      </c>
      <c r="X516" s="4">
        <v>120930000</v>
      </c>
      <c r="Y516" s="4">
        <v>20950000</v>
      </c>
      <c r="Z516" s="6">
        <v>5.7723150357995223</v>
      </c>
      <c r="AA516" t="s">
        <v>128</v>
      </c>
      <c r="AB516">
        <v>1.62</v>
      </c>
      <c r="AC516">
        <v>43.46</v>
      </c>
      <c r="AD516">
        <v>2.79</v>
      </c>
      <c r="AE516">
        <v>2.4500000000000002</v>
      </c>
      <c r="AF516">
        <v>26.99</v>
      </c>
      <c r="AG516">
        <v>8.69</v>
      </c>
      <c r="AH516" s="2">
        <v>0.67</v>
      </c>
      <c r="AI516" s="2">
        <v>1.1000000000000001</v>
      </c>
      <c r="AJ516">
        <v>0.28999999999999998</v>
      </c>
      <c r="AL516" s="2">
        <v>8.3800000000000008</v>
      </c>
      <c r="AM516" s="2">
        <v>4.63</v>
      </c>
      <c r="AN516" s="2">
        <v>8.7100000000000009</v>
      </c>
      <c r="AO516" s="2">
        <v>3.14</v>
      </c>
    </row>
    <row r="517" spans="1:41" x14ac:dyDescent="0.25">
      <c r="A517" t="s">
        <v>4271</v>
      </c>
      <c r="B517">
        <v>8.44</v>
      </c>
      <c r="C517">
        <v>0.75</v>
      </c>
      <c r="D517" s="9">
        <v>0.33137605569507128</v>
      </c>
      <c r="E517" t="s">
        <v>4272</v>
      </c>
      <c r="F517" t="s">
        <v>63</v>
      </c>
      <c r="G517" t="s">
        <v>63</v>
      </c>
      <c r="H517" s="2">
        <v>16.350000000000001</v>
      </c>
      <c r="I517" s="2">
        <v>16.420000000000002</v>
      </c>
      <c r="J517" s="2">
        <v>16.770000457763668</v>
      </c>
      <c r="K517" s="2">
        <v>16.979999542236332</v>
      </c>
      <c r="L517" s="2">
        <v>17</v>
      </c>
      <c r="M517" s="2">
        <v>17.129999160766602</v>
      </c>
      <c r="N517" s="2">
        <v>16.860000610351559</v>
      </c>
      <c r="O517" s="9">
        <f t="shared" si="32"/>
        <v>16.78714282444545</v>
      </c>
      <c r="P517" s="2">
        <f t="shared" si="33"/>
        <v>-1.6083651234674107E-2</v>
      </c>
      <c r="Q517" s="9">
        <f t="shared" si="34"/>
        <v>4.3400944799262368E-3</v>
      </c>
      <c r="R517" s="2">
        <f t="shared" si="35"/>
        <v>-3.6337326246536614E-2</v>
      </c>
      <c r="S517">
        <v>8.44</v>
      </c>
      <c r="T517">
        <v>0.75</v>
      </c>
      <c r="U517" s="9">
        <v>0.33137605569507128</v>
      </c>
      <c r="V517">
        <v>0.35</v>
      </c>
      <c r="W517">
        <v>0.02</v>
      </c>
      <c r="X517" s="4">
        <v>0</v>
      </c>
      <c r="Y517" s="4">
        <v>14420000</v>
      </c>
      <c r="Z517" s="6">
        <v>0</v>
      </c>
      <c r="AA517" t="s">
        <v>70</v>
      </c>
      <c r="AB517">
        <v>0.42</v>
      </c>
      <c r="AC517">
        <v>209.63</v>
      </c>
      <c r="AD517">
        <v>0.53</v>
      </c>
      <c r="AE517">
        <v>0.42</v>
      </c>
      <c r="AF517">
        <v>64.650000000000006</v>
      </c>
      <c r="AG517">
        <v>35</v>
      </c>
      <c r="AH517" s="2">
        <v>3.04</v>
      </c>
      <c r="AI517" s="2">
        <v>10.220000000000001</v>
      </c>
      <c r="AJ517">
        <v>0.12</v>
      </c>
      <c r="AK517" s="2">
        <v>29.88</v>
      </c>
      <c r="AL517" s="2">
        <v>270.85000000000002</v>
      </c>
      <c r="AO517" s="2">
        <v>22.35</v>
      </c>
    </row>
    <row r="518" spans="1:41" x14ac:dyDescent="0.25">
      <c r="A518" t="s">
        <v>742</v>
      </c>
      <c r="B518">
        <v>22.11</v>
      </c>
      <c r="C518">
        <v>3.09</v>
      </c>
      <c r="D518" s="9">
        <v>-0.67068905782821975</v>
      </c>
      <c r="E518" t="s">
        <v>743</v>
      </c>
      <c r="F518" t="s">
        <v>24</v>
      </c>
      <c r="G518" t="s">
        <v>24</v>
      </c>
      <c r="H518" s="2">
        <v>15.49</v>
      </c>
      <c r="I518" s="2">
        <v>15.45</v>
      </c>
      <c r="J518" s="2">
        <v>16.610000610351559</v>
      </c>
      <c r="K518" s="2">
        <v>16.60000038146973</v>
      </c>
      <c r="L518" s="2">
        <v>17.04000091552734</v>
      </c>
      <c r="M518" s="2">
        <v>16.629999160766602</v>
      </c>
      <c r="N518" s="2">
        <v>16.54000091552734</v>
      </c>
      <c r="O518" s="9">
        <f t="shared" si="32"/>
        <v>16.337143140520368</v>
      </c>
      <c r="P518" s="2">
        <f t="shared" si="33"/>
        <v>-5.5088116976855202E-3</v>
      </c>
      <c r="Q518" s="9">
        <f t="shared" si="34"/>
        <v>1.2416967474798708E-2</v>
      </c>
      <c r="R518" s="2">
        <f t="shared" si="35"/>
        <v>-6.8249389049024334E-2</v>
      </c>
      <c r="S518">
        <v>22.11</v>
      </c>
      <c r="T518">
        <v>3.09</v>
      </c>
      <c r="U518" s="9">
        <v>-0.67068905782821975</v>
      </c>
      <c r="V518">
        <v>1.59</v>
      </c>
      <c r="W518">
        <v>-0.67</v>
      </c>
      <c r="X518" s="4">
        <v>495000000</v>
      </c>
      <c r="Y518" s="4">
        <v>1060000000</v>
      </c>
      <c r="Z518" s="6">
        <v>0.46698113207547171</v>
      </c>
      <c r="AA518" t="s">
        <v>744</v>
      </c>
      <c r="AB518">
        <v>0.12</v>
      </c>
      <c r="AC518">
        <v>449.85</v>
      </c>
      <c r="AD518">
        <v>0.28000000000000003</v>
      </c>
      <c r="AE518">
        <v>0.16</v>
      </c>
      <c r="AF518">
        <v>61.8</v>
      </c>
      <c r="AG518">
        <v>1.59</v>
      </c>
      <c r="AH518" s="2">
        <v>1.78</v>
      </c>
      <c r="AI518" s="2">
        <v>14.26</v>
      </c>
      <c r="AJ518">
        <v>0.46</v>
      </c>
      <c r="AK518" s="2">
        <v>31.79</v>
      </c>
      <c r="AL518" s="2">
        <v>49.66</v>
      </c>
      <c r="AM518" s="2">
        <v>5.98</v>
      </c>
      <c r="AN518" s="2">
        <v>15.24</v>
      </c>
      <c r="AO518" s="2">
        <v>5.38</v>
      </c>
    </row>
    <row r="519" spans="1:41" x14ac:dyDescent="0.25">
      <c r="A519" t="s">
        <v>5494</v>
      </c>
      <c r="C519">
        <v>1.08</v>
      </c>
      <c r="D519" s="9">
        <v>-5.7286436226821794E-2</v>
      </c>
      <c r="E519" t="s">
        <v>5495</v>
      </c>
      <c r="F519" t="s">
        <v>178</v>
      </c>
      <c r="G519" t="s">
        <v>5359</v>
      </c>
      <c r="H519" s="2">
        <v>3.03</v>
      </c>
      <c r="I519" s="2">
        <v>2.96</v>
      </c>
      <c r="J519" s="2">
        <v>2.8900001049041748</v>
      </c>
      <c r="K519" s="2">
        <v>2.8499999046325679</v>
      </c>
      <c r="L519" s="2">
        <v>2.6700000762939449</v>
      </c>
      <c r="M519" s="2">
        <v>2.7599999904632568</v>
      </c>
      <c r="N519" s="2">
        <v>2.7400000095367432</v>
      </c>
      <c r="O519" s="9">
        <f t="shared" si="32"/>
        <v>2.8428571551186699</v>
      </c>
      <c r="P519" s="2">
        <f t="shared" si="33"/>
        <v>-7.03516913978705E-3</v>
      </c>
      <c r="Q519" s="9">
        <f t="shared" si="34"/>
        <v>-3.6180905325027886E-2</v>
      </c>
      <c r="R519" s="2">
        <f t="shared" si="35"/>
        <v>8.6180904150906248E-2</v>
      </c>
      <c r="T519">
        <v>1.08</v>
      </c>
      <c r="U519" s="9">
        <v>-5.7286436226821794E-2</v>
      </c>
      <c r="V519">
        <v>1.95</v>
      </c>
      <c r="W519">
        <v>1.17</v>
      </c>
      <c r="X519" s="4">
        <v>13080000</v>
      </c>
      <c r="Y519" s="4">
        <v>5450000</v>
      </c>
      <c r="Z519" s="6">
        <v>2.4</v>
      </c>
      <c r="AA519" t="s">
        <v>27</v>
      </c>
      <c r="AB519">
        <v>0.11</v>
      </c>
      <c r="AC519">
        <v>20.399999999999999</v>
      </c>
      <c r="AD519">
        <v>1.03</v>
      </c>
      <c r="AE519">
        <v>0.68</v>
      </c>
      <c r="AF519">
        <v>11.92</v>
      </c>
      <c r="AG519">
        <v>5.96</v>
      </c>
      <c r="AH519" s="2">
        <v>-44.82</v>
      </c>
      <c r="AJ519">
        <v>1.1100000000000001</v>
      </c>
      <c r="AL519" s="2">
        <v>8.91</v>
      </c>
      <c r="AM519" s="2">
        <v>5.18</v>
      </c>
      <c r="AN519" s="2">
        <v>11.68</v>
      </c>
      <c r="AO519" s="2">
        <v>2.68</v>
      </c>
    </row>
    <row r="520" spans="1:41" x14ac:dyDescent="0.25">
      <c r="A520" t="s">
        <v>1850</v>
      </c>
      <c r="B520">
        <v>10.65</v>
      </c>
      <c r="C520">
        <v>0.99</v>
      </c>
      <c r="D520" s="9">
        <v>3.9263306306691677E-2</v>
      </c>
      <c r="E520" t="s">
        <v>1851</v>
      </c>
      <c r="F520" t="s">
        <v>266</v>
      </c>
      <c r="G520" t="s">
        <v>266</v>
      </c>
      <c r="H520" s="2">
        <v>22.99</v>
      </c>
      <c r="I520" s="2">
        <v>22.95</v>
      </c>
      <c r="J520" s="2">
        <v>24.819999694824219</v>
      </c>
      <c r="K520" s="2">
        <v>24.89999961853027</v>
      </c>
      <c r="L520" s="2">
        <v>24.409999847412109</v>
      </c>
      <c r="M520" s="2">
        <v>24.409999847412109</v>
      </c>
      <c r="N520" s="2">
        <v>24.379999160766602</v>
      </c>
      <c r="O520" s="9">
        <f t="shared" si="32"/>
        <v>24.122856881277901</v>
      </c>
      <c r="P520" s="2">
        <f t="shared" si="33"/>
        <v>-1.2436622574663527E-3</v>
      </c>
      <c r="Q520" s="9">
        <f t="shared" si="34"/>
        <v>1.0659694278925663E-2</v>
      </c>
      <c r="R520" s="2">
        <f t="shared" si="35"/>
        <v>-5.907258460731156E-2</v>
      </c>
      <c r="S520">
        <v>10.65</v>
      </c>
      <c r="T520">
        <v>0.99</v>
      </c>
      <c r="U520" s="9">
        <v>3.9263306306691677E-2</v>
      </c>
      <c r="V520">
        <v>1.24</v>
      </c>
      <c r="W520">
        <v>-0.24</v>
      </c>
      <c r="Z520" s="6" t="s">
        <v>6227</v>
      </c>
      <c r="AA520" t="s">
        <v>103</v>
      </c>
      <c r="AC520">
        <v>24.24</v>
      </c>
      <c r="AF520">
        <v>2.42</v>
      </c>
      <c r="AG520">
        <v>23.74</v>
      </c>
      <c r="AH520" s="2">
        <v>0.92</v>
      </c>
      <c r="AI520" s="2">
        <v>9.6</v>
      </c>
      <c r="AJ520">
        <v>0.06</v>
      </c>
      <c r="AM520" s="2">
        <v>4.26</v>
      </c>
      <c r="AN520" s="2">
        <v>8.6</v>
      </c>
      <c r="AO520" s="2">
        <v>25.07</v>
      </c>
    </row>
    <row r="521" spans="1:41" x14ac:dyDescent="0.25">
      <c r="A521" t="s">
        <v>5496</v>
      </c>
      <c r="B521">
        <v>44.32</v>
      </c>
      <c r="C521">
        <v>2.16</v>
      </c>
      <c r="D521" s="9">
        <v>-0.54152892814927667</v>
      </c>
      <c r="E521" t="s">
        <v>5497</v>
      </c>
      <c r="F521" t="s">
        <v>34</v>
      </c>
      <c r="G521" t="s">
        <v>5359</v>
      </c>
      <c r="H521" s="2">
        <v>13.61</v>
      </c>
      <c r="I521" s="2">
        <v>13</v>
      </c>
      <c r="J521" s="2">
        <v>13.659999847412109</v>
      </c>
      <c r="K521" s="2">
        <v>13.670000076293951</v>
      </c>
      <c r="L521" s="2">
        <v>14.13000011444092</v>
      </c>
      <c r="M521" s="2">
        <v>14.210000038146971</v>
      </c>
      <c r="N521" s="2">
        <v>14.52000045776367</v>
      </c>
      <c r="O521" s="9">
        <f t="shared" si="32"/>
        <v>13.828571504865376</v>
      </c>
      <c r="P521" s="2">
        <f t="shared" si="33"/>
        <v>2.2417385592404117E-2</v>
      </c>
      <c r="Q521" s="9">
        <f t="shared" si="34"/>
        <v>5.000002730976405E-2</v>
      </c>
      <c r="R521" s="2">
        <f t="shared" si="35"/>
        <v>-7.6652910069733196E-2</v>
      </c>
      <c r="S521">
        <v>44.32</v>
      </c>
      <c r="T521">
        <v>2.16</v>
      </c>
      <c r="U521" s="9">
        <v>-0.54152892814927667</v>
      </c>
      <c r="V521">
        <v>0.78</v>
      </c>
      <c r="W521">
        <v>0.47</v>
      </c>
      <c r="X521" s="4">
        <v>7100000</v>
      </c>
      <c r="Y521" s="4">
        <v>1150000</v>
      </c>
      <c r="Z521" s="6">
        <v>6.1739130434782608</v>
      </c>
      <c r="AA521" t="s">
        <v>27</v>
      </c>
      <c r="AB521">
        <v>3.48</v>
      </c>
      <c r="AC521">
        <v>5.72</v>
      </c>
      <c r="AD521">
        <v>5.08</v>
      </c>
      <c r="AE521">
        <v>4.3600000000000003</v>
      </c>
      <c r="AF521">
        <v>4.72</v>
      </c>
      <c r="AG521">
        <v>6.49</v>
      </c>
      <c r="AH521" s="2">
        <v>2.4900000000000002</v>
      </c>
      <c r="AI521" s="2">
        <v>2.99</v>
      </c>
      <c r="AJ521">
        <v>0.82</v>
      </c>
      <c r="AL521" s="2">
        <v>7.94</v>
      </c>
      <c r="AM521" s="2">
        <v>4.03</v>
      </c>
      <c r="AN521" s="2">
        <v>7.44</v>
      </c>
      <c r="AO521" s="2">
        <v>6.34</v>
      </c>
    </row>
    <row r="522" spans="1:41" x14ac:dyDescent="0.25">
      <c r="A522" t="s">
        <v>4273</v>
      </c>
      <c r="B522">
        <v>35.75</v>
      </c>
      <c r="C522">
        <v>1.17</v>
      </c>
      <c r="D522" s="9">
        <v>-0.11234329470960308</v>
      </c>
      <c r="E522" t="s">
        <v>4274</v>
      </c>
      <c r="F522" t="s">
        <v>178</v>
      </c>
      <c r="G522" t="s">
        <v>63</v>
      </c>
      <c r="H522" s="2">
        <v>14.06</v>
      </c>
      <c r="I522" s="2">
        <v>14.49</v>
      </c>
      <c r="J522" s="2">
        <v>15.340000152587891</v>
      </c>
      <c r="K522" s="2">
        <v>14.939999580383301</v>
      </c>
      <c r="L522" s="2">
        <v>14.75</v>
      </c>
      <c r="M522" s="2">
        <v>15.010000228881839</v>
      </c>
      <c r="N522" s="2">
        <v>15.10999965667725</v>
      </c>
      <c r="O522" s="9">
        <f t="shared" si="32"/>
        <v>14.814285659790039</v>
      </c>
      <c r="P522" s="2">
        <f t="shared" si="33"/>
        <v>6.7502024796805109E-3</v>
      </c>
      <c r="Q522" s="9">
        <f t="shared" si="34"/>
        <v>1.9961407770734275E-2</v>
      </c>
      <c r="R522" s="2">
        <f t="shared" si="35"/>
        <v>-5.2989388810710289E-2</v>
      </c>
      <c r="S522">
        <v>35.75</v>
      </c>
      <c r="T522">
        <v>1.17</v>
      </c>
      <c r="U522" s="9">
        <v>-0.11234329470960308</v>
      </c>
      <c r="V522">
        <v>0.62</v>
      </c>
      <c r="W522">
        <v>-0.03</v>
      </c>
      <c r="X522" s="4">
        <v>242330000</v>
      </c>
      <c r="Y522" s="4">
        <v>55680000</v>
      </c>
      <c r="Z522" s="6">
        <v>4.3521910919540234</v>
      </c>
      <c r="AA522" t="s">
        <v>27</v>
      </c>
      <c r="AB522">
        <v>0.63</v>
      </c>
      <c r="AC522">
        <v>1.08</v>
      </c>
      <c r="AD522">
        <v>3.07</v>
      </c>
      <c r="AE522">
        <v>2.83</v>
      </c>
      <c r="AF522">
        <v>0.79</v>
      </c>
      <c r="AG522">
        <v>-4.72</v>
      </c>
      <c r="AH522" s="2">
        <v>1.24</v>
      </c>
      <c r="AI522" s="2">
        <v>1.87</v>
      </c>
      <c r="AJ522">
        <v>2.29</v>
      </c>
      <c r="AL522" s="2">
        <v>4.33</v>
      </c>
      <c r="AM522" s="2">
        <v>2.75</v>
      </c>
      <c r="AN522" s="2">
        <v>7.28</v>
      </c>
      <c r="AO522" s="2">
        <v>13.15</v>
      </c>
    </row>
    <row r="523" spans="1:41" x14ac:dyDescent="0.25">
      <c r="A523" t="s">
        <v>1852</v>
      </c>
      <c r="C523">
        <v>1.45</v>
      </c>
      <c r="D523" s="9">
        <v>-0.28790786883003455</v>
      </c>
      <c r="E523" t="s">
        <v>1853</v>
      </c>
      <c r="F523" t="s">
        <v>34</v>
      </c>
      <c r="G523" t="s">
        <v>266</v>
      </c>
      <c r="H523" s="2">
        <v>1.64</v>
      </c>
      <c r="I523" s="2">
        <v>1.52</v>
      </c>
      <c r="J523" s="2">
        <v>1.5399999618530269</v>
      </c>
      <c r="K523" s="2">
        <v>1.5099999904632571</v>
      </c>
      <c r="L523" s="2">
        <v>1.5099999904632571</v>
      </c>
      <c r="M523" s="2">
        <v>1.330000042915344</v>
      </c>
      <c r="N523" s="2">
        <v>1.370000004768372</v>
      </c>
      <c r="O523" s="9">
        <f t="shared" si="32"/>
        <v>1.4885714272090367</v>
      </c>
      <c r="P523" s="2">
        <f t="shared" si="33"/>
        <v>2.687137554966041E-2</v>
      </c>
      <c r="Q523" s="9">
        <f t="shared" si="34"/>
        <v>-7.9654506510969017E-2</v>
      </c>
      <c r="R523" s="2">
        <f t="shared" si="35"/>
        <v>0.15451054074669121</v>
      </c>
      <c r="T523">
        <v>1.45</v>
      </c>
      <c r="U523" s="9">
        <v>-0.28790786883003455</v>
      </c>
      <c r="V523">
        <v>1.86</v>
      </c>
      <c r="W523">
        <v>-1.23</v>
      </c>
      <c r="X523" s="4">
        <v>2750000</v>
      </c>
      <c r="Y523" s="4">
        <v>2180000</v>
      </c>
      <c r="Z523" s="6">
        <v>1.261467889908257</v>
      </c>
      <c r="AA523" t="s">
        <v>173</v>
      </c>
      <c r="AB523">
        <v>1.24</v>
      </c>
      <c r="AC523">
        <v>13.89</v>
      </c>
      <c r="AD523">
        <v>2.7</v>
      </c>
      <c r="AE523">
        <v>1.86</v>
      </c>
      <c r="AF523">
        <v>9.52</v>
      </c>
      <c r="AG523">
        <v>-8.7799999999999994</v>
      </c>
      <c r="AH523" s="2">
        <v>-7.42</v>
      </c>
      <c r="AI523" s="2">
        <v>-11.16</v>
      </c>
      <c r="AJ523">
        <v>0.85</v>
      </c>
      <c r="AK523" s="2">
        <v>5.14</v>
      </c>
      <c r="AL523" s="2">
        <v>5.89</v>
      </c>
      <c r="AM523" s="2">
        <v>5.21</v>
      </c>
      <c r="AN523" s="2">
        <v>27.06</v>
      </c>
      <c r="AO523" s="2">
        <v>1.06</v>
      </c>
    </row>
    <row r="524" spans="1:41" x14ac:dyDescent="0.25">
      <c r="A524" t="s">
        <v>1854</v>
      </c>
      <c r="B524">
        <v>323.85000000000002</v>
      </c>
      <c r="C524">
        <v>1.71</v>
      </c>
      <c r="D524" s="9">
        <v>-0.416010987044724</v>
      </c>
      <c r="E524" t="s">
        <v>1855</v>
      </c>
      <c r="F524" t="s">
        <v>1452</v>
      </c>
      <c r="G524" t="s">
        <v>266</v>
      </c>
      <c r="H524" s="2">
        <v>11.4</v>
      </c>
      <c r="I524" s="2">
        <v>11.44</v>
      </c>
      <c r="J524" s="2">
        <v>11.44999980926514</v>
      </c>
      <c r="K524" s="2">
        <v>11.44999980926514</v>
      </c>
      <c r="L524" s="2">
        <v>11.44999980926514</v>
      </c>
      <c r="M524" s="2">
        <v>11.430000305175779</v>
      </c>
      <c r="N524" s="2">
        <v>11.44999980926514</v>
      </c>
      <c r="O524" s="9">
        <f t="shared" si="32"/>
        <v>11.438571363176619</v>
      </c>
      <c r="P524" s="2">
        <f t="shared" si="33"/>
        <v>1.7484267444222784E-3</v>
      </c>
      <c r="Q524" s="9">
        <f t="shared" si="34"/>
        <v>9.9911481300121209E-4</v>
      </c>
      <c r="R524" s="2">
        <f t="shared" si="35"/>
        <v>-1.7484751010815756E-3</v>
      </c>
      <c r="S524">
        <v>323.85000000000002</v>
      </c>
      <c r="T524">
        <v>1.71</v>
      </c>
      <c r="U524" s="9">
        <v>-0.416010987044724</v>
      </c>
      <c r="V524">
        <v>0.32</v>
      </c>
      <c r="W524">
        <v>0.03</v>
      </c>
      <c r="Z524" s="6" t="s">
        <v>6227</v>
      </c>
      <c r="AA524" t="s">
        <v>39</v>
      </c>
      <c r="AB524">
        <v>0.04</v>
      </c>
      <c r="AC524">
        <v>0</v>
      </c>
      <c r="AD524">
        <v>0.18</v>
      </c>
      <c r="AE524">
        <v>0.04</v>
      </c>
      <c r="AF524">
        <v>0</v>
      </c>
      <c r="AH524" s="2">
        <v>0.81</v>
      </c>
      <c r="AI524" s="2">
        <v>0.93</v>
      </c>
      <c r="AJ524">
        <v>0</v>
      </c>
      <c r="AM524" s="2">
        <v>0</v>
      </c>
      <c r="AN524" s="2">
        <v>9.9600000000000009</v>
      </c>
      <c r="AO524" s="2">
        <v>6.68</v>
      </c>
    </row>
    <row r="525" spans="1:41" x14ac:dyDescent="0.25">
      <c r="A525" t="s">
        <v>4895</v>
      </c>
      <c r="C525">
        <v>2.46</v>
      </c>
      <c r="D525" s="9">
        <v>-0.59167985671048406</v>
      </c>
      <c r="E525" t="s">
        <v>4896</v>
      </c>
      <c r="F525" t="s">
        <v>1177</v>
      </c>
      <c r="G525" t="s">
        <v>1177</v>
      </c>
      <c r="H525" s="2">
        <v>6.58</v>
      </c>
      <c r="I525" s="2">
        <v>6.31</v>
      </c>
      <c r="J525" s="2">
        <v>6.3600001335144043</v>
      </c>
      <c r="K525" s="2">
        <v>6.3400001525878906</v>
      </c>
      <c r="L525" s="2">
        <v>6.380000114440918</v>
      </c>
      <c r="M525" s="2">
        <v>6.0799999237060547</v>
      </c>
      <c r="N525" s="2">
        <v>6.179999828338623</v>
      </c>
      <c r="O525" s="9">
        <f t="shared" si="32"/>
        <v>6.3185714503696984</v>
      </c>
      <c r="P525" s="2">
        <f t="shared" si="33"/>
        <v>1.5826347049809397E-2</v>
      </c>
      <c r="Q525" s="9">
        <f t="shared" si="34"/>
        <v>-2.1930846730073381E-2</v>
      </c>
      <c r="R525" s="2">
        <f t="shared" si="35"/>
        <v>4.9853060371617831E-2</v>
      </c>
      <c r="T525">
        <v>2.46</v>
      </c>
      <c r="U525" s="9">
        <v>-0.59167985671048406</v>
      </c>
      <c r="V525">
        <v>1.98</v>
      </c>
      <c r="W525">
        <v>-0.2</v>
      </c>
      <c r="X525" s="4">
        <v>7400000</v>
      </c>
      <c r="Y525" s="4">
        <v>107320000</v>
      </c>
      <c r="Z525" s="6">
        <v>6.8952664927320162E-2</v>
      </c>
      <c r="AA525" t="s">
        <v>45</v>
      </c>
      <c r="AB525">
        <v>0.28000000000000003</v>
      </c>
      <c r="AC525">
        <v>60.99</v>
      </c>
      <c r="AD525">
        <v>1.2</v>
      </c>
      <c r="AE525">
        <v>0.31</v>
      </c>
      <c r="AF525">
        <v>29.37</v>
      </c>
      <c r="AG525">
        <v>0.64</v>
      </c>
      <c r="AH525" s="2">
        <v>-3.61</v>
      </c>
      <c r="AI525" s="2">
        <v>-7.35</v>
      </c>
      <c r="AJ525">
        <v>0.43</v>
      </c>
      <c r="AK525" s="2">
        <v>3.44</v>
      </c>
      <c r="AL525" s="2">
        <v>174.48</v>
      </c>
      <c r="AM525" s="2">
        <v>2.69</v>
      </c>
      <c r="AN525" s="2">
        <v>11.41</v>
      </c>
      <c r="AO525" s="2">
        <v>2.58</v>
      </c>
    </row>
    <row r="526" spans="1:41" x14ac:dyDescent="0.25">
      <c r="A526" t="s">
        <v>3086</v>
      </c>
      <c r="C526">
        <v>3.2</v>
      </c>
      <c r="D526" s="9">
        <v>-0.68070175211552142</v>
      </c>
      <c r="E526" t="s">
        <v>3087</v>
      </c>
      <c r="F526" t="s">
        <v>178</v>
      </c>
      <c r="G526" t="s">
        <v>178</v>
      </c>
      <c r="H526" s="2">
        <v>0.44</v>
      </c>
      <c r="I526" s="2">
        <v>0.42</v>
      </c>
      <c r="J526" s="2">
        <v>0.42199999094009399</v>
      </c>
      <c r="K526" s="2">
        <v>0.40999999642372131</v>
      </c>
      <c r="L526" s="2">
        <v>0.39500001072883612</v>
      </c>
      <c r="M526" s="2">
        <v>0.37799999117851257</v>
      </c>
      <c r="N526" s="2">
        <v>0.38499999046325678</v>
      </c>
      <c r="O526" s="9">
        <f t="shared" si="32"/>
        <v>0.40714285424777436</v>
      </c>
      <c r="P526" s="2">
        <f t="shared" si="33"/>
        <v>1.7192980821626375E-2</v>
      </c>
      <c r="Q526" s="9">
        <f t="shared" si="34"/>
        <v>-5.43859816118549E-2</v>
      </c>
      <c r="R526" s="2">
        <f t="shared" si="35"/>
        <v>0.11912283040978955</v>
      </c>
      <c r="T526">
        <v>3.2</v>
      </c>
      <c r="U526" s="9">
        <v>-0.68070175211552142</v>
      </c>
      <c r="V526">
        <v>1.97</v>
      </c>
      <c r="W526">
        <v>-0.77</v>
      </c>
      <c r="X526" s="4">
        <v>7520</v>
      </c>
      <c r="Z526" s="6" t="s">
        <v>6227</v>
      </c>
      <c r="AA526" t="s">
        <v>70</v>
      </c>
      <c r="AB526">
        <v>3.48</v>
      </c>
      <c r="AC526">
        <v>25.27</v>
      </c>
      <c r="AD526">
        <v>5.69</v>
      </c>
      <c r="AE526">
        <v>3.5</v>
      </c>
      <c r="AF526">
        <v>19.440000000000001</v>
      </c>
      <c r="AG526">
        <v>-16365.88</v>
      </c>
      <c r="AH526" s="2">
        <v>-163.16</v>
      </c>
      <c r="AI526" s="2">
        <v>-293.27</v>
      </c>
      <c r="AJ526">
        <v>0.01</v>
      </c>
      <c r="AL526" s="2">
        <v>9.1300000000000008</v>
      </c>
      <c r="AM526" s="2">
        <v>5.33</v>
      </c>
      <c r="AN526" s="2">
        <v>24.84</v>
      </c>
      <c r="AO526" s="2">
        <v>0.13</v>
      </c>
    </row>
    <row r="527" spans="1:41" x14ac:dyDescent="0.25">
      <c r="A527" t="s">
        <v>82</v>
      </c>
      <c r="C527">
        <v>0.94</v>
      </c>
      <c r="D527" s="9">
        <v>7.9854789625779091E-2</v>
      </c>
      <c r="E527" t="s">
        <v>83</v>
      </c>
      <c r="F527" t="s">
        <v>30</v>
      </c>
      <c r="G527" t="s">
        <v>25</v>
      </c>
      <c r="H527" s="2">
        <v>4.04</v>
      </c>
      <c r="I527" s="2">
        <v>3.79</v>
      </c>
      <c r="J527" s="2">
        <v>4.0100002288818359</v>
      </c>
      <c r="K527" s="2">
        <v>3.8499999046325679</v>
      </c>
      <c r="L527" s="2">
        <v>3.9000000953674321</v>
      </c>
      <c r="M527" s="2">
        <v>3.910000085830688</v>
      </c>
      <c r="N527" s="2">
        <v>4.0500001907348633</v>
      </c>
      <c r="O527" s="9">
        <f t="shared" si="32"/>
        <v>3.9357143579210558</v>
      </c>
      <c r="P527" s="2">
        <f t="shared" si="33"/>
        <v>3.5571713842090624E-2</v>
      </c>
      <c r="Q527" s="9">
        <f t="shared" si="34"/>
        <v>2.9038142105967293E-2</v>
      </c>
      <c r="R527" s="2">
        <f t="shared" si="35"/>
        <v>-1.6515461329645521E-2</v>
      </c>
      <c r="T527">
        <v>0.94</v>
      </c>
      <c r="U527" s="9">
        <v>7.9854789625779091E-2</v>
      </c>
      <c r="V527">
        <v>-0.11</v>
      </c>
      <c r="W527">
        <v>-2.08</v>
      </c>
      <c r="X527" s="4">
        <v>102670000</v>
      </c>
      <c r="Y527" s="4">
        <v>4870000</v>
      </c>
      <c r="Z527" s="6">
        <v>21.082135523613964</v>
      </c>
      <c r="AA527" t="s">
        <v>45</v>
      </c>
      <c r="AB527">
        <v>0.68</v>
      </c>
      <c r="AC527">
        <v>105.69</v>
      </c>
      <c r="AD527">
        <v>1.77</v>
      </c>
      <c r="AE527">
        <v>1.66</v>
      </c>
      <c r="AF527">
        <v>41.54</v>
      </c>
      <c r="AG527">
        <v>-6.11</v>
      </c>
      <c r="AH527" s="2">
        <v>-26.26</v>
      </c>
      <c r="AI527" s="2">
        <v>-68.739999999999995</v>
      </c>
      <c r="AJ527">
        <v>0.52</v>
      </c>
      <c r="AL527" s="2">
        <v>3.05</v>
      </c>
      <c r="AM527" s="2">
        <v>5.26</v>
      </c>
      <c r="AN527" s="2">
        <v>19.079999999999998</v>
      </c>
      <c r="AO527" s="2">
        <v>4.25</v>
      </c>
    </row>
    <row r="528" spans="1:41" x14ac:dyDescent="0.25">
      <c r="A528" t="s">
        <v>3088</v>
      </c>
      <c r="C528">
        <v>11.05</v>
      </c>
      <c r="D528" s="9">
        <v>-0.90910320507853215</v>
      </c>
      <c r="E528" t="s">
        <v>3089</v>
      </c>
      <c r="F528" t="s">
        <v>178</v>
      </c>
      <c r="G528" t="s">
        <v>178</v>
      </c>
      <c r="H528" s="2">
        <v>11.47</v>
      </c>
      <c r="I528" s="2">
        <v>10.65</v>
      </c>
      <c r="J528" s="2">
        <v>10.579999923706049</v>
      </c>
      <c r="K528" s="2">
        <v>10.35999965667725</v>
      </c>
      <c r="L528" s="2">
        <v>10.289999961853029</v>
      </c>
      <c r="M528" s="2">
        <v>10.22000026702881</v>
      </c>
      <c r="N528" s="2">
        <v>10.35999965667725</v>
      </c>
      <c r="O528" s="9">
        <f t="shared" si="32"/>
        <v>10.561428495134626</v>
      </c>
      <c r="P528" s="2">
        <f t="shared" si="33"/>
        <v>1.3255724802088404E-2</v>
      </c>
      <c r="Q528" s="9">
        <f t="shared" si="34"/>
        <v>-1.9072120646385037E-2</v>
      </c>
      <c r="R528" s="2">
        <f t="shared" si="35"/>
        <v>7.2906807871841242E-2</v>
      </c>
      <c r="T528">
        <v>11.05</v>
      </c>
      <c r="U528" s="9">
        <v>-0.90910320507853215</v>
      </c>
      <c r="V528">
        <v>0.66</v>
      </c>
      <c r="W528">
        <v>0.56000000000000005</v>
      </c>
      <c r="X528" s="4">
        <v>16640000</v>
      </c>
      <c r="Y528" s="4">
        <v>20670000</v>
      </c>
      <c r="Z528" s="6">
        <v>0.80503144654088055</v>
      </c>
      <c r="AA528" t="s">
        <v>414</v>
      </c>
      <c r="AB528">
        <v>0.54</v>
      </c>
      <c r="AC528">
        <v>341.33</v>
      </c>
      <c r="AD528">
        <v>1.47</v>
      </c>
      <c r="AE528">
        <v>0.78</v>
      </c>
      <c r="AF528">
        <v>61.75</v>
      </c>
      <c r="AG528">
        <v>-286.45</v>
      </c>
      <c r="AH528" s="2">
        <v>-35.71</v>
      </c>
      <c r="AI528" s="2">
        <v>-112.54</v>
      </c>
      <c r="AJ528">
        <v>0.36</v>
      </c>
      <c r="AK528" s="2">
        <v>3.57</v>
      </c>
      <c r="AL528" s="2">
        <v>8.01</v>
      </c>
      <c r="AM528" s="2">
        <v>5.26</v>
      </c>
      <c r="AN528" s="2">
        <v>13.61</v>
      </c>
      <c r="AO528" s="2">
        <v>0.96</v>
      </c>
    </row>
    <row r="529" spans="1:41" x14ac:dyDescent="0.25">
      <c r="A529" t="s">
        <v>3090</v>
      </c>
      <c r="C529">
        <v>6.27</v>
      </c>
      <c r="D529" s="9">
        <v>-0.8404404770057875</v>
      </c>
      <c r="E529" t="s">
        <v>3091</v>
      </c>
      <c r="F529" t="s">
        <v>178</v>
      </c>
      <c r="G529" t="s">
        <v>178</v>
      </c>
      <c r="H529" s="2">
        <v>33.36</v>
      </c>
      <c r="I529" s="2">
        <v>30.96</v>
      </c>
      <c r="J529" s="2">
        <v>31.54000091552734</v>
      </c>
      <c r="K529" s="2">
        <v>31.860000610351559</v>
      </c>
      <c r="L529" s="2">
        <v>31.79999923706055</v>
      </c>
      <c r="M529" s="2">
        <v>30.239999771118161</v>
      </c>
      <c r="N529" s="2">
        <v>30.909999847412109</v>
      </c>
      <c r="O529" s="9">
        <f t="shared" si="32"/>
        <v>31.52428576878139</v>
      </c>
      <c r="P529" s="2">
        <f t="shared" si="33"/>
        <v>2.1253457769293931E-2</v>
      </c>
      <c r="Q529" s="9">
        <f t="shared" si="34"/>
        <v>-1.9486117017046257E-2</v>
      </c>
      <c r="R529" s="2">
        <f t="shared" si="35"/>
        <v>5.0278702659918503E-2</v>
      </c>
      <c r="T529">
        <v>6.27</v>
      </c>
      <c r="U529" s="9">
        <v>-0.8404404770057875</v>
      </c>
      <c r="V529">
        <v>1.06</v>
      </c>
      <c r="W529">
        <v>2.33</v>
      </c>
      <c r="X529" s="4">
        <v>66160000</v>
      </c>
      <c r="Y529" s="4">
        <v>5870000</v>
      </c>
      <c r="Z529" s="6">
        <v>11.270868824531517</v>
      </c>
      <c r="AA529" t="s">
        <v>45</v>
      </c>
      <c r="AB529">
        <v>2.92</v>
      </c>
      <c r="AC529">
        <v>11.88</v>
      </c>
      <c r="AD529">
        <v>4.09</v>
      </c>
      <c r="AE529">
        <v>3.77</v>
      </c>
      <c r="AF529">
        <v>6.74</v>
      </c>
      <c r="AG529">
        <v>-1.51</v>
      </c>
      <c r="AH529" s="2">
        <v>-32.53</v>
      </c>
      <c r="AI529" s="2">
        <v>-47.66</v>
      </c>
      <c r="AJ529">
        <v>0.61</v>
      </c>
      <c r="AK529" s="2">
        <v>5.46</v>
      </c>
      <c r="AL529" s="2">
        <v>5.04</v>
      </c>
      <c r="AM529" s="2">
        <v>5.31</v>
      </c>
      <c r="AN529" s="2">
        <v>13.43</v>
      </c>
      <c r="AO529" s="2">
        <v>5.03</v>
      </c>
    </row>
    <row r="530" spans="1:41" x14ac:dyDescent="0.25">
      <c r="A530" t="s">
        <v>5125</v>
      </c>
      <c r="B530">
        <v>23.95</v>
      </c>
      <c r="C530">
        <v>2.21</v>
      </c>
      <c r="D530" s="9">
        <v>-0.54790097131513005</v>
      </c>
      <c r="E530" t="s">
        <v>5126</v>
      </c>
      <c r="F530" t="s">
        <v>106</v>
      </c>
      <c r="G530" t="s">
        <v>106</v>
      </c>
      <c r="H530" s="2">
        <v>28.89</v>
      </c>
      <c r="I530" s="2">
        <v>28.69</v>
      </c>
      <c r="J530" s="2">
        <v>29.120000839233398</v>
      </c>
      <c r="K530" s="2">
        <v>29.110000610351559</v>
      </c>
      <c r="L530" s="2">
        <v>29.260000228881839</v>
      </c>
      <c r="M530" s="2">
        <v>29.479999542236332</v>
      </c>
      <c r="N530" s="2">
        <v>29.829999923706051</v>
      </c>
      <c r="O530" s="9">
        <f t="shared" si="32"/>
        <v>29.197143020629884</v>
      </c>
      <c r="P530" s="2">
        <f t="shared" si="33"/>
        <v>1.1987487310741979E-2</v>
      </c>
      <c r="Q530" s="9">
        <f t="shared" si="34"/>
        <v>2.1675302361912879E-2</v>
      </c>
      <c r="R530" s="2">
        <f t="shared" si="35"/>
        <v>-2.9626177203708172E-2</v>
      </c>
      <c r="S530">
        <v>23.95</v>
      </c>
      <c r="T530">
        <v>2.21</v>
      </c>
      <c r="U530" s="9">
        <v>-0.54790097131513005</v>
      </c>
      <c r="V530">
        <v>0.59</v>
      </c>
      <c r="W530">
        <v>0.23</v>
      </c>
      <c r="X530" s="4">
        <v>203090000</v>
      </c>
      <c r="Y530" s="4">
        <v>156110000</v>
      </c>
      <c r="Z530" s="6">
        <v>1.3009416437127665</v>
      </c>
      <c r="AA530" t="s">
        <v>56</v>
      </c>
      <c r="AC530">
        <v>156.04</v>
      </c>
      <c r="AF530">
        <v>57.44</v>
      </c>
      <c r="AG530">
        <v>18.739999999999998</v>
      </c>
      <c r="AH530" s="2">
        <v>-2.71</v>
      </c>
      <c r="AI530" s="2">
        <v>-7.14</v>
      </c>
      <c r="AJ530">
        <v>0.17</v>
      </c>
      <c r="AM530" s="2">
        <v>5.87</v>
      </c>
      <c r="AN530" s="2">
        <v>8.86</v>
      </c>
      <c r="AO530" s="2">
        <v>13.2</v>
      </c>
    </row>
    <row r="531" spans="1:41" x14ac:dyDescent="0.25">
      <c r="A531" t="s">
        <v>4275</v>
      </c>
      <c r="B531">
        <v>31.79</v>
      </c>
      <c r="C531">
        <v>6.86</v>
      </c>
      <c r="D531" s="9">
        <v>-0.85263453833219027</v>
      </c>
      <c r="E531" t="s">
        <v>4276</v>
      </c>
      <c r="F531" t="s">
        <v>63</v>
      </c>
      <c r="G531" t="s">
        <v>63</v>
      </c>
      <c r="H531" s="2">
        <v>35.44</v>
      </c>
      <c r="I531" s="2">
        <v>35.01</v>
      </c>
      <c r="J531" s="2">
        <v>35.990001678466797</v>
      </c>
      <c r="K531" s="2">
        <v>35.580001831054688</v>
      </c>
      <c r="L531" s="2">
        <v>35.740001678466797</v>
      </c>
      <c r="M531" s="2">
        <v>35.540000915527337</v>
      </c>
      <c r="N531" s="2">
        <v>36.080001831054688</v>
      </c>
      <c r="O531" s="9">
        <f t="shared" si="32"/>
        <v>35.625715419224328</v>
      </c>
      <c r="P531" s="2">
        <f t="shared" si="33"/>
        <v>1.5157616041471995E-2</v>
      </c>
      <c r="Q531" s="9">
        <f t="shared" si="34"/>
        <v>1.2751643201674991E-2</v>
      </c>
      <c r="R531" s="2">
        <f t="shared" si="35"/>
        <v>-1.6420761419301721E-2</v>
      </c>
      <c r="S531">
        <v>31.79</v>
      </c>
      <c r="T531">
        <v>6.86</v>
      </c>
      <c r="U531" s="9">
        <v>-0.85263453833219027</v>
      </c>
      <c r="V531">
        <v>1.17</v>
      </c>
      <c r="W531">
        <v>-0.36</v>
      </c>
      <c r="X531" s="4">
        <v>58360000</v>
      </c>
      <c r="Y531" s="4">
        <v>28420000</v>
      </c>
      <c r="Z531" s="6">
        <v>2.0534834623504574</v>
      </c>
      <c r="AA531" t="s">
        <v>45</v>
      </c>
      <c r="AB531">
        <v>0.92</v>
      </c>
      <c r="AC531">
        <v>72.69</v>
      </c>
      <c r="AD531">
        <v>2.58</v>
      </c>
      <c r="AE531">
        <v>1.53</v>
      </c>
      <c r="AF531">
        <v>33.24</v>
      </c>
      <c r="AG531">
        <v>8.01</v>
      </c>
      <c r="AH531" s="2">
        <v>9.39</v>
      </c>
      <c r="AI531" s="2">
        <v>21.29</v>
      </c>
      <c r="AJ531">
        <v>1.17</v>
      </c>
      <c r="AK531" s="2">
        <v>3.73</v>
      </c>
      <c r="AL531" s="2">
        <v>7.85</v>
      </c>
      <c r="AM531" s="2">
        <v>3.86</v>
      </c>
      <c r="AN531" s="2">
        <v>10.36</v>
      </c>
      <c r="AO531" s="2">
        <v>5.25</v>
      </c>
    </row>
    <row r="532" spans="1:41" x14ac:dyDescent="0.25">
      <c r="A532" t="s">
        <v>4277</v>
      </c>
      <c r="B532">
        <v>4.26</v>
      </c>
      <c r="C532">
        <v>0.99</v>
      </c>
      <c r="D532" s="9">
        <v>1.2505206881866744E-2</v>
      </c>
      <c r="E532" t="s">
        <v>4278</v>
      </c>
      <c r="F532" t="s">
        <v>63</v>
      </c>
      <c r="G532" t="s">
        <v>63</v>
      </c>
      <c r="H532" s="2">
        <v>3.59</v>
      </c>
      <c r="I532" s="2">
        <v>3.49</v>
      </c>
      <c r="J532" s="2">
        <v>3.4500000476837158</v>
      </c>
      <c r="K532" s="2">
        <v>3.2999999523162842</v>
      </c>
      <c r="L532" s="2">
        <v>3.4300000667572021</v>
      </c>
      <c r="M532" s="2">
        <v>3.380000114440918</v>
      </c>
      <c r="N532" s="2">
        <v>3.3499999046325679</v>
      </c>
      <c r="O532" s="9">
        <f t="shared" si="32"/>
        <v>3.427142869404384</v>
      </c>
      <c r="P532" s="2">
        <f t="shared" si="33"/>
        <v>-8.7537085413552963E-3</v>
      </c>
      <c r="Q532" s="9">
        <f t="shared" si="34"/>
        <v>-2.2509410232209842E-2</v>
      </c>
      <c r="R532" s="2">
        <f t="shared" si="35"/>
        <v>5.1062939927471067E-2</v>
      </c>
      <c r="S532">
        <v>4.26</v>
      </c>
      <c r="T532">
        <v>0.99</v>
      </c>
      <c r="U532" s="9">
        <v>1.2505206881866744E-2</v>
      </c>
      <c r="V532">
        <v>-0.18</v>
      </c>
      <c r="W532">
        <v>0.83</v>
      </c>
      <c r="X532" s="4">
        <v>29080000</v>
      </c>
      <c r="Y532" s="4">
        <v>23780000</v>
      </c>
      <c r="Z532" s="6">
        <v>1.2228763666947013</v>
      </c>
      <c r="AA532" t="s">
        <v>132</v>
      </c>
      <c r="AB532">
        <v>0.01</v>
      </c>
      <c r="AC532">
        <v>27.21</v>
      </c>
      <c r="AD532">
        <v>1.6</v>
      </c>
      <c r="AE532">
        <v>0.72</v>
      </c>
      <c r="AF532">
        <v>11.99</v>
      </c>
      <c r="AG532">
        <v>21.68</v>
      </c>
      <c r="AH532" s="2">
        <v>11.71</v>
      </c>
      <c r="AI532" s="2">
        <v>26.07</v>
      </c>
      <c r="AJ532">
        <v>0.54</v>
      </c>
      <c r="AL532" s="2">
        <v>1.39</v>
      </c>
      <c r="AM532" s="2">
        <v>1.74</v>
      </c>
      <c r="AN532" s="2">
        <v>-11.07</v>
      </c>
      <c r="AO532" s="2">
        <v>3.47</v>
      </c>
    </row>
    <row r="533" spans="1:41" x14ac:dyDescent="0.25">
      <c r="A533" t="s">
        <v>3092</v>
      </c>
      <c r="C533">
        <v>0.45</v>
      </c>
      <c r="D533" s="9">
        <v>1.2113222759081876</v>
      </c>
      <c r="E533" t="s">
        <v>3093</v>
      </c>
      <c r="F533" t="s">
        <v>178</v>
      </c>
      <c r="G533" t="s">
        <v>178</v>
      </c>
      <c r="H533" s="2">
        <v>13</v>
      </c>
      <c r="I533" s="2">
        <v>13</v>
      </c>
      <c r="J533" s="2">
        <v>12.97999954223633</v>
      </c>
      <c r="K533" s="2">
        <v>12.864999771118161</v>
      </c>
      <c r="L533" s="2">
        <v>12.97000026702881</v>
      </c>
      <c r="M533" s="2">
        <v>12.958999633789061</v>
      </c>
      <c r="N533" s="2">
        <v>12.94999980926514</v>
      </c>
      <c r="O533" s="9">
        <f t="shared" si="32"/>
        <v>12.9605712890625</v>
      </c>
      <c r="P533" s="2">
        <f t="shared" si="33"/>
        <v>-6.9440029480146879E-4</v>
      </c>
      <c r="Q533" s="9">
        <f t="shared" si="34"/>
        <v>-8.1566464637874883E-4</v>
      </c>
      <c r="R533" s="2">
        <f t="shared" si="35"/>
        <v>3.5106692026221358E-3</v>
      </c>
      <c r="T533">
        <v>0.45</v>
      </c>
      <c r="U533" s="9">
        <v>1.2113222759081876</v>
      </c>
      <c r="V533">
        <v>0.96</v>
      </c>
      <c r="W533">
        <v>0.53</v>
      </c>
      <c r="X533" s="4">
        <v>2350000</v>
      </c>
      <c r="Y533" s="4">
        <v>2290000</v>
      </c>
      <c r="Z533" s="6">
        <v>1.0262008733624455</v>
      </c>
      <c r="AA533" t="s">
        <v>27</v>
      </c>
      <c r="AB533">
        <v>4.1500000000000004</v>
      </c>
      <c r="AC533">
        <v>3.28</v>
      </c>
      <c r="AD533">
        <v>4.25</v>
      </c>
      <c r="AE533">
        <v>4.21</v>
      </c>
      <c r="AF533">
        <v>2.48</v>
      </c>
      <c r="AG533">
        <v>-30201.66</v>
      </c>
      <c r="AH533" s="2">
        <v>-95.56</v>
      </c>
      <c r="AI533" s="2">
        <v>-157.59</v>
      </c>
      <c r="AJ533">
        <v>0.32</v>
      </c>
      <c r="AL533" s="2">
        <v>9.98</v>
      </c>
      <c r="AM533" s="2">
        <v>5.35</v>
      </c>
      <c r="AN533" s="2">
        <v>11.61</v>
      </c>
      <c r="AO533" s="2">
        <v>28.66</v>
      </c>
    </row>
    <row r="534" spans="1:41" x14ac:dyDescent="0.25">
      <c r="A534" t="s">
        <v>3094</v>
      </c>
      <c r="C534">
        <v>8.6199999999999992</v>
      </c>
      <c r="D534" s="9">
        <v>-0.88021702728406481</v>
      </c>
      <c r="E534" t="s">
        <v>3095</v>
      </c>
      <c r="F534" t="s">
        <v>178</v>
      </c>
      <c r="G534" t="s">
        <v>178</v>
      </c>
      <c r="H534" s="2">
        <v>3.44</v>
      </c>
      <c r="I534" s="2">
        <v>3.29</v>
      </c>
      <c r="J534" s="2">
        <v>3.5099999904632568</v>
      </c>
      <c r="K534" s="2">
        <v>3.5</v>
      </c>
      <c r="L534" s="2">
        <v>3.4900000095367432</v>
      </c>
      <c r="M534" s="2">
        <v>3.369999885559082</v>
      </c>
      <c r="N534" s="2">
        <v>3.3599998950958252</v>
      </c>
      <c r="O534" s="9">
        <f t="shared" si="32"/>
        <v>3.4228571115221298</v>
      </c>
      <c r="P534" s="2">
        <f t="shared" si="33"/>
        <v>-2.9215331337070871E-3</v>
      </c>
      <c r="Q534" s="9">
        <f t="shared" si="34"/>
        <v>-1.8363961561443112E-2</v>
      </c>
      <c r="R534" s="2">
        <f t="shared" si="35"/>
        <v>3.2041228431855475E-8</v>
      </c>
      <c r="T534">
        <v>8.6199999999999992</v>
      </c>
      <c r="U534" s="9">
        <v>-0.88021702728406481</v>
      </c>
      <c r="V534">
        <v>1.51</v>
      </c>
      <c r="W534">
        <v>0.57999999999999996</v>
      </c>
      <c r="X534" s="4">
        <v>7820000</v>
      </c>
      <c r="Y534" s="4">
        <v>8109999.9999999991</v>
      </c>
      <c r="Z534" s="6">
        <v>0.96424167694204699</v>
      </c>
      <c r="AA534" t="s">
        <v>45</v>
      </c>
      <c r="AB534">
        <v>1.56</v>
      </c>
      <c r="AC534">
        <v>10.17</v>
      </c>
      <c r="AD534">
        <v>2.76</v>
      </c>
      <c r="AE534">
        <v>2</v>
      </c>
      <c r="AF534">
        <v>5.78</v>
      </c>
      <c r="AG534">
        <v>-7.0000000000000007E-2</v>
      </c>
      <c r="AH534" s="2">
        <v>-2.52</v>
      </c>
      <c r="AI534" s="2">
        <v>-4.67</v>
      </c>
      <c r="AJ534">
        <v>1.6</v>
      </c>
      <c r="AK534" s="2">
        <v>2.86</v>
      </c>
      <c r="AL534" s="2">
        <v>12.28</v>
      </c>
      <c r="AM534" s="2">
        <v>5.34</v>
      </c>
      <c r="AN534" s="2">
        <v>10.75</v>
      </c>
      <c r="AO534" s="2">
        <v>0.41</v>
      </c>
    </row>
    <row r="535" spans="1:41" x14ac:dyDescent="0.25">
      <c r="A535" t="s">
        <v>4897</v>
      </c>
      <c r="C535">
        <v>3.52</v>
      </c>
      <c r="D535" s="9">
        <v>-0.70889101643658348</v>
      </c>
      <c r="E535" t="s">
        <v>4898</v>
      </c>
      <c r="F535" t="s">
        <v>178</v>
      </c>
      <c r="G535" t="s">
        <v>1177</v>
      </c>
      <c r="H535" s="2">
        <v>3</v>
      </c>
      <c r="I535" s="2">
        <v>2.9</v>
      </c>
      <c r="J535" s="2">
        <v>3.0499999523162842</v>
      </c>
      <c r="K535" s="2">
        <v>3.160000085830688</v>
      </c>
      <c r="L535" s="2">
        <v>3</v>
      </c>
      <c r="M535" s="2">
        <v>2.910000085830688</v>
      </c>
      <c r="N535" s="2">
        <v>2.9000000953674321</v>
      </c>
      <c r="O535" s="9">
        <f t="shared" si="32"/>
        <v>2.9885714599064417</v>
      </c>
      <c r="P535" s="2">
        <f t="shared" si="33"/>
        <v>-3.3460770797727559E-3</v>
      </c>
      <c r="Q535" s="9">
        <f t="shared" si="34"/>
        <v>-2.9636689544570018E-2</v>
      </c>
      <c r="R535" s="2">
        <f t="shared" si="35"/>
        <v>1.5057330903624723E-2</v>
      </c>
      <c r="T535">
        <v>3.52</v>
      </c>
      <c r="U535" s="9">
        <v>-0.70889101643658348</v>
      </c>
      <c r="V535">
        <v>1.18</v>
      </c>
      <c r="W535">
        <v>-0.84</v>
      </c>
      <c r="X535" s="4">
        <v>4800000</v>
      </c>
      <c r="Y535" s="4">
        <v>3690000</v>
      </c>
      <c r="Z535" s="6">
        <v>1.3008130081300813</v>
      </c>
      <c r="AA535" t="s">
        <v>27</v>
      </c>
      <c r="AB535">
        <v>2.4</v>
      </c>
      <c r="AC535">
        <v>69.22</v>
      </c>
      <c r="AD535">
        <v>2.99</v>
      </c>
      <c r="AE535">
        <v>2.5499999999999998</v>
      </c>
      <c r="AF535">
        <v>32.22</v>
      </c>
      <c r="AG535">
        <v>-285.19</v>
      </c>
      <c r="AH535" s="2">
        <v>-45.08</v>
      </c>
      <c r="AI535" s="2">
        <v>-82.29</v>
      </c>
      <c r="AJ535">
        <v>0.36</v>
      </c>
      <c r="AK535" s="2">
        <v>6.27</v>
      </c>
      <c r="AL535" s="2">
        <v>9.0399999999999991</v>
      </c>
      <c r="AM535" s="2">
        <v>5.28</v>
      </c>
      <c r="AN535" s="2">
        <v>16.84</v>
      </c>
      <c r="AO535" s="2">
        <v>0.87</v>
      </c>
    </row>
    <row r="536" spans="1:41" x14ac:dyDescent="0.25">
      <c r="A536" t="s">
        <v>4279</v>
      </c>
      <c r="B536">
        <v>39.17</v>
      </c>
      <c r="C536">
        <v>4.25</v>
      </c>
      <c r="D536" s="9">
        <v>-0.75960315525345923</v>
      </c>
      <c r="E536" t="s">
        <v>4280</v>
      </c>
      <c r="F536" t="s">
        <v>63</v>
      </c>
      <c r="G536" t="s">
        <v>63</v>
      </c>
      <c r="H536" s="2">
        <v>27.54</v>
      </c>
      <c r="I536" s="2">
        <v>27.48</v>
      </c>
      <c r="J536" s="2">
        <v>28.64999961853027</v>
      </c>
      <c r="K536" s="2">
        <v>28.54000091552734</v>
      </c>
      <c r="L536" s="2">
        <v>28.10000038146973</v>
      </c>
      <c r="M536" s="2">
        <v>27.89999961853027</v>
      </c>
      <c r="N536" s="2">
        <v>28.340000152587891</v>
      </c>
      <c r="O536" s="9">
        <f t="shared" si="32"/>
        <v>28.078571526663644</v>
      </c>
      <c r="P536" s="2">
        <f t="shared" si="33"/>
        <v>1.5670331862851092E-2</v>
      </c>
      <c r="Q536" s="9">
        <f t="shared" si="34"/>
        <v>9.3106098960907407E-3</v>
      </c>
      <c r="R536" s="2">
        <f t="shared" si="35"/>
        <v>-2.1724747819874778E-2</v>
      </c>
      <c r="S536">
        <v>39.17</v>
      </c>
      <c r="T536">
        <v>4.25</v>
      </c>
      <c r="U536" s="9">
        <v>-0.75960315525345923</v>
      </c>
      <c r="V536">
        <v>1.1399999999999999</v>
      </c>
      <c r="W536">
        <v>-0.28000000000000003</v>
      </c>
      <c r="X536" s="4">
        <v>126970000</v>
      </c>
      <c r="Y536" s="4">
        <v>90940000</v>
      </c>
      <c r="Z536" s="6">
        <v>1.396195293600176</v>
      </c>
      <c r="AA536" t="s">
        <v>31</v>
      </c>
      <c r="AB536">
        <v>0.18</v>
      </c>
      <c r="AC536">
        <v>58.56</v>
      </c>
      <c r="AD536">
        <v>1.36</v>
      </c>
      <c r="AE536">
        <v>0.79</v>
      </c>
      <c r="AF536">
        <v>23.48</v>
      </c>
      <c r="AG536">
        <v>3.26</v>
      </c>
      <c r="AH536" s="2">
        <v>2.2400000000000002</v>
      </c>
      <c r="AI536" s="2">
        <v>5.78</v>
      </c>
      <c r="AJ536">
        <v>0.96</v>
      </c>
      <c r="AK536" s="2">
        <v>10.71</v>
      </c>
      <c r="AL536" s="2">
        <v>4.47</v>
      </c>
      <c r="AM536" s="2">
        <v>3.59</v>
      </c>
      <c r="AN536" s="2">
        <v>10.52</v>
      </c>
      <c r="AO536" s="2">
        <v>6.75</v>
      </c>
    </row>
    <row r="537" spans="1:41" x14ac:dyDescent="0.25">
      <c r="A537" t="s">
        <v>3096</v>
      </c>
      <c r="C537">
        <v>3.63</v>
      </c>
      <c r="D537" s="9">
        <v>-0.71770375799258002</v>
      </c>
      <c r="E537" t="s">
        <v>3097</v>
      </c>
      <c r="F537" t="s">
        <v>178</v>
      </c>
      <c r="G537" t="s">
        <v>178</v>
      </c>
      <c r="H537" s="2">
        <v>16.989999999999998</v>
      </c>
      <c r="I537" s="2">
        <v>16.88</v>
      </c>
      <c r="J537" s="2">
        <v>17.35000038146973</v>
      </c>
      <c r="K537" s="2">
        <v>17.45000076293945</v>
      </c>
      <c r="L537" s="2">
        <v>16.909999847412109</v>
      </c>
      <c r="M537" s="2">
        <v>16.590000152587891</v>
      </c>
      <c r="N537" s="2">
        <v>16.110000610351559</v>
      </c>
      <c r="O537" s="9">
        <f t="shared" si="32"/>
        <v>16.897143107822963</v>
      </c>
      <c r="P537" s="2">
        <f t="shared" si="33"/>
        <v>-2.8407141915848703E-2</v>
      </c>
      <c r="Q537" s="9">
        <f t="shared" si="34"/>
        <v>-4.6584354079771996E-2</v>
      </c>
      <c r="R537" s="2">
        <f t="shared" si="35"/>
        <v>3.4621214651335448E-2</v>
      </c>
      <c r="T537">
        <v>3.63</v>
      </c>
      <c r="U537" s="9">
        <v>-0.71770375799258002</v>
      </c>
      <c r="V537">
        <v>1.19</v>
      </c>
      <c r="W537">
        <v>-0.27</v>
      </c>
      <c r="X537" s="4">
        <v>0</v>
      </c>
      <c r="Y537" s="4">
        <v>6200000</v>
      </c>
      <c r="Z537" s="6">
        <v>0</v>
      </c>
      <c r="AA537" t="s">
        <v>70</v>
      </c>
      <c r="AB537">
        <v>14.5</v>
      </c>
      <c r="AC537">
        <v>54.62</v>
      </c>
      <c r="AD537">
        <v>14.95</v>
      </c>
      <c r="AE537">
        <v>14.5</v>
      </c>
      <c r="AF537">
        <v>32.99</v>
      </c>
      <c r="AH537" s="2">
        <v>-37.03</v>
      </c>
      <c r="AI537" s="2">
        <v>-57.59</v>
      </c>
      <c r="AJ537">
        <v>0</v>
      </c>
      <c r="AM537" s="2">
        <v>5.26</v>
      </c>
      <c r="AN537" s="2">
        <v>6.13</v>
      </c>
      <c r="AO537" s="2">
        <v>4.7699999999999996</v>
      </c>
    </row>
    <row r="538" spans="1:41" x14ac:dyDescent="0.25">
      <c r="A538" t="s">
        <v>435</v>
      </c>
      <c r="B538">
        <v>38.89</v>
      </c>
      <c r="C538">
        <v>13.37</v>
      </c>
      <c r="D538" s="9">
        <v>-0.92487309711173049</v>
      </c>
      <c r="E538" t="s">
        <v>436</v>
      </c>
      <c r="F538" t="s">
        <v>81</v>
      </c>
      <c r="G538" t="s">
        <v>81</v>
      </c>
      <c r="H538" s="2">
        <v>41.28</v>
      </c>
      <c r="I538" s="2">
        <v>39.33</v>
      </c>
      <c r="J538" s="2">
        <v>39.540000915527337</v>
      </c>
      <c r="K538" s="2">
        <v>40.130001068115227</v>
      </c>
      <c r="L538" s="2">
        <v>39.799999237060547</v>
      </c>
      <c r="M538" s="2">
        <v>38.090000152587891</v>
      </c>
      <c r="N538" s="2">
        <v>37.630001068115227</v>
      </c>
      <c r="O538" s="9">
        <f t="shared" si="32"/>
        <v>39.400000348772316</v>
      </c>
      <c r="P538" s="2">
        <f t="shared" si="33"/>
        <v>-1.1675103563469808E-2</v>
      </c>
      <c r="Q538" s="9">
        <f t="shared" si="34"/>
        <v>-4.4923839212916178E-2</v>
      </c>
      <c r="R538" s="2">
        <f t="shared" si="35"/>
        <v>6.2055821522971691E-2</v>
      </c>
      <c r="S538">
        <v>38.89</v>
      </c>
      <c r="T538">
        <v>13.37</v>
      </c>
      <c r="U538" s="9">
        <v>-0.92487309711173049</v>
      </c>
      <c r="V538">
        <v>1.39</v>
      </c>
      <c r="W538">
        <v>-0.86</v>
      </c>
      <c r="X538" s="4">
        <v>264089999.99999997</v>
      </c>
      <c r="Y538" s="4">
        <v>47420000</v>
      </c>
      <c r="Z538" s="6">
        <v>5.5691691269506531</v>
      </c>
      <c r="AA538" t="s">
        <v>31</v>
      </c>
      <c r="AB538">
        <v>2.89</v>
      </c>
      <c r="AC538">
        <v>0.14000000000000001</v>
      </c>
      <c r="AD538">
        <v>4.43</v>
      </c>
      <c r="AE538">
        <v>3.73</v>
      </c>
      <c r="AF538">
        <v>0.1</v>
      </c>
      <c r="AG538">
        <v>19.850000000000001</v>
      </c>
      <c r="AH538" s="2">
        <v>18.71</v>
      </c>
      <c r="AI538" s="2">
        <v>44.01</v>
      </c>
      <c r="AJ538">
        <v>0.96</v>
      </c>
      <c r="AK538" s="2">
        <v>4.43</v>
      </c>
      <c r="AL538" s="2">
        <v>6.41</v>
      </c>
      <c r="AM538" s="2">
        <v>4.24</v>
      </c>
      <c r="AN538" s="2">
        <v>12.13</v>
      </c>
      <c r="AO538" s="2">
        <v>2.96</v>
      </c>
    </row>
    <row r="539" spans="1:41" x14ac:dyDescent="0.25">
      <c r="A539" t="s">
        <v>3098</v>
      </c>
      <c r="C539">
        <v>0.15</v>
      </c>
      <c r="D539" s="9">
        <v>5.9347204599177363</v>
      </c>
      <c r="E539" t="s">
        <v>3099</v>
      </c>
      <c r="F539" t="s">
        <v>178</v>
      </c>
      <c r="G539" t="s">
        <v>178</v>
      </c>
      <c r="H539" s="2">
        <v>3.17</v>
      </c>
      <c r="I539" s="2">
        <v>3.11</v>
      </c>
      <c r="J539" s="2">
        <v>3.16100001335144</v>
      </c>
      <c r="K539" s="2">
        <v>3.0199999809265141</v>
      </c>
      <c r="L539" s="2">
        <v>3.0099999904632568</v>
      </c>
      <c r="M539" s="2">
        <v>2.880000114440918</v>
      </c>
      <c r="N539" s="2">
        <v>2.9879999160766602</v>
      </c>
      <c r="O539" s="9">
        <f t="shared" si="32"/>
        <v>3.0484285736083985</v>
      </c>
      <c r="P539" s="2">
        <f t="shared" si="33"/>
        <v>3.5428024317428489E-2</v>
      </c>
      <c r="Q539" s="9">
        <f t="shared" si="34"/>
        <v>-1.9822887783855613E-2</v>
      </c>
      <c r="R539" s="2">
        <f t="shared" si="35"/>
        <v>6.7575795124295873E-2</v>
      </c>
      <c r="T539">
        <v>0.15</v>
      </c>
      <c r="U539" s="9">
        <v>5.9347204599177363</v>
      </c>
      <c r="V539">
        <v>1.17</v>
      </c>
      <c r="W539">
        <v>0.25</v>
      </c>
      <c r="X539" s="4">
        <v>12120000</v>
      </c>
      <c r="Y539" s="4">
        <v>14140000</v>
      </c>
      <c r="Z539" s="6">
        <v>0.8571428571428571</v>
      </c>
      <c r="AA539" t="s">
        <v>42</v>
      </c>
      <c r="AB539">
        <v>0</v>
      </c>
      <c r="AC539">
        <v>111.1</v>
      </c>
      <c r="AD539">
        <v>0.28999999999999998</v>
      </c>
      <c r="AE539">
        <v>0.18</v>
      </c>
      <c r="AF539">
        <v>31.63</v>
      </c>
      <c r="AG539">
        <v>78.819999999999993</v>
      </c>
      <c r="AH539" s="2">
        <v>-72.040000000000006</v>
      </c>
      <c r="AI539" s="2">
        <v>-163.66999999999999</v>
      </c>
      <c r="AJ539">
        <v>0.08</v>
      </c>
      <c r="AK539" s="2">
        <v>2.9</v>
      </c>
      <c r="AL539" s="2">
        <v>2.39</v>
      </c>
      <c r="AM539" s="2">
        <v>5.36</v>
      </c>
      <c r="AN539" s="2">
        <v>13.25</v>
      </c>
      <c r="AO539" s="2">
        <v>21.14</v>
      </c>
    </row>
    <row r="540" spans="1:41" x14ac:dyDescent="0.25">
      <c r="A540" t="s">
        <v>4281</v>
      </c>
      <c r="C540">
        <v>0.34</v>
      </c>
      <c r="D540" s="9">
        <v>2.1223021506226627</v>
      </c>
      <c r="E540" t="s">
        <v>4282</v>
      </c>
      <c r="F540" t="s">
        <v>24</v>
      </c>
      <c r="G540" t="s">
        <v>63</v>
      </c>
      <c r="H540" s="2">
        <v>1.44</v>
      </c>
      <c r="I540" s="2">
        <v>1.44</v>
      </c>
      <c r="J540" s="2">
        <v>1.4600000381469731</v>
      </c>
      <c r="K540" s="2">
        <v>1.3999999761581421</v>
      </c>
      <c r="L540" s="2">
        <v>1.379999995231628</v>
      </c>
      <c r="M540" s="2">
        <v>1.2899999618530269</v>
      </c>
      <c r="N540" s="2">
        <v>1.320000052452087</v>
      </c>
      <c r="O540" s="9">
        <f t="shared" si="32"/>
        <v>1.3900000034059798</v>
      </c>
      <c r="P540" s="2">
        <f t="shared" si="33"/>
        <v>2.1582798939244231E-2</v>
      </c>
      <c r="Q540" s="9">
        <f t="shared" si="34"/>
        <v>-5.0359676821848089E-2</v>
      </c>
      <c r="R540" s="2">
        <f t="shared" si="35"/>
        <v>9.7122296774565783E-2</v>
      </c>
      <c r="T540">
        <v>0.34</v>
      </c>
      <c r="U540" s="9">
        <v>2.1223021506226627</v>
      </c>
      <c r="V540">
        <v>0.81</v>
      </c>
      <c r="W540">
        <v>-0.67</v>
      </c>
      <c r="X540" s="4">
        <v>4650000</v>
      </c>
      <c r="Y540" s="4">
        <v>4840000</v>
      </c>
      <c r="Z540" s="6">
        <v>0.96074380165289253</v>
      </c>
      <c r="AA540" t="s">
        <v>39</v>
      </c>
      <c r="AB540">
        <v>1.71</v>
      </c>
      <c r="AC540">
        <v>16.38</v>
      </c>
      <c r="AD540">
        <v>4.21</v>
      </c>
      <c r="AE540">
        <v>1.88</v>
      </c>
      <c r="AF540">
        <v>11.27</v>
      </c>
      <c r="AG540">
        <v>-110.36</v>
      </c>
      <c r="AM540" s="2">
        <v>5.31</v>
      </c>
      <c r="AN540" s="2">
        <v>15.1</v>
      </c>
      <c r="AO540" s="2">
        <v>4.34</v>
      </c>
    </row>
    <row r="541" spans="1:41" x14ac:dyDescent="0.25">
      <c r="A541" t="s">
        <v>437</v>
      </c>
      <c r="B541">
        <v>16.72</v>
      </c>
      <c r="C541">
        <v>1.68</v>
      </c>
      <c r="D541" s="9">
        <v>-0.400890622725455</v>
      </c>
      <c r="E541" t="s">
        <v>438</v>
      </c>
      <c r="F541" t="s">
        <v>81</v>
      </c>
      <c r="G541" t="s">
        <v>81</v>
      </c>
      <c r="H541" s="2">
        <v>39.15</v>
      </c>
      <c r="I541" s="2">
        <v>38.64</v>
      </c>
      <c r="J541" s="2">
        <v>39.630001068115227</v>
      </c>
      <c r="K541" s="2">
        <v>40.119998931884773</v>
      </c>
      <c r="L541" s="2">
        <v>39.729999542236328</v>
      </c>
      <c r="M541" s="2">
        <v>39.389999389648438</v>
      </c>
      <c r="N541" s="2">
        <v>39.549999237060547</v>
      </c>
      <c r="O541" s="9">
        <f t="shared" si="32"/>
        <v>39.458571166992179</v>
      </c>
      <c r="P541" s="2">
        <f t="shared" si="33"/>
        <v>4.0548819351561363E-3</v>
      </c>
      <c r="Q541" s="9">
        <f t="shared" si="34"/>
        <v>2.3170648952653633E-3</v>
      </c>
      <c r="R541" s="2">
        <f t="shared" si="35"/>
        <v>-1.4572228449962062E-2</v>
      </c>
      <c r="S541">
        <v>16.72</v>
      </c>
      <c r="T541">
        <v>1.68</v>
      </c>
      <c r="U541" s="9">
        <v>-0.400890622725455</v>
      </c>
      <c r="V541">
        <v>0.98</v>
      </c>
      <c r="W541">
        <v>7.0000000000000007E-2</v>
      </c>
      <c r="X541" s="4">
        <v>507520000</v>
      </c>
      <c r="Y541" s="4">
        <v>191040000</v>
      </c>
      <c r="Z541" s="6">
        <v>2.6566164154103853</v>
      </c>
      <c r="AA541" t="s">
        <v>92</v>
      </c>
      <c r="AB541">
        <v>1.0900000000000001</v>
      </c>
      <c r="AC541">
        <v>87.36</v>
      </c>
      <c r="AD541">
        <v>3.66</v>
      </c>
      <c r="AE541">
        <v>2.0699999999999998</v>
      </c>
      <c r="AF541">
        <v>38.64</v>
      </c>
      <c r="AG541">
        <v>8</v>
      </c>
      <c r="AH541" s="2">
        <v>4.13</v>
      </c>
      <c r="AI541" s="2">
        <v>9.5399999999999991</v>
      </c>
      <c r="AJ541">
        <v>0.93</v>
      </c>
      <c r="AK541" s="2">
        <v>2.8</v>
      </c>
      <c r="AL541" s="2">
        <v>6.56</v>
      </c>
      <c r="AM541" s="2">
        <v>4.7</v>
      </c>
      <c r="AN541" s="2">
        <v>8.85</v>
      </c>
      <c r="AO541" s="2">
        <v>23.64</v>
      </c>
    </row>
    <row r="542" spans="1:41" x14ac:dyDescent="0.25">
      <c r="A542" t="s">
        <v>4899</v>
      </c>
      <c r="B542">
        <v>7.74</v>
      </c>
      <c r="C542">
        <v>2.34</v>
      </c>
      <c r="D542" s="9">
        <v>-0.56228923547104614</v>
      </c>
      <c r="E542" t="s">
        <v>4900</v>
      </c>
      <c r="F542" t="s">
        <v>1177</v>
      </c>
      <c r="G542" t="s">
        <v>1177</v>
      </c>
      <c r="H542" s="2">
        <v>14.61</v>
      </c>
      <c r="I542" s="2">
        <v>14.08</v>
      </c>
      <c r="J542" s="2">
        <v>15.159999847412109</v>
      </c>
      <c r="K542" s="2">
        <v>15.579999923706049</v>
      </c>
      <c r="L542" s="2">
        <v>15.36999988555908</v>
      </c>
      <c r="M542" s="2">
        <v>14.489999771118161</v>
      </c>
      <c r="N542" s="2">
        <v>14.5</v>
      </c>
      <c r="O542" s="9">
        <f t="shared" si="32"/>
        <v>14.827142775399341</v>
      </c>
      <c r="P542" s="2">
        <f t="shared" si="33"/>
        <v>6.7445421099144654E-4</v>
      </c>
      <c r="Q542" s="9">
        <f t="shared" si="34"/>
        <v>-2.2063777246559255E-2</v>
      </c>
      <c r="R542" s="2">
        <f t="shared" si="35"/>
        <v>-1.0116573896351479E-2</v>
      </c>
      <c r="S542">
        <v>7.74</v>
      </c>
      <c r="T542">
        <v>2.34</v>
      </c>
      <c r="U542" s="9">
        <v>-0.56228923547104614</v>
      </c>
      <c r="V542">
        <v>1.92</v>
      </c>
      <c r="W542">
        <v>-0.27</v>
      </c>
      <c r="X542" s="4">
        <v>83700000</v>
      </c>
      <c r="Y542" s="4">
        <v>200300000</v>
      </c>
      <c r="Z542" s="6">
        <v>0.417873190214678</v>
      </c>
      <c r="AA542" t="s">
        <v>45</v>
      </c>
      <c r="AB542">
        <v>0.1</v>
      </c>
      <c r="AC542">
        <v>82.42</v>
      </c>
      <c r="AD542">
        <v>1.72</v>
      </c>
      <c r="AE542">
        <v>0.28999999999999998</v>
      </c>
      <c r="AF542">
        <v>26.61</v>
      </c>
      <c r="AG542">
        <v>-0.45</v>
      </c>
      <c r="AH542" s="2">
        <v>13.08</v>
      </c>
      <c r="AI542" s="2">
        <v>44.64</v>
      </c>
      <c r="AJ542">
        <v>1.19</v>
      </c>
      <c r="AK542" s="2">
        <v>4.18</v>
      </c>
      <c r="AL542" s="2">
        <v>31.82</v>
      </c>
      <c r="AM542" s="2">
        <v>6.73</v>
      </c>
      <c r="AN542" s="2">
        <v>17.68</v>
      </c>
      <c r="AO542" s="2">
        <v>6.49</v>
      </c>
    </row>
    <row r="543" spans="1:41" x14ac:dyDescent="0.25">
      <c r="A543" t="s">
        <v>3100</v>
      </c>
      <c r="C543">
        <v>8.7200000000000006</v>
      </c>
      <c r="D543" s="9">
        <v>-0.8817271585251798</v>
      </c>
      <c r="E543" t="s">
        <v>3101</v>
      </c>
      <c r="F543" t="s">
        <v>178</v>
      </c>
      <c r="G543" t="s">
        <v>178</v>
      </c>
      <c r="H543" s="2">
        <v>2.2599999999999998</v>
      </c>
      <c r="I543" s="2">
        <v>2.16</v>
      </c>
      <c r="J543" s="2">
        <v>2.3299999237060551</v>
      </c>
      <c r="K543" s="2">
        <v>2.380000114440918</v>
      </c>
      <c r="L543" s="2">
        <v>2.3199999332427979</v>
      </c>
      <c r="M543" s="2">
        <v>2.2400000095367432</v>
      </c>
      <c r="N543" s="2">
        <v>2.2899999618530269</v>
      </c>
      <c r="O543" s="9">
        <f t="shared" si="32"/>
        <v>2.2828571346827915</v>
      </c>
      <c r="P543" s="2">
        <f t="shared" si="33"/>
        <v>2.1902357163157013E-2</v>
      </c>
      <c r="Q543" s="9">
        <f t="shared" si="34"/>
        <v>3.1288980206936657E-3</v>
      </c>
      <c r="R543" s="2">
        <f t="shared" si="35"/>
        <v>-2.4092609589661279E-2</v>
      </c>
      <c r="T543">
        <v>8.7200000000000006</v>
      </c>
      <c r="U543" s="9">
        <v>-0.8817271585251798</v>
      </c>
      <c r="V543">
        <v>1.33</v>
      </c>
      <c r="W543">
        <v>-0.05</v>
      </c>
      <c r="X543" s="4">
        <v>23740000</v>
      </c>
      <c r="Y543" s="4">
        <v>16739999.999999998</v>
      </c>
      <c r="Z543" s="6">
        <v>1.4181600955794507</v>
      </c>
      <c r="AA543" t="s">
        <v>27</v>
      </c>
      <c r="AB543">
        <v>1.32</v>
      </c>
      <c r="AC543">
        <v>196.2</v>
      </c>
      <c r="AD543">
        <v>2.5099999999999998</v>
      </c>
      <c r="AE543">
        <v>1.76</v>
      </c>
      <c r="AF543">
        <v>53.2</v>
      </c>
      <c r="AG543">
        <v>-11.43</v>
      </c>
      <c r="AH543" s="2">
        <v>-12.52</v>
      </c>
      <c r="AI543" s="2">
        <v>-47.96</v>
      </c>
      <c r="AJ543">
        <v>1.01</v>
      </c>
      <c r="AK543" s="2">
        <v>1.98</v>
      </c>
      <c r="AL543" s="2">
        <v>8.4700000000000006</v>
      </c>
      <c r="AM543" s="2">
        <v>5.31</v>
      </c>
      <c r="AN543" s="2">
        <v>14.27</v>
      </c>
      <c r="AO543" s="2">
        <v>0.27</v>
      </c>
    </row>
    <row r="544" spans="1:41" x14ac:dyDescent="0.25">
      <c r="A544" t="s">
        <v>3102</v>
      </c>
      <c r="C544">
        <v>2.0499999999999998</v>
      </c>
      <c r="D544" s="9">
        <v>-0.49740015361172724</v>
      </c>
      <c r="E544" t="s">
        <v>3103</v>
      </c>
      <c r="F544" t="s">
        <v>178</v>
      </c>
      <c r="G544" t="s">
        <v>178</v>
      </c>
      <c r="H544" s="2">
        <v>12.9</v>
      </c>
      <c r="I544" s="2">
        <v>13</v>
      </c>
      <c r="J544" s="2">
        <v>13.289999961853029</v>
      </c>
      <c r="K544" s="2">
        <v>13.27999973297119</v>
      </c>
      <c r="L544" s="2">
        <v>13.159999847412109</v>
      </c>
      <c r="M544" s="2">
        <v>12.47000026702881</v>
      </c>
      <c r="N544" s="2">
        <v>12.289999961853029</v>
      </c>
      <c r="O544" s="9">
        <f t="shared" si="32"/>
        <v>12.912857110159738</v>
      </c>
      <c r="P544" s="2">
        <f t="shared" si="33"/>
        <v>-1.3939618756731876E-2</v>
      </c>
      <c r="Q544" s="9">
        <f t="shared" si="34"/>
        <v>-4.8235424816762636E-2</v>
      </c>
      <c r="R544" s="2">
        <f t="shared" si="35"/>
        <v>4.4142042361067245E-2</v>
      </c>
      <c r="T544">
        <v>2.0499999999999998</v>
      </c>
      <c r="U544" s="9">
        <v>-0.49740015361172724</v>
      </c>
      <c r="V544">
        <v>1</v>
      </c>
      <c r="W544">
        <v>-0.75</v>
      </c>
      <c r="X544" s="4">
        <v>75190000</v>
      </c>
      <c r="Y544" s="4">
        <v>4800000</v>
      </c>
      <c r="Z544" s="6">
        <v>15.664583333333333</v>
      </c>
      <c r="AA544" t="s">
        <v>45</v>
      </c>
      <c r="AB544">
        <v>1.74</v>
      </c>
      <c r="AC544">
        <v>29.96</v>
      </c>
      <c r="AD544">
        <v>2.61</v>
      </c>
      <c r="AE544">
        <v>2.3199999999999998</v>
      </c>
      <c r="AF544">
        <v>20.3</v>
      </c>
      <c r="AG544">
        <v>-13.48</v>
      </c>
      <c r="AH544" s="2">
        <v>-5.0599999999999996</v>
      </c>
      <c r="AI544" s="2">
        <v>-7.35</v>
      </c>
      <c r="AJ544">
        <v>0.23</v>
      </c>
      <c r="AL544" s="2">
        <v>4.97</v>
      </c>
      <c r="AM544" s="2">
        <v>5.27</v>
      </c>
      <c r="AN544" s="2">
        <v>13.15</v>
      </c>
      <c r="AO544" s="2">
        <v>6.49</v>
      </c>
    </row>
    <row r="545" spans="1:41" x14ac:dyDescent="0.25">
      <c r="A545" t="s">
        <v>1340</v>
      </c>
      <c r="C545">
        <v>10.029999999999999</v>
      </c>
      <c r="D545" s="9">
        <v>-0.90666666625128856</v>
      </c>
      <c r="E545" t="s">
        <v>1341</v>
      </c>
      <c r="F545" t="s">
        <v>1288</v>
      </c>
      <c r="G545" t="s">
        <v>1288</v>
      </c>
      <c r="H545" s="2">
        <v>1.06</v>
      </c>
      <c r="I545" s="2">
        <v>1.03</v>
      </c>
      <c r="J545" s="2">
        <v>1.029999971389771</v>
      </c>
      <c r="K545" s="2">
        <v>1.080000042915344</v>
      </c>
      <c r="L545" s="2">
        <v>1.029999971389771</v>
      </c>
      <c r="M545" s="2">
        <v>1.139999985694885</v>
      </c>
      <c r="N545" s="2">
        <v>1.129999995231628</v>
      </c>
      <c r="O545" s="9">
        <f t="shared" si="32"/>
        <v>1.0714285666601999</v>
      </c>
      <c r="P545" s="2">
        <f t="shared" si="33"/>
        <v>-9.333324473911029E-3</v>
      </c>
      <c r="Q545" s="9">
        <f t="shared" si="34"/>
        <v>5.4666666909959097E-2</v>
      </c>
      <c r="R545" s="2">
        <f t="shared" si="35"/>
        <v>-8.3999991472879648E-2</v>
      </c>
      <c r="T545">
        <v>10.029999999999999</v>
      </c>
      <c r="U545" s="9">
        <v>-0.90666666625128856</v>
      </c>
      <c r="V545">
        <v>1.05</v>
      </c>
      <c r="W545">
        <v>-0.49</v>
      </c>
      <c r="X545" s="4">
        <v>1950000</v>
      </c>
      <c r="Y545" s="4">
        <v>954320</v>
      </c>
      <c r="Z545" s="6">
        <v>2.0433397602481347</v>
      </c>
      <c r="AA545" t="s">
        <v>39</v>
      </c>
      <c r="AB545">
        <v>0.09</v>
      </c>
      <c r="AC545">
        <v>64.44</v>
      </c>
      <c r="AD545">
        <v>1.07</v>
      </c>
      <c r="AE545">
        <v>0.51</v>
      </c>
      <c r="AF545">
        <v>31.69</v>
      </c>
      <c r="AG545">
        <v>-424.15</v>
      </c>
      <c r="AH545" s="2">
        <v>-60.46</v>
      </c>
      <c r="AI545" s="2">
        <v>-125.85</v>
      </c>
      <c r="AJ545">
        <v>0.91</v>
      </c>
      <c r="AK545" s="2">
        <v>10.38</v>
      </c>
      <c r="AL545" s="2">
        <v>5.18</v>
      </c>
      <c r="AM545" s="2">
        <v>5.5</v>
      </c>
      <c r="AN545" s="2">
        <v>6.95</v>
      </c>
      <c r="AO545" s="2">
        <v>0.1</v>
      </c>
    </row>
    <row r="546" spans="1:41" x14ac:dyDescent="0.25">
      <c r="A546" t="s">
        <v>5498</v>
      </c>
      <c r="C546">
        <v>2.21</v>
      </c>
      <c r="D546" s="9">
        <v>-0.53466881212658546</v>
      </c>
      <c r="E546" t="s">
        <v>5499</v>
      </c>
      <c r="F546" t="s">
        <v>34</v>
      </c>
      <c r="G546" t="s">
        <v>5359</v>
      </c>
      <c r="H546" s="2">
        <v>24.26</v>
      </c>
      <c r="I546" s="2">
        <v>23.9</v>
      </c>
      <c r="J546" s="2">
        <v>24.64999961853027</v>
      </c>
      <c r="K546" s="2">
        <v>23.690000534057621</v>
      </c>
      <c r="L546" s="2">
        <v>23.829999923706051</v>
      </c>
      <c r="M546" s="2">
        <v>23.430000305175781</v>
      </c>
      <c r="N546" s="2">
        <v>23.969999313354489</v>
      </c>
      <c r="O546" s="9">
        <f t="shared" si="32"/>
        <v>23.96142852783203</v>
      </c>
      <c r="P546" s="2">
        <f t="shared" si="33"/>
        <v>2.2536177571862204E-2</v>
      </c>
      <c r="Q546" s="9">
        <f t="shared" si="34"/>
        <v>3.5769092449989425E-4</v>
      </c>
      <c r="R546" s="2">
        <f t="shared" si="35"/>
        <v>1.5858828712715444E-2</v>
      </c>
      <c r="T546">
        <v>2.21</v>
      </c>
      <c r="U546" s="9">
        <v>-0.53466881212658546</v>
      </c>
      <c r="V546">
        <v>1.69</v>
      </c>
      <c r="W546">
        <v>0.79</v>
      </c>
      <c r="X546" s="4">
        <v>18300000</v>
      </c>
      <c r="Y546" s="4">
        <v>1090000</v>
      </c>
      <c r="Z546" s="6">
        <v>16.788990825688074</v>
      </c>
      <c r="AA546" t="s">
        <v>45</v>
      </c>
      <c r="AB546">
        <v>6.34</v>
      </c>
      <c r="AC546">
        <v>2.11</v>
      </c>
      <c r="AD546">
        <v>8.3000000000000007</v>
      </c>
      <c r="AE546">
        <v>7.07</v>
      </c>
      <c r="AF546">
        <v>1.86</v>
      </c>
      <c r="AG546">
        <v>-1.02</v>
      </c>
      <c r="AH546" s="2">
        <v>-2.31</v>
      </c>
      <c r="AI546" s="2">
        <v>-2.65</v>
      </c>
      <c r="AJ546">
        <v>0.33</v>
      </c>
      <c r="AL546" s="2">
        <v>6.21</v>
      </c>
      <c r="AM546" s="2">
        <v>2.15</v>
      </c>
      <c r="AN546" s="2">
        <v>12.81</v>
      </c>
      <c r="AO546" s="2">
        <v>11.15</v>
      </c>
    </row>
    <row r="547" spans="1:41" x14ac:dyDescent="0.25">
      <c r="A547" t="s">
        <v>1856</v>
      </c>
      <c r="B547">
        <v>12.34</v>
      </c>
      <c r="C547">
        <v>1.25</v>
      </c>
      <c r="D547" s="9">
        <v>-0.16625030988919975</v>
      </c>
      <c r="E547" t="s">
        <v>1857</v>
      </c>
      <c r="F547" t="s">
        <v>266</v>
      </c>
      <c r="G547" t="s">
        <v>266</v>
      </c>
      <c r="H547" s="2">
        <v>17.34</v>
      </c>
      <c r="I547" s="2">
        <v>17.45</v>
      </c>
      <c r="J547" s="2">
        <v>18.430000305175781</v>
      </c>
      <c r="K547" s="2">
        <v>18.329999923706051</v>
      </c>
      <c r="L547" s="2">
        <v>17.610000610351559</v>
      </c>
      <c r="M547" s="2">
        <v>17.590000152587891</v>
      </c>
      <c r="N547" s="2">
        <v>17.340000152587891</v>
      </c>
      <c r="O547" s="9">
        <f t="shared" si="32"/>
        <v>17.727143020629882</v>
      </c>
      <c r="P547" s="2">
        <f t="shared" si="33"/>
        <v>-1.4102667288748313E-2</v>
      </c>
      <c r="Q547" s="9">
        <f t="shared" si="34"/>
        <v>-2.1838988244831967E-2</v>
      </c>
      <c r="R547" s="2">
        <f t="shared" si="35"/>
        <v>-3.9487554484345672E-3</v>
      </c>
      <c r="S547">
        <v>12.34</v>
      </c>
      <c r="T547">
        <v>1.25</v>
      </c>
      <c r="U547" s="9">
        <v>-0.16625030988919975</v>
      </c>
      <c r="V547">
        <v>1.1599999999999999</v>
      </c>
      <c r="W547">
        <v>-0.1</v>
      </c>
      <c r="Z547" s="6" t="s">
        <v>6227</v>
      </c>
      <c r="AA547" t="s">
        <v>1858</v>
      </c>
      <c r="AC547">
        <v>11.7</v>
      </c>
      <c r="AF547">
        <v>1.1100000000000001</v>
      </c>
      <c r="AG547">
        <v>29.28</v>
      </c>
      <c r="AH547" s="2">
        <v>0.97</v>
      </c>
      <c r="AI547" s="2">
        <v>10.26</v>
      </c>
      <c r="AJ547">
        <v>7.0000000000000007E-2</v>
      </c>
      <c r="AM547" s="2">
        <v>4.16</v>
      </c>
      <c r="AN547" s="2">
        <v>8.2899999999999991</v>
      </c>
      <c r="AO547" s="2">
        <v>14.78</v>
      </c>
    </row>
    <row r="548" spans="1:41" x14ac:dyDescent="0.25">
      <c r="A548" t="s">
        <v>1859</v>
      </c>
      <c r="B548">
        <v>10.78</v>
      </c>
      <c r="C548">
        <v>0.86</v>
      </c>
      <c r="D548" s="9">
        <v>0.17458184873227009</v>
      </c>
      <c r="E548" t="s">
        <v>1860</v>
      </c>
      <c r="F548" t="s">
        <v>266</v>
      </c>
      <c r="G548" t="s">
        <v>266</v>
      </c>
      <c r="H548" s="2">
        <v>21.6</v>
      </c>
      <c r="I548" s="2">
        <v>21.93</v>
      </c>
      <c r="J548" s="2">
        <v>21.559999465942379</v>
      </c>
      <c r="K548" s="2">
        <v>20.680000305175781</v>
      </c>
      <c r="L548" s="2">
        <v>20.860000610351559</v>
      </c>
      <c r="M548" s="2">
        <v>20.909999847412109</v>
      </c>
      <c r="N548" s="2">
        <v>21.329999923706051</v>
      </c>
      <c r="O548" s="9">
        <f t="shared" si="32"/>
        <v>21.267142878941126</v>
      </c>
      <c r="P548" s="2">
        <f t="shared" si="33"/>
        <v>1.9748777665373602E-2</v>
      </c>
      <c r="Q548" s="9">
        <f t="shared" si="34"/>
        <v>2.9555942292166923E-3</v>
      </c>
      <c r="R548" s="2">
        <f t="shared" si="35"/>
        <v>3.0328479857987985E-2</v>
      </c>
      <c r="S548">
        <v>10.78</v>
      </c>
      <c r="T548">
        <v>0.86</v>
      </c>
      <c r="U548" s="9">
        <v>0.17458184873227009</v>
      </c>
      <c r="V548">
        <v>0.32</v>
      </c>
      <c r="W548">
        <v>0.23</v>
      </c>
      <c r="Z548" s="6" t="s">
        <v>6227</v>
      </c>
      <c r="AA548" t="s">
        <v>45</v>
      </c>
      <c r="AC548">
        <v>98.43</v>
      </c>
      <c r="AF548">
        <v>7.7</v>
      </c>
      <c r="AG548">
        <v>13.47</v>
      </c>
      <c r="AH548" s="2">
        <v>0.65</v>
      </c>
      <c r="AI548" s="2">
        <v>8.42</v>
      </c>
      <c r="AJ548">
        <v>0.06</v>
      </c>
      <c r="AM548" s="2">
        <v>4.32</v>
      </c>
      <c r="AN548" s="2">
        <v>7.27</v>
      </c>
      <c r="AO548" s="2">
        <v>24.98</v>
      </c>
    </row>
    <row r="549" spans="1:41" x14ac:dyDescent="0.25">
      <c r="A549" t="s">
        <v>1861</v>
      </c>
      <c r="C549">
        <v>0.8</v>
      </c>
      <c r="D549" s="9">
        <v>0.29212673732052802</v>
      </c>
      <c r="E549" t="s">
        <v>1862</v>
      </c>
      <c r="F549" t="s">
        <v>266</v>
      </c>
      <c r="G549" t="s">
        <v>266</v>
      </c>
      <c r="H549" s="2">
        <v>5.8</v>
      </c>
      <c r="I549" s="2">
        <v>5.71</v>
      </c>
      <c r="J549" s="2">
        <v>6.130000114440918</v>
      </c>
      <c r="K549" s="2">
        <v>6.0399999618530273</v>
      </c>
      <c r="L549" s="2">
        <v>6.0199999809265137</v>
      </c>
      <c r="M549" s="2">
        <v>6</v>
      </c>
      <c r="N549" s="2">
        <v>5.9600000381469727</v>
      </c>
      <c r="O549" s="9">
        <f t="shared" si="32"/>
        <v>5.95142858505249</v>
      </c>
      <c r="P549" s="2">
        <f t="shared" si="33"/>
        <v>-6.7210689469568013E-3</v>
      </c>
      <c r="Q549" s="9">
        <f t="shared" si="34"/>
        <v>1.4402345541053162E-3</v>
      </c>
      <c r="R549" s="2">
        <f t="shared" si="35"/>
        <v>-3.7806052086148317E-2</v>
      </c>
      <c r="T549">
        <v>0.8</v>
      </c>
      <c r="U549" s="9">
        <v>0.29212673732052802</v>
      </c>
      <c r="V549">
        <v>1.32</v>
      </c>
      <c r="W549">
        <v>-0.48</v>
      </c>
      <c r="Z549" s="6" t="s">
        <v>6227</v>
      </c>
      <c r="AA549" t="s">
        <v>56</v>
      </c>
      <c r="AC549">
        <v>224.52</v>
      </c>
      <c r="AF549">
        <v>23.86</v>
      </c>
      <c r="AG549">
        <v>21.42</v>
      </c>
      <c r="AH549" s="2">
        <v>-1.1499999999999999</v>
      </c>
      <c r="AI549" s="2">
        <v>-10.99</v>
      </c>
      <c r="AJ549">
        <v>0.02</v>
      </c>
      <c r="AM549" s="2">
        <v>3.25</v>
      </c>
      <c r="AN549" s="2">
        <v>8.52</v>
      </c>
      <c r="AO549" s="2">
        <v>7.69</v>
      </c>
    </row>
    <row r="550" spans="1:41" x14ac:dyDescent="0.25">
      <c r="A550" t="s">
        <v>5500</v>
      </c>
      <c r="C550">
        <v>7.88</v>
      </c>
      <c r="D550" s="9">
        <v>-0.87230748565020966</v>
      </c>
      <c r="E550" t="s">
        <v>5501</v>
      </c>
      <c r="F550" t="s">
        <v>34</v>
      </c>
      <c r="G550" t="s">
        <v>5359</v>
      </c>
      <c r="H550" s="2">
        <v>22.1</v>
      </c>
      <c r="I550" s="2">
        <v>21.27</v>
      </c>
      <c r="J550" s="2">
        <v>21.360000610351559</v>
      </c>
      <c r="K550" s="2">
        <v>21.440000534057621</v>
      </c>
      <c r="L550" s="2">
        <v>21.069999694824219</v>
      </c>
      <c r="M550" s="2">
        <v>20.420000076293949</v>
      </c>
      <c r="N550" s="2">
        <v>20.89999961853027</v>
      </c>
      <c r="O550" s="9">
        <f t="shared" si="32"/>
        <v>21.222857219151088</v>
      </c>
      <c r="P550" s="2">
        <f t="shared" si="33"/>
        <v>2.2617102743507075E-2</v>
      </c>
      <c r="Q550" s="9">
        <f t="shared" si="34"/>
        <v>-1.5212730184580312E-2</v>
      </c>
      <c r="R550" s="2">
        <f t="shared" si="35"/>
        <v>4.8296991399581816E-2</v>
      </c>
      <c r="T550">
        <v>7.88</v>
      </c>
      <c r="U550" s="9">
        <v>-0.87230748565020966</v>
      </c>
      <c r="V550">
        <v>1.9</v>
      </c>
      <c r="W550">
        <v>-0.8</v>
      </c>
      <c r="X550" s="4">
        <v>257480000.00000003</v>
      </c>
      <c r="Y550" s="4">
        <v>13990000</v>
      </c>
      <c r="Z550" s="6">
        <v>18.404574696211583</v>
      </c>
      <c r="AA550" t="s">
        <v>27</v>
      </c>
      <c r="AB550">
        <v>3.71</v>
      </c>
      <c r="AC550">
        <v>127.41</v>
      </c>
      <c r="AD550">
        <v>4.4400000000000004</v>
      </c>
      <c r="AE550">
        <v>4.21</v>
      </c>
      <c r="AF550">
        <v>44.03</v>
      </c>
      <c r="AG550">
        <v>-38.26</v>
      </c>
      <c r="AH550" s="2">
        <v>-15.22</v>
      </c>
      <c r="AI550" s="2">
        <v>-45.21</v>
      </c>
      <c r="AJ550">
        <v>0.36</v>
      </c>
      <c r="AL550" s="2">
        <v>3.88</v>
      </c>
      <c r="AM550" s="2">
        <v>5.26</v>
      </c>
      <c r="AN550" s="2">
        <v>14.15</v>
      </c>
      <c r="AO550" s="2">
        <v>2.71</v>
      </c>
    </row>
    <row r="551" spans="1:41" x14ac:dyDescent="0.25">
      <c r="A551" t="s">
        <v>1863</v>
      </c>
      <c r="B551">
        <v>662</v>
      </c>
      <c r="C551">
        <v>0.57999999999999996</v>
      </c>
      <c r="D551" s="9">
        <v>0.72215055105593307</v>
      </c>
      <c r="E551" t="s">
        <v>1864</v>
      </c>
      <c r="F551" t="s">
        <v>266</v>
      </c>
      <c r="G551" t="s">
        <v>266</v>
      </c>
      <c r="H551" s="2">
        <v>6.6</v>
      </c>
      <c r="I551" s="2">
        <v>6.77</v>
      </c>
      <c r="J551" s="2">
        <v>6.619999885559082</v>
      </c>
      <c r="K551" s="2">
        <v>6.6999998092651367</v>
      </c>
      <c r="L551" s="2">
        <v>6.6999998092651367</v>
      </c>
      <c r="M551" s="2">
        <v>6.5500001907348633</v>
      </c>
      <c r="N551" s="2">
        <v>6.559999942779541</v>
      </c>
      <c r="O551" s="9">
        <f t="shared" si="32"/>
        <v>6.6428570910862508</v>
      </c>
      <c r="P551" s="2">
        <f t="shared" si="33"/>
        <v>1.5053390292101797E-3</v>
      </c>
      <c r="Q551" s="9">
        <f t="shared" si="34"/>
        <v>-1.2473119197143653E-2</v>
      </c>
      <c r="R551" s="2">
        <f t="shared" si="35"/>
        <v>1.9569882576164176E-2</v>
      </c>
      <c r="S551">
        <v>662</v>
      </c>
      <c r="T551">
        <v>0.57999999999999996</v>
      </c>
      <c r="U551" s="9">
        <v>0.72215055105593307</v>
      </c>
      <c r="V551">
        <v>0.21</v>
      </c>
      <c r="W551">
        <v>-0.02</v>
      </c>
      <c r="Z551" s="6" t="s">
        <v>6227</v>
      </c>
      <c r="AA551" t="s">
        <v>56</v>
      </c>
      <c r="AC551">
        <v>6.11</v>
      </c>
      <c r="AF551">
        <v>1.33</v>
      </c>
      <c r="AG551">
        <v>15.36</v>
      </c>
      <c r="AH551" s="2">
        <v>0.4</v>
      </c>
      <c r="AI551" s="2">
        <v>1.93</v>
      </c>
      <c r="AJ551">
        <v>0.03</v>
      </c>
      <c r="AM551" s="2">
        <v>4.5199999999999996</v>
      </c>
      <c r="AN551" s="2">
        <v>6.02</v>
      </c>
      <c r="AO551" s="2">
        <v>11.44</v>
      </c>
    </row>
    <row r="552" spans="1:41" x14ac:dyDescent="0.25">
      <c r="A552" t="s">
        <v>4901</v>
      </c>
      <c r="C552">
        <v>0.23</v>
      </c>
      <c r="D552" s="9">
        <v>3.2552335107009136</v>
      </c>
      <c r="E552" t="s">
        <v>4902</v>
      </c>
      <c r="F552" t="s">
        <v>1177</v>
      </c>
      <c r="G552" t="s">
        <v>1177</v>
      </c>
      <c r="H552" s="2">
        <v>1.95</v>
      </c>
      <c r="I552" s="2">
        <v>1.92</v>
      </c>
      <c r="J552" s="2">
        <v>1.75</v>
      </c>
      <c r="K552" s="2">
        <v>1.629999995231628</v>
      </c>
      <c r="L552" s="2">
        <v>1.700000047683716</v>
      </c>
      <c r="M552" s="2">
        <v>1.7899999618530269</v>
      </c>
      <c r="N552" s="2">
        <v>1.679999947547913</v>
      </c>
      <c r="O552" s="9">
        <f t="shared" si="32"/>
        <v>1.7742857074737548</v>
      </c>
      <c r="P552" s="2">
        <f t="shared" si="33"/>
        <v>-6.1996787688569588E-2</v>
      </c>
      <c r="Q552" s="9">
        <f t="shared" si="34"/>
        <v>-5.3140122545475912E-2</v>
      </c>
      <c r="R552" s="2">
        <f t="shared" si="35"/>
        <v>0.11272144303314717</v>
      </c>
      <c r="T552">
        <v>0.23</v>
      </c>
      <c r="U552" s="9">
        <v>3.2552335107009136</v>
      </c>
      <c r="V552">
        <v>1.73</v>
      </c>
      <c r="W552">
        <v>-0.66</v>
      </c>
      <c r="X552" s="4">
        <v>14940000</v>
      </c>
      <c r="Y552" s="4">
        <v>1920000</v>
      </c>
      <c r="Z552" s="6">
        <v>7.78125</v>
      </c>
      <c r="AA552" t="s">
        <v>140</v>
      </c>
      <c r="AB552">
        <v>1</v>
      </c>
      <c r="AC552">
        <v>6.72</v>
      </c>
      <c r="AD552">
        <v>2.2200000000000002</v>
      </c>
      <c r="AE552">
        <v>1.24</v>
      </c>
      <c r="AF552">
        <v>4.32</v>
      </c>
      <c r="AG552">
        <v>-33.1</v>
      </c>
      <c r="AH552" s="2">
        <v>-14.41</v>
      </c>
      <c r="AI552" s="2">
        <v>-21.41</v>
      </c>
      <c r="AJ552">
        <v>0.53</v>
      </c>
      <c r="AK552" s="2">
        <v>2</v>
      </c>
      <c r="AL552" s="2">
        <v>4.17</v>
      </c>
      <c r="AM552" s="2">
        <v>2.0699999999999998</v>
      </c>
      <c r="AN552" s="2">
        <v>15.11</v>
      </c>
      <c r="AO552" s="2">
        <v>7.55</v>
      </c>
    </row>
    <row r="553" spans="1:41" x14ac:dyDescent="0.25">
      <c r="A553" t="s">
        <v>1865</v>
      </c>
      <c r="B553">
        <v>8.76</v>
      </c>
      <c r="C553">
        <v>0.99</v>
      </c>
      <c r="D553" s="9">
        <v>1.5317470586061139E-2</v>
      </c>
      <c r="E553" t="s">
        <v>1866</v>
      </c>
      <c r="F553" t="s">
        <v>266</v>
      </c>
      <c r="G553" t="s">
        <v>266</v>
      </c>
      <c r="H553" s="2">
        <v>16.59</v>
      </c>
      <c r="I553" s="2">
        <v>16.670000000000002</v>
      </c>
      <c r="J553" s="2">
        <v>16.840000152587891</v>
      </c>
      <c r="K553" s="2">
        <v>16.520000457763668</v>
      </c>
      <c r="L553" s="2">
        <v>16.64999961853027</v>
      </c>
      <c r="M553" s="2">
        <v>16.770000457763668</v>
      </c>
      <c r="N553" s="2">
        <v>16.819999694824219</v>
      </c>
      <c r="O553" s="9">
        <f t="shared" si="32"/>
        <v>16.694285768781391</v>
      </c>
      <c r="P553" s="2">
        <f t="shared" si="33"/>
        <v>2.9949910857552157E-3</v>
      </c>
      <c r="Q553" s="9">
        <f t="shared" si="34"/>
        <v>7.5303566611945004E-3</v>
      </c>
      <c r="R553" s="2">
        <f t="shared" si="35"/>
        <v>-9.8836259651488532E-3</v>
      </c>
      <c r="S553">
        <v>8.76</v>
      </c>
      <c r="T553">
        <v>0.99</v>
      </c>
      <c r="U553" s="9">
        <v>1.5317470586061139E-2</v>
      </c>
      <c r="V553">
        <v>0.77</v>
      </c>
      <c r="W553">
        <v>-0.35</v>
      </c>
      <c r="X553" s="4">
        <v>32369999.999999996</v>
      </c>
      <c r="Z553" s="6" t="s">
        <v>6227</v>
      </c>
      <c r="AA553" t="s">
        <v>31</v>
      </c>
      <c r="AC553">
        <v>99.48</v>
      </c>
      <c r="AF553">
        <v>48.54</v>
      </c>
      <c r="AG553">
        <v>32.17</v>
      </c>
      <c r="AH553" s="2">
        <v>5.59</v>
      </c>
      <c r="AI553" s="2">
        <v>12.17</v>
      </c>
      <c r="AJ553">
        <v>0.13</v>
      </c>
      <c r="AM553" s="2">
        <v>5.12</v>
      </c>
      <c r="AN553" s="2">
        <v>9.26</v>
      </c>
      <c r="AO553" s="2">
        <v>16.95</v>
      </c>
    </row>
    <row r="554" spans="1:41" x14ac:dyDescent="0.25">
      <c r="A554" t="s">
        <v>3104</v>
      </c>
      <c r="C554">
        <v>1.59</v>
      </c>
      <c r="D554" s="9">
        <v>-0.38268918103809746</v>
      </c>
      <c r="E554" t="s">
        <v>3105</v>
      </c>
      <c r="F554" t="s">
        <v>178</v>
      </c>
      <c r="G554" t="s">
        <v>178</v>
      </c>
      <c r="H554" s="2">
        <v>18.02</v>
      </c>
      <c r="I554" s="2">
        <v>17.86</v>
      </c>
      <c r="J554" s="2">
        <v>18.030000686645511</v>
      </c>
      <c r="K554" s="2">
        <v>18.260000228881839</v>
      </c>
      <c r="L554" s="2">
        <v>18.860000610351559</v>
      </c>
      <c r="M554" s="2">
        <v>18.70000076293945</v>
      </c>
      <c r="N554" s="2">
        <v>18.860000610351559</v>
      </c>
      <c r="O554" s="9">
        <f t="shared" si="32"/>
        <v>18.37000041416713</v>
      </c>
      <c r="P554" s="2">
        <f t="shared" si="33"/>
        <v>8.7098445184963565E-3</v>
      </c>
      <c r="Q554" s="9">
        <f t="shared" si="34"/>
        <v>2.6673934955740983E-2</v>
      </c>
      <c r="R554" s="2">
        <f t="shared" si="35"/>
        <v>-4.5726764709144455E-2</v>
      </c>
      <c r="T554">
        <v>1.59</v>
      </c>
      <c r="U554" s="9">
        <v>-0.38268918103809746</v>
      </c>
      <c r="V554">
        <v>1.1000000000000001</v>
      </c>
      <c r="W554">
        <v>-0.68</v>
      </c>
      <c r="X554" s="4">
        <v>0</v>
      </c>
      <c r="Y554" s="4">
        <v>1560000</v>
      </c>
      <c r="Z554" s="6">
        <v>0</v>
      </c>
      <c r="AA554" t="s">
        <v>45</v>
      </c>
      <c r="AB554">
        <v>28.22</v>
      </c>
      <c r="AC554">
        <v>0.42</v>
      </c>
      <c r="AD554">
        <v>28.87</v>
      </c>
      <c r="AE554">
        <v>28.22</v>
      </c>
      <c r="AF554">
        <v>0.4</v>
      </c>
      <c r="AH554" s="2">
        <v>-23.63</v>
      </c>
      <c r="AI554" s="2">
        <v>-24.6</v>
      </c>
      <c r="AJ554">
        <v>0</v>
      </c>
      <c r="AM554" s="2">
        <v>5.37</v>
      </c>
      <c r="AN554" s="2">
        <v>10.57</v>
      </c>
      <c r="AO554" s="2">
        <v>11.34</v>
      </c>
    </row>
    <row r="555" spans="1:41" x14ac:dyDescent="0.25">
      <c r="A555" t="s">
        <v>3106</v>
      </c>
      <c r="C555">
        <v>3.03</v>
      </c>
      <c r="D555" s="9">
        <v>-0.66595441243743181</v>
      </c>
      <c r="E555" t="s">
        <v>3107</v>
      </c>
      <c r="F555" t="s">
        <v>178</v>
      </c>
      <c r="G555" t="s">
        <v>178</v>
      </c>
      <c r="H555" s="2">
        <v>1.97</v>
      </c>
      <c r="I555" s="2">
        <v>2.04</v>
      </c>
      <c r="J555" s="2">
        <v>2.0399999618530269</v>
      </c>
      <c r="K555" s="2">
        <v>2.0499999523162842</v>
      </c>
      <c r="L555" s="2">
        <v>2.0099999904632568</v>
      </c>
      <c r="M555" s="2">
        <v>1.8999999761581421</v>
      </c>
      <c r="N555" s="2">
        <v>2.029999971389771</v>
      </c>
      <c r="O555" s="9">
        <f t="shared" si="32"/>
        <v>2.0057142645972115</v>
      </c>
      <c r="P555" s="2">
        <f t="shared" si="33"/>
        <v>6.4814813119821693E-2</v>
      </c>
      <c r="Q555" s="9">
        <f t="shared" si="34"/>
        <v>1.210825849983998E-2</v>
      </c>
      <c r="R555" s="2">
        <f t="shared" si="35"/>
        <v>1.9943033228651937E-2</v>
      </c>
      <c r="T555">
        <v>3.03</v>
      </c>
      <c r="U555" s="9">
        <v>-0.66595441243743181</v>
      </c>
      <c r="V555">
        <v>1.62</v>
      </c>
      <c r="W555">
        <v>0.37</v>
      </c>
      <c r="X555" s="4">
        <v>9800000</v>
      </c>
      <c r="Y555" s="4">
        <v>3500000</v>
      </c>
      <c r="Z555" s="6">
        <v>2.8</v>
      </c>
      <c r="AA555" t="s">
        <v>31</v>
      </c>
      <c r="AB555">
        <v>3.71</v>
      </c>
      <c r="AC555">
        <v>5.19</v>
      </c>
      <c r="AD555">
        <v>4.12</v>
      </c>
      <c r="AE555">
        <v>4.1100000000000003</v>
      </c>
      <c r="AF555">
        <v>2.75</v>
      </c>
      <c r="AG555">
        <v>-31.68</v>
      </c>
      <c r="AH555" s="2">
        <v>-10.18</v>
      </c>
      <c r="AI555" s="2">
        <v>-15.84</v>
      </c>
      <c r="AJ555">
        <v>0.46</v>
      </c>
      <c r="AL555" s="2">
        <v>6.75</v>
      </c>
      <c r="AM555" s="2">
        <v>3.27</v>
      </c>
      <c r="AN555" s="2">
        <v>12.31</v>
      </c>
      <c r="AO555" s="2">
        <v>0.67</v>
      </c>
    </row>
    <row r="556" spans="1:41" x14ac:dyDescent="0.25">
      <c r="A556" t="s">
        <v>5502</v>
      </c>
      <c r="C556">
        <v>2.76</v>
      </c>
      <c r="D556" s="9">
        <v>-0.63418835847050781</v>
      </c>
      <c r="E556" t="s">
        <v>5503</v>
      </c>
      <c r="F556" t="s">
        <v>34</v>
      </c>
      <c r="G556" t="s">
        <v>5359</v>
      </c>
      <c r="H556" s="2">
        <v>7.49</v>
      </c>
      <c r="I556" s="2">
        <v>7.31</v>
      </c>
      <c r="J556" s="2">
        <v>7.5399999618530273</v>
      </c>
      <c r="K556" s="2">
        <v>7.4499998092651367</v>
      </c>
      <c r="L556" s="2">
        <v>7.4800000190734863</v>
      </c>
      <c r="M556" s="2">
        <v>7.429999828338623</v>
      </c>
      <c r="N556" s="2">
        <v>7.5399999618530273</v>
      </c>
      <c r="O556" s="9">
        <f t="shared" si="32"/>
        <v>7.4628570829119001</v>
      </c>
      <c r="P556" s="2">
        <f t="shared" si="33"/>
        <v>1.4739681102332435E-2</v>
      </c>
      <c r="Q556" s="9">
        <f t="shared" si="34"/>
        <v>1.0336909588924784E-2</v>
      </c>
      <c r="R556" s="2">
        <f t="shared" si="35"/>
        <v>-1.1389725697742974E-2</v>
      </c>
      <c r="T556">
        <v>2.76</v>
      </c>
      <c r="U556" s="9">
        <v>-0.63418835847050781</v>
      </c>
      <c r="V556">
        <v>1.1200000000000001</v>
      </c>
      <c r="W556">
        <v>-0.12</v>
      </c>
      <c r="X556" s="4">
        <v>90060000</v>
      </c>
      <c r="Y556" s="4">
        <v>18170000</v>
      </c>
      <c r="Z556" s="6">
        <v>4.9565217391304346</v>
      </c>
      <c r="AA556" t="s">
        <v>355</v>
      </c>
      <c r="AB556">
        <v>0.5</v>
      </c>
      <c r="AC556">
        <v>12.71</v>
      </c>
      <c r="AD556">
        <v>1.33</v>
      </c>
      <c r="AE556">
        <v>0.95</v>
      </c>
      <c r="AF556">
        <v>5.78</v>
      </c>
      <c r="AG556">
        <v>-6.19</v>
      </c>
      <c r="AH556" s="2">
        <v>-2.64</v>
      </c>
      <c r="AI556" s="2">
        <v>-6.27</v>
      </c>
      <c r="AJ556">
        <v>0.71</v>
      </c>
      <c r="AK556" s="2">
        <v>4.09</v>
      </c>
      <c r="AL556" s="2">
        <v>3.33</v>
      </c>
      <c r="AM556" s="2">
        <v>6.45</v>
      </c>
      <c r="AN556" s="2">
        <v>8.36</v>
      </c>
      <c r="AO556" s="2">
        <v>2.73</v>
      </c>
    </row>
    <row r="557" spans="1:41" x14ac:dyDescent="0.25">
      <c r="A557" t="s">
        <v>3108</v>
      </c>
      <c r="C557">
        <v>4.47</v>
      </c>
      <c r="D557" s="9">
        <v>-0.77440423114976875</v>
      </c>
      <c r="E557" t="s">
        <v>3109</v>
      </c>
      <c r="F557" t="s">
        <v>178</v>
      </c>
      <c r="G557" t="s">
        <v>178</v>
      </c>
      <c r="H557" s="2">
        <v>36.56</v>
      </c>
      <c r="I557" s="2">
        <v>35.93</v>
      </c>
      <c r="J557" s="2">
        <v>37.020000457763672</v>
      </c>
      <c r="K557" s="2">
        <v>37.740001678466797</v>
      </c>
      <c r="L557" s="2">
        <v>36.509998321533203</v>
      </c>
      <c r="M557" s="2">
        <v>36.790000915527337</v>
      </c>
      <c r="N557" s="2">
        <v>36.680000305175781</v>
      </c>
      <c r="O557" s="9">
        <f t="shared" si="32"/>
        <v>36.747143096923828</v>
      </c>
      <c r="P557" s="2">
        <f t="shared" si="33"/>
        <v>-2.9934465942405126E-3</v>
      </c>
      <c r="Q557" s="9">
        <f t="shared" si="34"/>
        <v>-1.8271567825273417E-3</v>
      </c>
      <c r="R557" s="2">
        <f t="shared" si="35"/>
        <v>-1.3334386541537071E-2</v>
      </c>
      <c r="T557">
        <v>4.47</v>
      </c>
      <c r="U557" s="9">
        <v>-0.77440423114976875</v>
      </c>
      <c r="V557">
        <v>1.76</v>
      </c>
      <c r="W557">
        <v>0.25</v>
      </c>
      <c r="X557" s="4">
        <v>182000</v>
      </c>
      <c r="Y557" s="4">
        <v>4490000</v>
      </c>
      <c r="Z557" s="6">
        <v>4.0534521158129173E-2</v>
      </c>
      <c r="AA557" t="s">
        <v>152</v>
      </c>
      <c r="AB557">
        <v>46.64</v>
      </c>
      <c r="AC557">
        <v>0.06</v>
      </c>
      <c r="AD557">
        <v>47.57</v>
      </c>
      <c r="AE557">
        <v>46.66</v>
      </c>
      <c r="AF557">
        <v>0.06</v>
      </c>
      <c r="AG557">
        <v>-17028.830000000002</v>
      </c>
      <c r="AM557" s="2">
        <v>5.43</v>
      </c>
      <c r="AN557" s="2">
        <v>9.9600000000000009</v>
      </c>
      <c r="AO557" s="2">
        <v>8.2899999999999991</v>
      </c>
    </row>
    <row r="558" spans="1:41" x14ac:dyDescent="0.25">
      <c r="A558" t="s">
        <v>3110</v>
      </c>
      <c r="C558">
        <v>0.97</v>
      </c>
      <c r="D558" s="9">
        <v>5.4718481686349199E-2</v>
      </c>
      <c r="E558" t="s">
        <v>3111</v>
      </c>
      <c r="F558" t="s">
        <v>178</v>
      </c>
      <c r="G558" t="s">
        <v>178</v>
      </c>
      <c r="H558" s="2">
        <v>0.75</v>
      </c>
      <c r="I558" s="2">
        <v>0.76</v>
      </c>
      <c r="J558" s="2">
        <v>0.73799997568130493</v>
      </c>
      <c r="K558" s="2">
        <v>0.70300000905990601</v>
      </c>
      <c r="L558" s="2">
        <v>0.69800001382827759</v>
      </c>
      <c r="M558" s="2">
        <v>0.68500000238418579</v>
      </c>
      <c r="N558" s="2">
        <v>0.70999997854232788</v>
      </c>
      <c r="O558" s="9">
        <f t="shared" si="32"/>
        <v>0.72057142564228605</v>
      </c>
      <c r="P558" s="2">
        <f t="shared" si="33"/>
        <v>3.4694653810145464E-2</v>
      </c>
      <c r="Q558" s="9">
        <f t="shared" si="34"/>
        <v>-1.4670921887493993E-2</v>
      </c>
      <c r="R558" s="2">
        <f t="shared" si="35"/>
        <v>7.9797793099400466E-2</v>
      </c>
      <c r="T558">
        <v>0.97</v>
      </c>
      <c r="U558" s="9">
        <v>5.4718481686349199E-2</v>
      </c>
      <c r="V558">
        <v>1.95</v>
      </c>
      <c r="W558">
        <v>-3.03</v>
      </c>
      <c r="X558" s="4">
        <v>0</v>
      </c>
      <c r="Y558" s="4">
        <v>3700000</v>
      </c>
      <c r="Z558" s="6">
        <v>0</v>
      </c>
      <c r="AA558" t="s">
        <v>27</v>
      </c>
      <c r="AB558">
        <v>2.94</v>
      </c>
      <c r="AC558">
        <v>2.84</v>
      </c>
      <c r="AD558">
        <v>3.37</v>
      </c>
      <c r="AE558">
        <v>2.94</v>
      </c>
      <c r="AF558">
        <v>1.97</v>
      </c>
      <c r="AH558" s="2">
        <v>-60.26</v>
      </c>
      <c r="AI558" s="2">
        <v>-79.69</v>
      </c>
      <c r="AJ558">
        <v>0</v>
      </c>
      <c r="AM558" s="2">
        <v>5.32</v>
      </c>
      <c r="AN558" s="2">
        <v>12.31</v>
      </c>
      <c r="AO558" s="2">
        <v>0.76</v>
      </c>
    </row>
    <row r="559" spans="1:41" x14ac:dyDescent="0.25">
      <c r="A559" t="s">
        <v>745</v>
      </c>
      <c r="B559">
        <v>7.88</v>
      </c>
      <c r="C559">
        <v>1.78</v>
      </c>
      <c r="D559" s="9">
        <v>-0.43614652926036535</v>
      </c>
      <c r="E559" t="s">
        <v>746</v>
      </c>
      <c r="F559" t="s">
        <v>106</v>
      </c>
      <c r="G559" t="s">
        <v>24</v>
      </c>
      <c r="H559" s="2">
        <v>6.95</v>
      </c>
      <c r="I559" s="2">
        <v>6.98</v>
      </c>
      <c r="J559" s="2">
        <v>7.0799999237060547</v>
      </c>
      <c r="K559" s="2">
        <v>7.119999885559082</v>
      </c>
      <c r="L559" s="2">
        <v>7.1100001335144043</v>
      </c>
      <c r="M559" s="2">
        <v>7.0500001907348633</v>
      </c>
      <c r="N559" s="2">
        <v>7.119999885559082</v>
      </c>
      <c r="O559" s="9">
        <f t="shared" si="32"/>
        <v>7.0585714312962127</v>
      </c>
      <c r="P559" s="2">
        <f t="shared" si="33"/>
        <v>9.916977607374618E-3</v>
      </c>
      <c r="Q559" s="9">
        <f t="shared" si="34"/>
        <v>8.7026751603743197E-3</v>
      </c>
      <c r="R559" s="2">
        <f t="shared" si="35"/>
        <v>-1.7000612562326423E-2</v>
      </c>
      <c r="S559">
        <v>7.88</v>
      </c>
      <c r="T559">
        <v>1.78</v>
      </c>
      <c r="U559" s="9">
        <v>-0.43614652926036535</v>
      </c>
      <c r="V559">
        <v>0.62</v>
      </c>
      <c r="W559">
        <v>0.36</v>
      </c>
      <c r="X559" s="4">
        <v>437000</v>
      </c>
      <c r="Y559" s="4">
        <v>882000</v>
      </c>
      <c r="Z559" s="6">
        <v>0.49546485260770973</v>
      </c>
      <c r="AA559" t="s">
        <v>45</v>
      </c>
      <c r="AB559">
        <v>5.44</v>
      </c>
      <c r="AC559">
        <v>17.12</v>
      </c>
      <c r="AD559">
        <v>7.65</v>
      </c>
      <c r="AE559">
        <v>5.58</v>
      </c>
      <c r="AF559">
        <v>13.81</v>
      </c>
      <c r="AG559">
        <v>8.8000000000000007</v>
      </c>
      <c r="AH559" s="2">
        <v>18.93</v>
      </c>
      <c r="AI559" s="2">
        <v>24.25</v>
      </c>
      <c r="AJ559">
        <v>1.05</v>
      </c>
      <c r="AL559" s="2">
        <v>100.15</v>
      </c>
      <c r="AM559" s="2">
        <v>4.92</v>
      </c>
      <c r="AN559" s="2">
        <v>7.17</v>
      </c>
      <c r="AO559" s="2">
        <v>3.98</v>
      </c>
    </row>
    <row r="560" spans="1:41" x14ac:dyDescent="0.25">
      <c r="A560" t="s">
        <v>5127</v>
      </c>
      <c r="C560">
        <v>1.08</v>
      </c>
      <c r="D560" s="9">
        <v>-6.3042004482713729E-2</v>
      </c>
      <c r="E560" t="s">
        <v>5128</v>
      </c>
      <c r="F560" t="s">
        <v>106</v>
      </c>
      <c r="G560" t="s">
        <v>106</v>
      </c>
      <c r="H560" s="2">
        <v>18.920000000000002</v>
      </c>
      <c r="I560" s="2">
        <v>18.93</v>
      </c>
      <c r="J560" s="2">
        <v>19.20000076293945</v>
      </c>
      <c r="K560" s="2">
        <v>19.29000091552734</v>
      </c>
      <c r="L560" s="2">
        <v>18.89999961853027</v>
      </c>
      <c r="M560" s="2">
        <v>18.639999389648441</v>
      </c>
      <c r="N560" s="2">
        <v>18.729999542236332</v>
      </c>
      <c r="O560" s="9">
        <f t="shared" si="32"/>
        <v>18.94428574698312</v>
      </c>
      <c r="P560" s="2">
        <f t="shared" si="33"/>
        <v>4.7507809895774595E-3</v>
      </c>
      <c r="Q560" s="9">
        <f t="shared" si="34"/>
        <v>-1.1311390020651112E-2</v>
      </c>
      <c r="R560" s="2">
        <f t="shared" si="35"/>
        <v>1.2668756017673269E-2</v>
      </c>
      <c r="T560">
        <v>1.08</v>
      </c>
      <c r="U560" s="9">
        <v>-6.3042004482713729E-2</v>
      </c>
      <c r="V560">
        <v>0.39</v>
      </c>
      <c r="W560">
        <v>-1.25</v>
      </c>
      <c r="X560" s="4">
        <v>0</v>
      </c>
      <c r="Y560" s="4">
        <v>12020000</v>
      </c>
      <c r="Z560" s="6">
        <v>0</v>
      </c>
      <c r="AA560" t="s">
        <v>161</v>
      </c>
      <c r="AC560">
        <v>91.93</v>
      </c>
      <c r="AF560">
        <v>46.54</v>
      </c>
      <c r="AG560">
        <v>-37.369999999999997</v>
      </c>
      <c r="AH560" s="2">
        <v>0.14000000000000001</v>
      </c>
      <c r="AI560" s="2">
        <v>-0.13</v>
      </c>
      <c r="AJ560">
        <v>0.12</v>
      </c>
      <c r="AM560" s="2">
        <v>4.55</v>
      </c>
      <c r="AN560" s="2">
        <v>9.01</v>
      </c>
      <c r="AO560" s="2">
        <v>17.75</v>
      </c>
    </row>
    <row r="561" spans="1:41" x14ac:dyDescent="0.25">
      <c r="A561" t="s">
        <v>3112</v>
      </c>
      <c r="C561">
        <v>0.4</v>
      </c>
      <c r="D561" s="9">
        <v>1.476190487792604</v>
      </c>
      <c r="E561" t="s">
        <v>3113</v>
      </c>
      <c r="F561" t="s">
        <v>178</v>
      </c>
      <c r="G561" t="s">
        <v>178</v>
      </c>
      <c r="H561" s="2">
        <v>1.93</v>
      </c>
      <c r="I561" s="2">
        <v>1.86</v>
      </c>
      <c r="J561" s="2">
        <v>1.889999985694885</v>
      </c>
      <c r="K561" s="2">
        <v>1.8999999761581421</v>
      </c>
      <c r="L561" s="2">
        <v>1.8999999761581421</v>
      </c>
      <c r="M561" s="2">
        <v>1.820000052452087</v>
      </c>
      <c r="N561" s="2">
        <v>1.929999947547913</v>
      </c>
      <c r="O561" s="9">
        <f t="shared" si="32"/>
        <v>1.8899999911444527</v>
      </c>
      <c r="P561" s="2">
        <f t="shared" si="33"/>
        <v>5.8201002968903605E-2</v>
      </c>
      <c r="Q561" s="9">
        <f t="shared" si="34"/>
        <v>2.1163998196232332E-2</v>
      </c>
      <c r="R561" s="2">
        <f t="shared" si="35"/>
        <v>1.0582010631592335E-2</v>
      </c>
      <c r="T561">
        <v>0.4</v>
      </c>
      <c r="U561" s="9">
        <v>1.476190487792604</v>
      </c>
      <c r="V561">
        <v>0.8</v>
      </c>
      <c r="W561">
        <v>-0.32</v>
      </c>
      <c r="X561" s="4">
        <v>0</v>
      </c>
      <c r="Y561" s="4">
        <v>108000</v>
      </c>
      <c r="Z561" s="6">
        <v>0</v>
      </c>
      <c r="AA561" t="s">
        <v>118</v>
      </c>
      <c r="AB561">
        <v>17.170000000000002</v>
      </c>
      <c r="AC561">
        <v>0.11</v>
      </c>
      <c r="AD561">
        <v>17.600000000000001</v>
      </c>
      <c r="AE561">
        <v>17.170000000000002</v>
      </c>
      <c r="AF561">
        <v>0.1</v>
      </c>
      <c r="AH561" s="2">
        <v>-44.86</v>
      </c>
      <c r="AI561" s="2">
        <v>-48.74</v>
      </c>
      <c r="AJ561">
        <v>0</v>
      </c>
      <c r="AM561" s="2">
        <v>5.51</v>
      </c>
      <c r="AN561" s="2">
        <v>9.0500000000000007</v>
      </c>
      <c r="AO561" s="2">
        <v>4.68</v>
      </c>
    </row>
    <row r="562" spans="1:41" x14ac:dyDescent="0.25">
      <c r="A562" t="s">
        <v>747</v>
      </c>
      <c r="C562">
        <v>0.63</v>
      </c>
      <c r="D562" s="9">
        <v>0.59356911912752586</v>
      </c>
      <c r="E562" t="s">
        <v>748</v>
      </c>
      <c r="F562" t="s">
        <v>24</v>
      </c>
      <c r="G562" t="s">
        <v>24</v>
      </c>
      <c r="H562" s="2">
        <v>2.29</v>
      </c>
      <c r="I562" s="2">
        <v>2.14</v>
      </c>
      <c r="J562" s="2">
        <v>2.220000028610229</v>
      </c>
      <c r="K562" s="2">
        <v>2.279999971389771</v>
      </c>
      <c r="L562" s="2">
        <v>2.279999971389771</v>
      </c>
      <c r="M562" s="2">
        <v>2.1500000953674321</v>
      </c>
      <c r="N562" s="2">
        <v>2.190000057220459</v>
      </c>
      <c r="O562" s="9">
        <f t="shared" si="32"/>
        <v>2.2214285891396659</v>
      </c>
      <c r="P562" s="2">
        <f t="shared" si="33"/>
        <v>1.8006413552334101E-2</v>
      </c>
      <c r="Q562" s="9">
        <f t="shared" si="34"/>
        <v>-1.414789206948076E-2</v>
      </c>
      <c r="R562" s="2">
        <f t="shared" si="35"/>
        <v>2.0257200220639326E-2</v>
      </c>
      <c r="T562">
        <v>0.63</v>
      </c>
      <c r="U562" s="9">
        <v>0.59356911912752586</v>
      </c>
      <c r="V562">
        <v>0.98</v>
      </c>
      <c r="W562">
        <v>-1.59</v>
      </c>
      <c r="X562" s="4">
        <v>20960000</v>
      </c>
      <c r="Y562" s="4">
        <v>14420000</v>
      </c>
      <c r="Z562" s="6">
        <v>1.4535367545076283</v>
      </c>
      <c r="AA562" t="s">
        <v>149</v>
      </c>
      <c r="AB562">
        <v>0.71</v>
      </c>
      <c r="AC562">
        <v>168.68</v>
      </c>
      <c r="AD562">
        <v>0.89</v>
      </c>
      <c r="AE562">
        <v>0.76</v>
      </c>
      <c r="AF562">
        <v>55.33</v>
      </c>
      <c r="AG562">
        <v>-378.12</v>
      </c>
      <c r="AH562" s="2">
        <v>-40.67</v>
      </c>
      <c r="AI562" s="2">
        <v>-89.53</v>
      </c>
      <c r="AJ562">
        <v>0.44</v>
      </c>
      <c r="AL562" s="2">
        <v>32.83</v>
      </c>
      <c r="AM562" s="2">
        <v>5.41</v>
      </c>
      <c r="AN562" s="2">
        <v>9</v>
      </c>
      <c r="AO562" s="2">
        <v>3.54</v>
      </c>
    </row>
    <row r="563" spans="1:41" x14ac:dyDescent="0.25">
      <c r="A563" t="s">
        <v>1867</v>
      </c>
      <c r="B563">
        <v>9.52</v>
      </c>
      <c r="C563">
        <v>1.1100000000000001</v>
      </c>
      <c r="D563" s="9">
        <v>-8.9360916424625722E-2</v>
      </c>
      <c r="E563" t="s">
        <v>1868</v>
      </c>
      <c r="F563" t="s">
        <v>266</v>
      </c>
      <c r="G563" t="s">
        <v>266</v>
      </c>
      <c r="H563" s="2">
        <v>45.25</v>
      </c>
      <c r="I563" s="2">
        <v>45.24</v>
      </c>
      <c r="J563" s="2">
        <v>47</v>
      </c>
      <c r="K563" s="2">
        <v>47.099998474121087</v>
      </c>
      <c r="L563" s="2">
        <v>46.900001525878913</v>
      </c>
      <c r="M563" s="2">
        <v>46.909999847412109</v>
      </c>
      <c r="N563" s="2">
        <v>46.909999847412109</v>
      </c>
      <c r="O563" s="9">
        <f t="shared" si="32"/>
        <v>46.472857099260601</v>
      </c>
      <c r="P563" s="2">
        <f t="shared" si="33"/>
        <v>0</v>
      </c>
      <c r="Q563" s="9">
        <f t="shared" si="34"/>
        <v>9.4064100087029832E-3</v>
      </c>
      <c r="R563" s="2">
        <f t="shared" si="35"/>
        <v>-3.5827361417781124E-2</v>
      </c>
      <c r="S563">
        <v>9.52</v>
      </c>
      <c r="T563">
        <v>1.1100000000000001</v>
      </c>
      <c r="U563" s="9">
        <v>-8.9360916424625722E-2</v>
      </c>
      <c r="V563">
        <v>0.88</v>
      </c>
      <c r="W563">
        <v>-0.22</v>
      </c>
      <c r="Z563" s="6" t="s">
        <v>6227</v>
      </c>
      <c r="AA563" t="s">
        <v>164</v>
      </c>
      <c r="AC563">
        <v>44.65</v>
      </c>
      <c r="AF563">
        <v>3.26</v>
      </c>
      <c r="AG563">
        <v>21.35</v>
      </c>
      <c r="AH563" s="2">
        <v>0.87</v>
      </c>
      <c r="AI563" s="2">
        <v>12.41</v>
      </c>
      <c r="AJ563">
        <v>0.05</v>
      </c>
      <c r="AM563" s="2">
        <v>4.16</v>
      </c>
      <c r="AN563" s="2">
        <v>7.4</v>
      </c>
      <c r="AO563" s="2">
        <v>42.32</v>
      </c>
    </row>
    <row r="564" spans="1:41" x14ac:dyDescent="0.25">
      <c r="A564" t="s">
        <v>1869</v>
      </c>
      <c r="B564">
        <v>5.17</v>
      </c>
      <c r="C564">
        <v>0.85</v>
      </c>
      <c r="D564" s="9">
        <v>0.17373738233046496</v>
      </c>
      <c r="E564" t="s">
        <v>1870</v>
      </c>
      <c r="F564" t="s">
        <v>266</v>
      </c>
      <c r="G564" t="s">
        <v>266</v>
      </c>
      <c r="H564" s="2">
        <v>3.56</v>
      </c>
      <c r="I564" s="2">
        <v>3.5</v>
      </c>
      <c r="J564" s="2">
        <v>3.529999971389771</v>
      </c>
      <c r="K564" s="2">
        <v>3.5499999523162842</v>
      </c>
      <c r="L564" s="2">
        <v>3.5499999523162842</v>
      </c>
      <c r="M564" s="2">
        <v>3.5399999618530269</v>
      </c>
      <c r="N564" s="2">
        <v>3.5199999809265141</v>
      </c>
      <c r="O564" s="9">
        <f t="shared" si="32"/>
        <v>3.5357142598288402</v>
      </c>
      <c r="P564" s="2">
        <f t="shared" si="33"/>
        <v>-5.6565603034564671E-3</v>
      </c>
      <c r="Q564" s="9">
        <f t="shared" si="34"/>
        <v>-4.4444425503679811E-3</v>
      </c>
      <c r="R564" s="2">
        <f t="shared" si="35"/>
        <v>8.0917822081760772E-9</v>
      </c>
      <c r="S564">
        <v>5.17</v>
      </c>
      <c r="T564">
        <v>0.85</v>
      </c>
      <c r="U564" s="9">
        <v>0.17373738233046496</v>
      </c>
      <c r="V564">
        <v>0.78</v>
      </c>
      <c r="W564">
        <v>-0.39</v>
      </c>
      <c r="X564" s="4">
        <v>35200000</v>
      </c>
      <c r="Z564" s="6" t="s">
        <v>6227</v>
      </c>
      <c r="AA564" t="s">
        <v>27</v>
      </c>
      <c r="AC564">
        <v>485.48</v>
      </c>
      <c r="AF564">
        <v>81.48</v>
      </c>
      <c r="AG564">
        <v>3.25</v>
      </c>
      <c r="AH564" s="2">
        <v>-0.34</v>
      </c>
      <c r="AI564" s="2">
        <v>-11</v>
      </c>
      <c r="AJ564">
        <v>0.05</v>
      </c>
      <c r="AM564" s="2">
        <v>2.85</v>
      </c>
      <c r="AN564" s="2">
        <v>11.47</v>
      </c>
      <c r="AO564" s="2">
        <v>4.1500000000000004</v>
      </c>
    </row>
    <row r="565" spans="1:41" x14ac:dyDescent="0.25">
      <c r="A565" t="s">
        <v>4283</v>
      </c>
      <c r="C565">
        <v>2.94</v>
      </c>
      <c r="D565" s="9">
        <v>-0.64919044024955597</v>
      </c>
      <c r="E565" t="s">
        <v>4284</v>
      </c>
      <c r="F565" t="s">
        <v>63</v>
      </c>
      <c r="G565" t="s">
        <v>63</v>
      </c>
      <c r="H565" s="2">
        <v>1.93</v>
      </c>
      <c r="I565" s="2">
        <v>1.82</v>
      </c>
      <c r="J565" s="2">
        <v>1.919999957084656</v>
      </c>
      <c r="K565" s="2">
        <v>1.8400000333786011</v>
      </c>
      <c r="L565" s="2">
        <v>1.830000042915344</v>
      </c>
      <c r="M565" s="2">
        <v>1.7699999809265139</v>
      </c>
      <c r="N565" s="2">
        <v>1.860000014305115</v>
      </c>
      <c r="O565" s="9">
        <f t="shared" si="32"/>
        <v>1.8528571469443185</v>
      </c>
      <c r="P565" s="2">
        <f t="shared" si="33"/>
        <v>4.857364936472662E-2</v>
      </c>
      <c r="Q565" s="9">
        <f t="shared" si="34"/>
        <v>3.855055621841286E-3</v>
      </c>
      <c r="R565" s="2">
        <f t="shared" si="35"/>
        <v>3.2382422186802658E-2</v>
      </c>
      <c r="T565">
        <v>2.94</v>
      </c>
      <c r="U565" s="9">
        <v>-0.64919044024955597</v>
      </c>
      <c r="V565">
        <v>2.5299999999999998</v>
      </c>
      <c r="W565">
        <v>-0.5</v>
      </c>
      <c r="X565" s="4">
        <v>117800000</v>
      </c>
      <c r="Y565" s="4">
        <v>84060000</v>
      </c>
      <c r="Z565" s="6">
        <v>1.4013799666904592</v>
      </c>
      <c r="AA565" t="s">
        <v>434</v>
      </c>
      <c r="AB565">
        <v>0.8</v>
      </c>
      <c r="AC565">
        <v>109.91</v>
      </c>
      <c r="AD565">
        <v>2.13</v>
      </c>
      <c r="AE565">
        <v>1.1599999999999999</v>
      </c>
      <c r="AF565">
        <v>29.06</v>
      </c>
      <c r="AG565">
        <v>-67.08</v>
      </c>
      <c r="AH565" s="2">
        <v>-42.63</v>
      </c>
      <c r="AI565" s="2">
        <v>-148.66999999999999</v>
      </c>
      <c r="AJ565">
        <v>0.46</v>
      </c>
      <c r="AK565" s="2">
        <v>2.72</v>
      </c>
      <c r="AL565" s="2">
        <v>3.42</v>
      </c>
      <c r="AM565" s="2">
        <v>5.27</v>
      </c>
      <c r="AN565" s="2">
        <v>16.59</v>
      </c>
      <c r="AO565" s="2">
        <v>0.65</v>
      </c>
    </row>
    <row r="566" spans="1:41" x14ac:dyDescent="0.25">
      <c r="A566" t="s">
        <v>84</v>
      </c>
      <c r="B566">
        <v>0.71</v>
      </c>
      <c r="C566">
        <v>0.09</v>
      </c>
      <c r="D566" s="9">
        <v>10.151862366668245</v>
      </c>
      <c r="E566" t="s">
        <v>85</v>
      </c>
      <c r="F566" t="s">
        <v>30</v>
      </c>
      <c r="G566" t="s">
        <v>25</v>
      </c>
      <c r="H566" s="2">
        <v>2.5499999999999998</v>
      </c>
      <c r="I566" s="2">
        <v>2.56</v>
      </c>
      <c r="J566" s="2">
        <v>2.5199999809265141</v>
      </c>
      <c r="K566" s="2">
        <v>2.5099999904632568</v>
      </c>
      <c r="L566" s="2">
        <v>2.4300000667572021</v>
      </c>
      <c r="M566" s="2">
        <v>2.470000028610229</v>
      </c>
      <c r="N566" s="2">
        <v>2.410000085830688</v>
      </c>
      <c r="O566" s="9">
        <f t="shared" si="32"/>
        <v>2.4928571646554127</v>
      </c>
      <c r="P566" s="2">
        <f t="shared" si="33"/>
        <v>-2.4068744744079551E-2</v>
      </c>
      <c r="Q566" s="9">
        <f t="shared" si="34"/>
        <v>-3.3237796372572362E-2</v>
      </c>
      <c r="R566" s="2">
        <f t="shared" si="35"/>
        <v>4.613178180043765E-2</v>
      </c>
      <c r="S566">
        <v>0.71</v>
      </c>
      <c r="T566">
        <v>0.09</v>
      </c>
      <c r="U566" s="9">
        <v>10.151862366668245</v>
      </c>
      <c r="V566">
        <v>0.86</v>
      </c>
      <c r="W566">
        <v>-0.18</v>
      </c>
      <c r="X566" s="4">
        <v>81170000</v>
      </c>
      <c r="Y566" s="4">
        <v>9600000</v>
      </c>
      <c r="Z566" s="6">
        <v>8.4552083333333332</v>
      </c>
      <c r="AA566" t="s">
        <v>86</v>
      </c>
      <c r="AB566">
        <v>4.21</v>
      </c>
      <c r="AC566">
        <v>2.13</v>
      </c>
      <c r="AD566">
        <v>6.64</v>
      </c>
      <c r="AE566">
        <v>5.97</v>
      </c>
      <c r="AF566">
        <v>1.82</v>
      </c>
      <c r="AG566">
        <v>20.010000000000002</v>
      </c>
      <c r="AH566" s="2">
        <v>11.42</v>
      </c>
      <c r="AI566" s="2">
        <v>13.47</v>
      </c>
      <c r="AJ566">
        <v>0.56999999999999995</v>
      </c>
      <c r="AL566" s="2">
        <v>1.7</v>
      </c>
      <c r="AM566" s="2">
        <v>4.99</v>
      </c>
      <c r="AN566" s="2">
        <v>7.98</v>
      </c>
      <c r="AO566" s="2">
        <v>27.8</v>
      </c>
    </row>
    <row r="567" spans="1:41" x14ac:dyDescent="0.25">
      <c r="A567" t="s">
        <v>439</v>
      </c>
      <c r="C567">
        <v>5.76</v>
      </c>
      <c r="D567" s="9">
        <v>-0.8221311475409836</v>
      </c>
      <c r="E567" t="s">
        <v>440</v>
      </c>
      <c r="F567" t="s">
        <v>81</v>
      </c>
      <c r="G567" t="s">
        <v>81</v>
      </c>
      <c r="H567" s="2">
        <v>1.68</v>
      </c>
      <c r="I567" s="2">
        <v>1.77</v>
      </c>
      <c r="J567" s="2">
        <v>1.7899999618530269</v>
      </c>
      <c r="K567" s="2">
        <v>1.830000042915344</v>
      </c>
      <c r="L567" s="2">
        <v>1.809999942779541</v>
      </c>
      <c r="M567" s="2">
        <v>1.705000042915344</v>
      </c>
      <c r="N567" s="2">
        <v>1.6150000095367429</v>
      </c>
      <c r="O567" s="9">
        <f t="shared" si="32"/>
        <v>1.7428571428571427</v>
      </c>
      <c r="P567" s="2">
        <f t="shared" si="33"/>
        <v>-5.1639363413951443E-2</v>
      </c>
      <c r="Q567" s="9">
        <f t="shared" si="34"/>
        <v>-7.3360650265803129E-2</v>
      </c>
      <c r="R567" s="2">
        <f t="shared" si="35"/>
        <v>3.7295066919483304E-2</v>
      </c>
      <c r="T567">
        <v>5.76</v>
      </c>
      <c r="U567" s="9">
        <v>-0.8221311475409836</v>
      </c>
      <c r="V567">
        <v>1.58</v>
      </c>
      <c r="W567">
        <v>-0.43</v>
      </c>
      <c r="X567" s="4">
        <v>1990000</v>
      </c>
      <c r="Y567" s="4">
        <v>1120000</v>
      </c>
      <c r="Z567" s="6">
        <v>1.7767857142857142</v>
      </c>
      <c r="AA567" t="s">
        <v>42</v>
      </c>
      <c r="AB567">
        <v>0.04</v>
      </c>
      <c r="AC567">
        <v>544.80999999999995</v>
      </c>
      <c r="AD567">
        <v>0.45</v>
      </c>
      <c r="AE567">
        <v>0.23</v>
      </c>
      <c r="AF567">
        <v>57.03</v>
      </c>
      <c r="AG567">
        <v>3.23</v>
      </c>
      <c r="AM567" s="2">
        <v>2.87</v>
      </c>
      <c r="AN567" s="2">
        <v>-15.37</v>
      </c>
      <c r="AO567" s="2">
        <v>0.31</v>
      </c>
    </row>
    <row r="568" spans="1:41" x14ac:dyDescent="0.25">
      <c r="A568" t="s">
        <v>749</v>
      </c>
      <c r="B568">
        <v>20.149999999999999</v>
      </c>
      <c r="C568">
        <v>2.4900000000000002</v>
      </c>
      <c r="D568" s="9">
        <v>-0.59743205556556311</v>
      </c>
      <c r="E568" t="s">
        <v>750</v>
      </c>
      <c r="F568" t="s">
        <v>24</v>
      </c>
      <c r="G568" t="s">
        <v>24</v>
      </c>
      <c r="H568" s="2">
        <v>37.11</v>
      </c>
      <c r="I568" s="2">
        <v>37.119999999999997</v>
      </c>
      <c r="J568" s="2">
        <v>37.200000762939453</v>
      </c>
      <c r="K568" s="2">
        <v>37.220001220703132</v>
      </c>
      <c r="L568" s="2">
        <v>37.169998168945313</v>
      </c>
      <c r="M568" s="2">
        <v>37.150001525878913</v>
      </c>
      <c r="N568" s="2">
        <v>37.159999847412109</v>
      </c>
      <c r="O568" s="9">
        <f t="shared" si="32"/>
        <v>37.161428789411275</v>
      </c>
      <c r="P568" s="2">
        <f t="shared" si="33"/>
        <v>2.6905105263457814E-4</v>
      </c>
      <c r="Q568" s="9">
        <f t="shared" si="34"/>
        <v>-3.8452288991985843E-5</v>
      </c>
      <c r="R568" s="2">
        <f t="shared" si="35"/>
        <v>-1.0764033555381129E-3</v>
      </c>
      <c r="S568">
        <v>20.149999999999999</v>
      </c>
      <c r="T568">
        <v>2.4900000000000002</v>
      </c>
      <c r="U568" s="9">
        <v>-0.59743205556556311</v>
      </c>
      <c r="V568">
        <v>0.33</v>
      </c>
      <c r="W568">
        <v>0.01</v>
      </c>
      <c r="X568" s="4">
        <v>1920000</v>
      </c>
      <c r="Y568" s="4">
        <v>5800000</v>
      </c>
      <c r="Z568" s="6">
        <v>0.33103448275862069</v>
      </c>
      <c r="AA568" t="s">
        <v>27</v>
      </c>
      <c r="AB568">
        <v>1.24</v>
      </c>
      <c r="AC568">
        <v>71.510000000000005</v>
      </c>
      <c r="AD568">
        <v>1.61</v>
      </c>
      <c r="AE568">
        <v>1.28</v>
      </c>
      <c r="AF568">
        <v>38.549999999999997</v>
      </c>
      <c r="AG568">
        <v>6.19</v>
      </c>
      <c r="AH568" s="2">
        <v>5.57</v>
      </c>
      <c r="AI568" s="2">
        <v>10.36</v>
      </c>
      <c r="AJ568">
        <v>0.95</v>
      </c>
      <c r="AK568" s="2">
        <v>210.3</v>
      </c>
      <c r="AL568" s="2">
        <v>218.35</v>
      </c>
      <c r="AM568" s="2">
        <v>4.5</v>
      </c>
      <c r="AN568" s="2">
        <v>7.59</v>
      </c>
      <c r="AO568" s="2">
        <v>14.96</v>
      </c>
    </row>
    <row r="569" spans="1:41" x14ac:dyDescent="0.25">
      <c r="A569" t="s">
        <v>751</v>
      </c>
      <c r="B569">
        <v>113.82</v>
      </c>
      <c r="C569">
        <v>18.079999999999998</v>
      </c>
      <c r="D569" s="9">
        <v>-0.94524891686991919</v>
      </c>
      <c r="E569" t="s">
        <v>752</v>
      </c>
      <c r="F569" t="s">
        <v>24</v>
      </c>
      <c r="G569" t="s">
        <v>24</v>
      </c>
      <c r="H569" s="2">
        <v>27.1</v>
      </c>
      <c r="I569" s="2">
        <v>26.33</v>
      </c>
      <c r="J569" s="2">
        <v>26.70000076293945</v>
      </c>
      <c r="K569" s="2">
        <v>25.809999465942379</v>
      </c>
      <c r="L569" s="2">
        <v>25.860000610351559</v>
      </c>
      <c r="M569" s="2">
        <v>28.719999313354489</v>
      </c>
      <c r="N569" s="2">
        <v>28.70000076293945</v>
      </c>
      <c r="O569" s="9">
        <f t="shared" si="32"/>
        <v>27.031428702218189</v>
      </c>
      <c r="P569" s="2">
        <f t="shared" si="33"/>
        <v>-7.3982587584791584E-4</v>
      </c>
      <c r="Q569" s="9">
        <f t="shared" si="34"/>
        <v>6.1727113246675631E-2</v>
      </c>
      <c r="R569" s="2">
        <f t="shared" si="35"/>
        <v>-7.3802981711553417E-2</v>
      </c>
      <c r="S569">
        <v>113.82</v>
      </c>
      <c r="T569">
        <v>18.079999999999998</v>
      </c>
      <c r="U569" s="9">
        <v>-0.94524891686991919</v>
      </c>
      <c r="V569">
        <v>1.1599999999999999</v>
      </c>
      <c r="W569">
        <v>0.26</v>
      </c>
      <c r="X569" s="4">
        <v>172210000</v>
      </c>
      <c r="Y569" s="4">
        <v>1140000000</v>
      </c>
      <c r="Z569" s="6">
        <v>0.15106140350877192</v>
      </c>
      <c r="AA569" t="s">
        <v>42</v>
      </c>
      <c r="AB569">
        <v>0.56999999999999995</v>
      </c>
      <c r="AC569">
        <v>85.5</v>
      </c>
      <c r="AD569">
        <v>1.07</v>
      </c>
      <c r="AE569">
        <v>0.66</v>
      </c>
      <c r="AF569">
        <v>17.170000000000002</v>
      </c>
      <c r="AG569">
        <v>2.3199999999999998</v>
      </c>
      <c r="AH569" s="2">
        <v>2.76</v>
      </c>
      <c r="AI569" s="2">
        <v>17.71</v>
      </c>
      <c r="AJ569">
        <v>3.78</v>
      </c>
      <c r="AK569" s="2">
        <v>10.78</v>
      </c>
      <c r="AL569" s="2">
        <v>69.27</v>
      </c>
      <c r="AM569" s="2">
        <v>4.28</v>
      </c>
      <c r="AN569" s="2">
        <v>14.34</v>
      </c>
      <c r="AO569" s="2">
        <v>1.48</v>
      </c>
    </row>
    <row r="570" spans="1:41" x14ac:dyDescent="0.25">
      <c r="A570" t="s">
        <v>1342</v>
      </c>
      <c r="B570">
        <v>19.21</v>
      </c>
      <c r="C570">
        <v>3.49</v>
      </c>
      <c r="D570" s="9">
        <v>-0.70941720333852454</v>
      </c>
      <c r="E570" t="s">
        <v>1343</v>
      </c>
      <c r="F570" t="s">
        <v>1288</v>
      </c>
      <c r="G570" t="s">
        <v>1288</v>
      </c>
      <c r="H570" s="2">
        <v>31.28</v>
      </c>
      <c r="I570" s="2">
        <v>31.2</v>
      </c>
      <c r="J570" s="2">
        <v>31.940000534057621</v>
      </c>
      <c r="K570" s="2">
        <v>32.279998779296882</v>
      </c>
      <c r="L570" s="2">
        <v>31.870000839233398</v>
      </c>
      <c r="M570" s="2">
        <v>30.89999961853027</v>
      </c>
      <c r="N570" s="2">
        <v>31.190000534057621</v>
      </c>
      <c r="O570" s="9">
        <f t="shared" si="32"/>
        <v>31.522857186453685</v>
      </c>
      <c r="P570" s="2">
        <f t="shared" si="33"/>
        <v>9.199702736716801E-3</v>
      </c>
      <c r="Q570" s="9">
        <f t="shared" si="34"/>
        <v>-1.0559215823212318E-2</v>
      </c>
      <c r="R570" s="2">
        <f t="shared" si="35"/>
        <v>6.1859850632402062E-3</v>
      </c>
      <c r="S570">
        <v>19.21</v>
      </c>
      <c r="T570">
        <v>3.49</v>
      </c>
      <c r="U570" s="9">
        <v>-0.70941720333852454</v>
      </c>
      <c r="V570">
        <v>1.07</v>
      </c>
      <c r="W570">
        <v>-0.43</v>
      </c>
      <c r="X570" s="4">
        <v>441400000</v>
      </c>
      <c r="Y570" s="4">
        <v>484470000</v>
      </c>
      <c r="Z570" s="6">
        <v>0.91109872644332979</v>
      </c>
      <c r="AA570" t="s">
        <v>164</v>
      </c>
      <c r="AB570">
        <v>0.54</v>
      </c>
      <c r="AC570">
        <v>40.65</v>
      </c>
      <c r="AD570">
        <v>1.99</v>
      </c>
      <c r="AE570">
        <v>1.1499999999999999</v>
      </c>
      <c r="AF570">
        <v>21.37</v>
      </c>
      <c r="AG570">
        <v>5.88</v>
      </c>
      <c r="AH570" s="2">
        <v>9.68</v>
      </c>
      <c r="AI570" s="2">
        <v>18.440000000000001</v>
      </c>
      <c r="AJ570">
        <v>1.1200000000000001</v>
      </c>
      <c r="AK570" s="2">
        <v>4.47</v>
      </c>
      <c r="AL570" s="2">
        <v>7.68</v>
      </c>
      <c r="AM570" s="2">
        <v>4.26</v>
      </c>
      <c r="AN570" s="2">
        <v>10.98</v>
      </c>
      <c r="AO570" s="2">
        <v>9.16</v>
      </c>
    </row>
    <row r="571" spans="1:41" x14ac:dyDescent="0.25">
      <c r="A571" t="s">
        <v>1871</v>
      </c>
      <c r="B571">
        <v>7.08</v>
      </c>
      <c r="C571">
        <v>0.82</v>
      </c>
      <c r="D571" s="9">
        <v>0.20601641048340366</v>
      </c>
      <c r="E571" t="s">
        <v>1872</v>
      </c>
      <c r="F571" t="s">
        <v>266</v>
      </c>
      <c r="G571" t="s">
        <v>266</v>
      </c>
      <c r="H571" s="2">
        <v>3.02</v>
      </c>
      <c r="I571" s="2">
        <v>3.13</v>
      </c>
      <c r="J571" s="2">
        <v>3.1099998950958252</v>
      </c>
      <c r="K571" s="2">
        <v>3.220000028610229</v>
      </c>
      <c r="L571" s="2">
        <v>3.160000085830688</v>
      </c>
      <c r="M571" s="2">
        <v>3.1099998950958252</v>
      </c>
      <c r="N571" s="2">
        <v>3.190000057220459</v>
      </c>
      <c r="O571" s="9">
        <f t="shared" si="32"/>
        <v>3.1342857088361464</v>
      </c>
      <c r="P571" s="2">
        <f t="shared" si="33"/>
        <v>2.5524208561809838E-2</v>
      </c>
      <c r="Q571" s="9">
        <f t="shared" si="34"/>
        <v>1.7775772076949855E-2</v>
      </c>
      <c r="R571" s="2">
        <f t="shared" si="35"/>
        <v>-2.3928889426609305E-2</v>
      </c>
      <c r="S571">
        <v>7.08</v>
      </c>
      <c r="T571">
        <v>0.82</v>
      </c>
      <c r="U571" s="9">
        <v>0.20601641048340366</v>
      </c>
      <c r="V571">
        <v>0.97</v>
      </c>
      <c r="W571">
        <v>0.45</v>
      </c>
      <c r="X571" s="4">
        <v>34750000</v>
      </c>
      <c r="Z571" s="6" t="s">
        <v>6227</v>
      </c>
      <c r="AA571" t="s">
        <v>128</v>
      </c>
      <c r="AC571">
        <v>0</v>
      </c>
      <c r="AF571">
        <v>0</v>
      </c>
      <c r="AG571">
        <v>6.38</v>
      </c>
      <c r="AH571" s="2">
        <v>1.34</v>
      </c>
      <c r="AI571" s="2">
        <v>12.97</v>
      </c>
      <c r="AJ571">
        <v>0.15</v>
      </c>
      <c r="AM571" s="2">
        <v>0</v>
      </c>
      <c r="AN571" s="2">
        <v>10.14</v>
      </c>
      <c r="AO571" s="2">
        <v>3.78</v>
      </c>
    </row>
    <row r="572" spans="1:41" x14ac:dyDescent="0.25">
      <c r="A572" t="s">
        <v>1873</v>
      </c>
      <c r="C572">
        <v>1.9</v>
      </c>
      <c r="D572" s="9">
        <v>-0.44964433052159519</v>
      </c>
      <c r="E572" t="s">
        <v>1874</v>
      </c>
      <c r="F572" t="s">
        <v>34</v>
      </c>
      <c r="G572" t="s">
        <v>266</v>
      </c>
      <c r="H572" s="2">
        <v>4.05</v>
      </c>
      <c r="I572" s="2">
        <v>3.79</v>
      </c>
      <c r="J572" s="2">
        <v>4</v>
      </c>
      <c r="K572" s="2">
        <v>4.0100002288818359</v>
      </c>
      <c r="L572" s="2">
        <v>3.7400000095367432</v>
      </c>
      <c r="M572" s="2">
        <v>3.529999971389771</v>
      </c>
      <c r="N572" s="2">
        <v>3.589999914169312</v>
      </c>
      <c r="O572" s="9">
        <f t="shared" si="32"/>
        <v>3.8157143034253802</v>
      </c>
      <c r="P572" s="2">
        <f t="shared" si="33"/>
        <v>1.5724432703381083E-2</v>
      </c>
      <c r="Q572" s="9">
        <f t="shared" si="34"/>
        <v>-5.9153901814253659E-2</v>
      </c>
      <c r="R572" s="2">
        <f t="shared" si="35"/>
        <v>9.4346701192299737E-2</v>
      </c>
      <c r="T572">
        <v>1.9</v>
      </c>
      <c r="U572" s="9">
        <v>-0.44964433052159519</v>
      </c>
      <c r="V572">
        <v>2.37</v>
      </c>
      <c r="W572">
        <v>-1.91</v>
      </c>
      <c r="X572" s="4">
        <v>462000</v>
      </c>
      <c r="Y572" s="4">
        <v>13730000</v>
      </c>
      <c r="Z572" s="6">
        <v>3.36489439184268E-2</v>
      </c>
      <c r="AA572" t="s">
        <v>45</v>
      </c>
      <c r="AB572">
        <v>3.36</v>
      </c>
      <c r="AC572">
        <v>3.38</v>
      </c>
      <c r="AD572">
        <v>8.49</v>
      </c>
      <c r="AE572">
        <v>3.38</v>
      </c>
      <c r="AF572">
        <v>3.01</v>
      </c>
      <c r="AG572">
        <v>-41.54</v>
      </c>
      <c r="AH572" s="2">
        <v>3.04</v>
      </c>
      <c r="AI572" s="2">
        <v>3.51</v>
      </c>
      <c r="AJ572">
        <v>0.27</v>
      </c>
      <c r="AL572" s="2">
        <v>129.21</v>
      </c>
      <c r="AM572" s="2">
        <v>3.55</v>
      </c>
      <c r="AN572" s="2">
        <v>18.239999999999998</v>
      </c>
      <c r="AO572" s="2">
        <v>2.1</v>
      </c>
    </row>
    <row r="573" spans="1:41" x14ac:dyDescent="0.25">
      <c r="A573" t="s">
        <v>1875</v>
      </c>
      <c r="B573">
        <v>7.61</v>
      </c>
      <c r="C573">
        <v>0.72</v>
      </c>
      <c r="D573" s="9">
        <v>0.39175546632674302</v>
      </c>
      <c r="E573" t="s">
        <v>1876</v>
      </c>
      <c r="F573" t="s">
        <v>266</v>
      </c>
      <c r="G573" t="s">
        <v>266</v>
      </c>
      <c r="H573" s="2">
        <v>15.01</v>
      </c>
      <c r="I573" s="2">
        <v>14.88</v>
      </c>
      <c r="J573" s="2">
        <v>15.310000419616699</v>
      </c>
      <c r="K573" s="2">
        <v>15.539999961853029</v>
      </c>
      <c r="L573" s="2">
        <v>15.36999988555908</v>
      </c>
      <c r="M573" s="2">
        <v>15.36999988555908</v>
      </c>
      <c r="N573" s="2">
        <v>15.5</v>
      </c>
      <c r="O573" s="9">
        <f t="shared" si="32"/>
        <v>15.282857164655413</v>
      </c>
      <c r="P573" s="2">
        <f t="shared" si="33"/>
        <v>8.5062703289258221E-3</v>
      </c>
      <c r="Q573" s="9">
        <f t="shared" si="34"/>
        <v>1.4208261780184164E-2</v>
      </c>
      <c r="R573" s="2">
        <f t="shared" si="35"/>
        <v>-3.2062063886375981E-2</v>
      </c>
      <c r="S573">
        <v>7.61</v>
      </c>
      <c r="T573">
        <v>0.72</v>
      </c>
      <c r="U573" s="9">
        <v>0.39175546632674302</v>
      </c>
      <c r="V573">
        <v>0.85</v>
      </c>
      <c r="W573">
        <v>-0.03</v>
      </c>
      <c r="X573" s="4">
        <v>70250000</v>
      </c>
      <c r="Z573" s="6" t="s">
        <v>6227</v>
      </c>
      <c r="AA573" t="s">
        <v>27</v>
      </c>
      <c r="AC573">
        <v>375.31</v>
      </c>
      <c r="AF573">
        <v>75.489999999999995</v>
      </c>
      <c r="AG573">
        <v>28.25</v>
      </c>
      <c r="AH573" s="2">
        <v>1.64</v>
      </c>
      <c r="AI573" s="2">
        <v>8.3800000000000008</v>
      </c>
      <c r="AJ573">
        <v>0.06</v>
      </c>
      <c r="AM573" s="2">
        <v>5.26</v>
      </c>
      <c r="AN573" s="2">
        <v>14.02</v>
      </c>
      <c r="AO573" s="2">
        <v>21.27</v>
      </c>
    </row>
    <row r="574" spans="1:41" x14ac:dyDescent="0.25">
      <c r="A574" t="s">
        <v>5504</v>
      </c>
      <c r="B574">
        <v>40.159999999999997</v>
      </c>
      <c r="C574">
        <v>0.55000000000000004</v>
      </c>
      <c r="D574" s="9">
        <v>9.1101642435538679</v>
      </c>
      <c r="E574" t="s">
        <v>5505</v>
      </c>
      <c r="F574" t="s">
        <v>34</v>
      </c>
      <c r="G574" t="s">
        <v>5359</v>
      </c>
      <c r="H574" s="2">
        <v>7.19</v>
      </c>
      <c r="I574" s="2">
        <v>7.06</v>
      </c>
      <c r="J574" s="2">
        <v>7.0799999237060547</v>
      </c>
      <c r="K574" s="2">
        <v>7.059999942779541</v>
      </c>
      <c r="L574" s="2">
        <v>7.0500001907348633</v>
      </c>
      <c r="M574" s="2">
        <v>7.070000171661377</v>
      </c>
      <c r="N574" s="2">
        <v>6.7800002098083496</v>
      </c>
      <c r="O574" s="9">
        <f t="shared" si="32"/>
        <v>7.0414286340985983</v>
      </c>
      <c r="P574" s="2">
        <f t="shared" si="33"/>
        <v>-4.118481872395649E-2</v>
      </c>
      <c r="Q574" s="9">
        <f t="shared" si="34"/>
        <v>-3.7127185103355838E-2</v>
      </c>
      <c r="R574" s="2">
        <f t="shared" si="35"/>
        <v>2.8403299906587708E-2</v>
      </c>
      <c r="S574">
        <v>40.159999999999997</v>
      </c>
      <c r="T574">
        <v>0.55000000000000004</v>
      </c>
      <c r="U574" s="9">
        <v>9.1101642435538679</v>
      </c>
      <c r="V574">
        <v>0.56999999999999995</v>
      </c>
      <c r="W574">
        <v>0.73</v>
      </c>
      <c r="X574" s="4">
        <v>471950000</v>
      </c>
      <c r="Z574" s="6" t="s">
        <v>6227</v>
      </c>
      <c r="AA574" t="s">
        <v>129</v>
      </c>
      <c r="AB574">
        <v>0.46</v>
      </c>
      <c r="AC574">
        <v>54.73</v>
      </c>
      <c r="AD574">
        <v>2</v>
      </c>
      <c r="AE574">
        <v>1.5</v>
      </c>
      <c r="AF574">
        <v>28.43</v>
      </c>
      <c r="AG574">
        <v>5.94</v>
      </c>
      <c r="AH574" s="2">
        <v>4.62</v>
      </c>
      <c r="AI574" s="2">
        <v>9.64</v>
      </c>
      <c r="AJ574">
        <v>0.78</v>
      </c>
      <c r="AL574" s="2">
        <v>4.59</v>
      </c>
      <c r="AM574" s="2">
        <v>10.01</v>
      </c>
      <c r="AN574" s="2">
        <v>15.82</v>
      </c>
      <c r="AO574" s="2">
        <v>71.19</v>
      </c>
    </row>
    <row r="575" spans="1:41" x14ac:dyDescent="0.25">
      <c r="A575" t="s">
        <v>5129</v>
      </c>
      <c r="C575">
        <v>0.37</v>
      </c>
      <c r="D575" s="9">
        <v>1.7400924077725168</v>
      </c>
      <c r="E575" t="s">
        <v>5130</v>
      </c>
      <c r="F575" t="s">
        <v>106</v>
      </c>
      <c r="G575" t="s">
        <v>106</v>
      </c>
      <c r="H575" s="2">
        <v>5.74</v>
      </c>
      <c r="I575" s="2">
        <v>5.61</v>
      </c>
      <c r="J575" s="2">
        <v>5.9499998092651367</v>
      </c>
      <c r="K575" s="2">
        <v>6.0399999618530273</v>
      </c>
      <c r="L575" s="2">
        <v>5.9800000190734863</v>
      </c>
      <c r="M575" s="2">
        <v>5.8499999046325684</v>
      </c>
      <c r="N575" s="2">
        <v>5.9600000381469727</v>
      </c>
      <c r="O575" s="9">
        <f t="shared" si="32"/>
        <v>5.8757142475673136</v>
      </c>
      <c r="P575" s="2">
        <f t="shared" si="33"/>
        <v>1.8721150974955424E-2</v>
      </c>
      <c r="Q575" s="9">
        <f t="shared" si="34"/>
        <v>1.4344773593194282E-2</v>
      </c>
      <c r="R575" s="2">
        <f t="shared" si="35"/>
        <v>-3.914417238465865E-2</v>
      </c>
      <c r="T575">
        <v>0.37</v>
      </c>
      <c r="U575" s="9">
        <v>1.7400924077725168</v>
      </c>
      <c r="V575">
        <v>1.65</v>
      </c>
      <c r="W575">
        <v>0.01</v>
      </c>
      <c r="X575" s="4">
        <v>52120000</v>
      </c>
      <c r="Y575" s="4">
        <v>34150000</v>
      </c>
      <c r="Z575" s="6">
        <v>1.5262079062957541</v>
      </c>
      <c r="AA575" t="s">
        <v>45</v>
      </c>
      <c r="AC575">
        <v>86.65</v>
      </c>
      <c r="AF575">
        <v>44.43</v>
      </c>
      <c r="AG575">
        <v>-8.86</v>
      </c>
      <c r="AH575" s="2">
        <v>-0.47</v>
      </c>
      <c r="AI575" s="2">
        <v>-2.19</v>
      </c>
      <c r="AJ575">
        <v>0.12</v>
      </c>
      <c r="AM575" s="2">
        <v>5.26</v>
      </c>
      <c r="AN575" s="2">
        <v>11.77</v>
      </c>
      <c r="AO575" s="2">
        <v>16.100000000000001</v>
      </c>
    </row>
    <row r="576" spans="1:41" x14ac:dyDescent="0.25">
      <c r="A576" t="s">
        <v>1877</v>
      </c>
      <c r="B576">
        <v>4.24</v>
      </c>
      <c r="C576">
        <v>0.77</v>
      </c>
      <c r="D576" s="9">
        <v>0.31464611775049328</v>
      </c>
      <c r="E576" t="s">
        <v>1878</v>
      </c>
      <c r="F576" t="s">
        <v>266</v>
      </c>
      <c r="G576" t="s">
        <v>266</v>
      </c>
      <c r="H576" s="2">
        <v>12.19</v>
      </c>
      <c r="I576" s="2">
        <v>12.2</v>
      </c>
      <c r="J576" s="2">
        <v>12.329999923706049</v>
      </c>
      <c r="K576" s="2">
        <v>12.319999694824221</v>
      </c>
      <c r="L576" s="2">
        <v>12.27000045776367</v>
      </c>
      <c r="M576" s="2">
        <v>12.159999847412109</v>
      </c>
      <c r="N576" s="2">
        <v>12.14999961853027</v>
      </c>
      <c r="O576" s="9">
        <f t="shared" si="32"/>
        <v>12.23142850603376</v>
      </c>
      <c r="P576" s="2">
        <f t="shared" si="33"/>
        <v>-8.1758470622678126E-4</v>
      </c>
      <c r="Q576" s="9">
        <f t="shared" si="34"/>
        <v>-6.6573489321644849E-3</v>
      </c>
      <c r="R576" s="2">
        <f t="shared" si="35"/>
        <v>3.2702858058712056E-3</v>
      </c>
      <c r="S576">
        <v>4.24</v>
      </c>
      <c r="T576">
        <v>0.77</v>
      </c>
      <c r="U576" s="9">
        <v>0.31464611775049328</v>
      </c>
      <c r="V576">
        <v>0.74</v>
      </c>
      <c r="W576">
        <v>-0.05</v>
      </c>
      <c r="X576" s="4">
        <v>43470000</v>
      </c>
      <c r="Z576" s="6" t="s">
        <v>6227</v>
      </c>
      <c r="AA576" t="s">
        <v>45</v>
      </c>
      <c r="AC576">
        <v>0</v>
      </c>
      <c r="AF576">
        <v>0</v>
      </c>
      <c r="AG576">
        <v>36.47</v>
      </c>
      <c r="AH576" s="2">
        <v>6.71</v>
      </c>
      <c r="AI576" s="2">
        <v>15</v>
      </c>
      <c r="AJ576">
        <v>0.14000000000000001</v>
      </c>
      <c r="AM576" s="2">
        <v>0</v>
      </c>
      <c r="AN576" s="2">
        <v>9.9499999999999993</v>
      </c>
      <c r="AO576" s="2">
        <v>16.079999999999998</v>
      </c>
    </row>
    <row r="577" spans="1:41" x14ac:dyDescent="0.25">
      <c r="A577" t="s">
        <v>5506</v>
      </c>
      <c r="C577">
        <v>1.35</v>
      </c>
      <c r="D577" s="9">
        <v>-0.17907404081517675</v>
      </c>
      <c r="E577" t="s">
        <v>5507</v>
      </c>
      <c r="F577" t="s">
        <v>34</v>
      </c>
      <c r="G577" t="s">
        <v>5359</v>
      </c>
      <c r="H577" s="2">
        <v>0.41</v>
      </c>
      <c r="I577" s="2">
        <v>0.49</v>
      </c>
      <c r="J577" s="2">
        <v>0.62000000476837158</v>
      </c>
      <c r="K577" s="2">
        <v>0.66100001335144043</v>
      </c>
      <c r="L577" s="2">
        <v>0.61000001430511475</v>
      </c>
      <c r="M577" s="2">
        <v>0.58899998664855957</v>
      </c>
      <c r="N577" s="2">
        <v>0.54240000247955322</v>
      </c>
      <c r="O577" s="9">
        <f t="shared" si="32"/>
        <v>0.56034286022186275</v>
      </c>
      <c r="P577" s="2">
        <f t="shared" si="33"/>
        <v>-8.3163340656389376E-2</v>
      </c>
      <c r="Q577" s="9">
        <f t="shared" si="34"/>
        <v>-3.2021212397004957E-2</v>
      </c>
      <c r="R577" s="2">
        <f t="shared" si="35"/>
        <v>-0.2064807152503845</v>
      </c>
      <c r="T577">
        <v>1.35</v>
      </c>
      <c r="U577" s="9">
        <v>-0.17907404081517675</v>
      </c>
      <c r="V577">
        <v>2</v>
      </c>
      <c r="W577">
        <v>0.77</v>
      </c>
      <c r="X577" s="4">
        <v>2160000</v>
      </c>
      <c r="Y577" s="4">
        <v>4720000</v>
      </c>
      <c r="Z577" s="6">
        <v>0.4576271186440678</v>
      </c>
      <c r="AA577" t="s">
        <v>70</v>
      </c>
      <c r="AB577">
        <v>0.03</v>
      </c>
      <c r="AC577">
        <v>239.53</v>
      </c>
      <c r="AD577">
        <v>0.52</v>
      </c>
      <c r="AE577">
        <v>0.09</v>
      </c>
      <c r="AF577">
        <v>31.18</v>
      </c>
      <c r="AG577">
        <v>-108.05</v>
      </c>
      <c r="AH577" s="2">
        <v>-58.55</v>
      </c>
      <c r="AI577" s="2">
        <v>-172.52</v>
      </c>
      <c r="AJ577">
        <v>0.89</v>
      </c>
      <c r="AK577" s="2">
        <v>1430</v>
      </c>
      <c r="AL577" s="2">
        <v>8.77</v>
      </c>
      <c r="AM577" s="2">
        <v>5.45</v>
      </c>
      <c r="AN577" s="2">
        <v>10.3</v>
      </c>
      <c r="AO577" s="2">
        <v>0.46</v>
      </c>
    </row>
    <row r="578" spans="1:41" x14ac:dyDescent="0.25">
      <c r="A578" t="s">
        <v>1879</v>
      </c>
      <c r="B578">
        <v>7.92</v>
      </c>
      <c r="C578">
        <v>0.71</v>
      </c>
      <c r="D578" s="9">
        <v>0.42130461821669069</v>
      </c>
      <c r="E578" t="s">
        <v>1880</v>
      </c>
      <c r="F578" t="s">
        <v>266</v>
      </c>
      <c r="G578" t="s">
        <v>266</v>
      </c>
      <c r="H578" s="2">
        <v>16.489999999999998</v>
      </c>
      <c r="I578" s="2">
        <v>16.350000000000001</v>
      </c>
      <c r="J578" s="2">
        <v>16.940000534057621</v>
      </c>
      <c r="K578" s="2">
        <v>16.79999923706055</v>
      </c>
      <c r="L578" s="2">
        <v>16.70000076293945</v>
      </c>
      <c r="M578" s="2">
        <v>16.70999908447266</v>
      </c>
      <c r="N578" s="2">
        <v>16.979999542236332</v>
      </c>
      <c r="O578" s="9">
        <f t="shared" ref="O578:O641" si="36">AVERAGE(H578:N578)</f>
        <v>16.709999880109514</v>
      </c>
      <c r="P578" s="2">
        <f t="shared" ref="P578:P641" si="37">(N578-M578)/O578</f>
        <v>1.6158016738531678E-2</v>
      </c>
      <c r="Q578" s="9">
        <f t="shared" ref="Q578:Q641" si="38">(N578-O578)/O578</f>
        <v>1.6157969124117561E-2</v>
      </c>
      <c r="R578" s="2">
        <f t="shared" ref="R578:R641" si="39">(((H578+I578)-(M578+N578))/2)/O578</f>
        <v>-2.5433831023564835E-2</v>
      </c>
      <c r="S578">
        <v>7.92</v>
      </c>
      <c r="T578">
        <v>0.71</v>
      </c>
      <c r="U578" s="9">
        <v>0.42130461821669069</v>
      </c>
      <c r="V578">
        <v>0.99</v>
      </c>
      <c r="W578">
        <v>-0.28999999999999998</v>
      </c>
      <c r="Z578" s="6" t="s">
        <v>6227</v>
      </c>
      <c r="AA578" t="s">
        <v>87</v>
      </c>
      <c r="AC578">
        <v>164.13</v>
      </c>
      <c r="AF578">
        <v>15.29</v>
      </c>
      <c r="AG578">
        <v>18.45</v>
      </c>
      <c r="AH578" s="2">
        <v>0.88</v>
      </c>
      <c r="AI578" s="2">
        <v>9.25</v>
      </c>
      <c r="AJ578">
        <v>0.06</v>
      </c>
      <c r="AM578" s="2">
        <v>4.54</v>
      </c>
      <c r="AN578" s="2">
        <v>8.02</v>
      </c>
      <c r="AO578" s="2">
        <v>23.75</v>
      </c>
    </row>
    <row r="579" spans="1:41" x14ac:dyDescent="0.25">
      <c r="A579" t="s">
        <v>4285</v>
      </c>
      <c r="B579">
        <v>16.03</v>
      </c>
      <c r="C579">
        <v>1.98</v>
      </c>
      <c r="D579" s="9">
        <v>-0.50000000236594822</v>
      </c>
      <c r="E579" t="s">
        <v>4286</v>
      </c>
      <c r="F579" t="s">
        <v>63</v>
      </c>
      <c r="G579" t="s">
        <v>63</v>
      </c>
      <c r="H579" s="2">
        <v>25.84</v>
      </c>
      <c r="I579" s="2">
        <v>27.1</v>
      </c>
      <c r="J579" s="2">
        <v>27.409999847412109</v>
      </c>
      <c r="K579" s="2">
        <v>27.079999923706051</v>
      </c>
      <c r="L579" s="2">
        <v>28.260000228881839</v>
      </c>
      <c r="M579" s="2">
        <v>28.35000038146973</v>
      </c>
      <c r="N579" s="2">
        <v>29.440000534057621</v>
      </c>
      <c r="O579" s="9">
        <f t="shared" si="36"/>
        <v>27.64000013078962</v>
      </c>
      <c r="P579" s="2">
        <f t="shared" si="37"/>
        <v>3.9435605912811963E-2</v>
      </c>
      <c r="Q579" s="9">
        <f t="shared" si="38"/>
        <v>6.5123024412105115E-2</v>
      </c>
      <c r="R579" s="2">
        <f t="shared" si="39"/>
        <v>-8.7735182571954604E-2</v>
      </c>
      <c r="S579">
        <v>16.03</v>
      </c>
      <c r="T579">
        <v>1.98</v>
      </c>
      <c r="U579" s="9">
        <v>-0.50000000236594822</v>
      </c>
      <c r="V579">
        <v>1.39</v>
      </c>
      <c r="W579">
        <v>0.67</v>
      </c>
      <c r="X579" s="4">
        <v>15440000</v>
      </c>
      <c r="Y579" s="4">
        <v>3790000</v>
      </c>
      <c r="Z579" s="6">
        <v>4.0738786279683374</v>
      </c>
      <c r="AA579" t="s">
        <v>27</v>
      </c>
      <c r="AB579">
        <v>5.98</v>
      </c>
      <c r="AC579">
        <v>0</v>
      </c>
      <c r="AD579">
        <v>9.23</v>
      </c>
      <c r="AE579">
        <v>7.11</v>
      </c>
      <c r="AF579">
        <v>0</v>
      </c>
      <c r="AG579">
        <v>13.5</v>
      </c>
      <c r="AH579" s="2">
        <v>11.56</v>
      </c>
      <c r="AI579" s="2">
        <v>12.66</v>
      </c>
      <c r="AJ579">
        <v>0.86</v>
      </c>
      <c r="AK579" s="2">
        <v>3.61</v>
      </c>
      <c r="AL579" s="2">
        <v>10.33</v>
      </c>
      <c r="AM579" s="2">
        <v>0</v>
      </c>
      <c r="AN579" s="2">
        <v>9.8800000000000008</v>
      </c>
      <c r="AO579" s="2">
        <v>13.82</v>
      </c>
    </row>
    <row r="580" spans="1:41" x14ac:dyDescent="0.25">
      <c r="A580" t="s">
        <v>441</v>
      </c>
      <c r="C580">
        <v>0.01</v>
      </c>
      <c r="D580" s="9">
        <v>91.32263904859704</v>
      </c>
      <c r="E580" t="s">
        <v>442</v>
      </c>
      <c r="F580" t="s">
        <v>81</v>
      </c>
      <c r="G580" t="s">
        <v>81</v>
      </c>
      <c r="H580" s="2">
        <v>1.78</v>
      </c>
      <c r="I580" s="2">
        <v>1.7</v>
      </c>
      <c r="J580" s="2">
        <v>1.6000000238418579</v>
      </c>
      <c r="K580" s="2">
        <v>1.679999947547913</v>
      </c>
      <c r="L580" s="2">
        <v>1.559999942779541</v>
      </c>
      <c r="M580" s="2">
        <v>1.389999985694885</v>
      </c>
      <c r="N580" s="2">
        <v>1.5099999904632571</v>
      </c>
      <c r="O580" s="9">
        <f t="shared" si="36"/>
        <v>1.6028571271896364</v>
      </c>
      <c r="P580" s="2">
        <f t="shared" si="37"/>
        <v>7.486631386714647E-2</v>
      </c>
      <c r="Q580" s="9">
        <f t="shared" si="38"/>
        <v>-5.7932260555992293E-2</v>
      </c>
      <c r="R580" s="2">
        <f t="shared" si="39"/>
        <v>0.18092692542684663</v>
      </c>
      <c r="T580">
        <v>0.01</v>
      </c>
      <c r="U580" s="9">
        <v>91.32263904859704</v>
      </c>
      <c r="V580">
        <v>1.31</v>
      </c>
      <c r="W580">
        <v>-1.78</v>
      </c>
      <c r="X580" s="4">
        <v>13460000</v>
      </c>
      <c r="Y580" s="4">
        <v>29900000</v>
      </c>
      <c r="Z580" s="6">
        <v>0.45016722408026755</v>
      </c>
      <c r="AA580" t="s">
        <v>132</v>
      </c>
      <c r="AB580">
        <v>0.34</v>
      </c>
      <c r="AC580">
        <v>188.59</v>
      </c>
      <c r="AD580">
        <v>1.1100000000000001</v>
      </c>
      <c r="AE580">
        <v>0.55000000000000004</v>
      </c>
      <c r="AF580">
        <v>43.29</v>
      </c>
      <c r="AG580">
        <v>-0.39</v>
      </c>
      <c r="AH580" s="2">
        <v>-7.89</v>
      </c>
      <c r="AI580" s="2">
        <v>-35.049999999999997</v>
      </c>
      <c r="AJ580">
        <v>1.29</v>
      </c>
      <c r="AK580" s="2">
        <v>7.11</v>
      </c>
      <c r="AL580" s="2">
        <v>11.43</v>
      </c>
      <c r="AM580" s="2">
        <v>2.41</v>
      </c>
      <c r="AN580" s="2">
        <v>15.43</v>
      </c>
      <c r="AO580" s="2">
        <v>147.97999999999999</v>
      </c>
    </row>
    <row r="581" spans="1:41" x14ac:dyDescent="0.25">
      <c r="A581" t="s">
        <v>5131</v>
      </c>
      <c r="B581">
        <v>90.29</v>
      </c>
      <c r="C581">
        <v>1.45</v>
      </c>
      <c r="D581" s="9">
        <v>-0.31625322693540914</v>
      </c>
      <c r="E581" t="s">
        <v>5132</v>
      </c>
      <c r="F581" t="s">
        <v>106</v>
      </c>
      <c r="G581" t="s">
        <v>106</v>
      </c>
      <c r="H581" s="2">
        <v>13.18</v>
      </c>
      <c r="I581" s="2">
        <v>13.17</v>
      </c>
      <c r="J581" s="2">
        <v>13.210000038146971</v>
      </c>
      <c r="K581" s="2">
        <v>13.5</v>
      </c>
      <c r="L581" s="2">
        <v>13.5</v>
      </c>
      <c r="M581" s="2">
        <v>13.329999923706049</v>
      </c>
      <c r="N581" s="2">
        <v>13.4778995513916</v>
      </c>
      <c r="O581" s="9">
        <f t="shared" si="36"/>
        <v>13.338271359034946</v>
      </c>
      <c r="P581" s="2">
        <f t="shared" si="37"/>
        <v>1.1088365478887011E-2</v>
      </c>
      <c r="Q581" s="9">
        <f t="shared" si="38"/>
        <v>1.0468237494814004E-2</v>
      </c>
      <c r="R581" s="2">
        <f t="shared" si="39"/>
        <v>-1.716487327225804E-2</v>
      </c>
      <c r="S581">
        <v>90.29</v>
      </c>
      <c r="T581">
        <v>1.45</v>
      </c>
      <c r="U581" s="9">
        <v>-0.31625322693540914</v>
      </c>
      <c r="V581">
        <v>0.33</v>
      </c>
      <c r="W581">
        <v>0.04</v>
      </c>
      <c r="X581" s="4">
        <v>169220</v>
      </c>
      <c r="Y581" s="4">
        <v>371180</v>
      </c>
      <c r="Z581" s="6">
        <v>0.45589740826553155</v>
      </c>
      <c r="AA581" t="s">
        <v>45</v>
      </c>
      <c r="AC581">
        <v>0</v>
      </c>
      <c r="AF581">
        <v>0</v>
      </c>
      <c r="AG581">
        <v>15.96</v>
      </c>
      <c r="AH581" s="2">
        <v>0.21</v>
      </c>
      <c r="AI581" s="2">
        <v>0.22</v>
      </c>
      <c r="AJ581">
        <v>0.11</v>
      </c>
      <c r="AM581" s="2">
        <v>0</v>
      </c>
      <c r="AN581" s="2">
        <v>6.32</v>
      </c>
      <c r="AO581" s="2">
        <v>9.1199999999999992</v>
      </c>
    </row>
    <row r="582" spans="1:41" x14ac:dyDescent="0.25">
      <c r="A582" t="s">
        <v>753</v>
      </c>
      <c r="C582">
        <v>0.56999999999999995</v>
      </c>
      <c r="D582" s="9">
        <v>0.80688765413962027</v>
      </c>
      <c r="E582" t="s">
        <v>754</v>
      </c>
      <c r="F582" t="s">
        <v>24</v>
      </c>
      <c r="G582" t="s">
        <v>24</v>
      </c>
      <c r="H582" s="2">
        <v>4.57</v>
      </c>
      <c r="I582" s="2">
        <v>4.59</v>
      </c>
      <c r="J582" s="2">
        <v>4.5999999046325684</v>
      </c>
      <c r="K582" s="2">
        <v>4.440000057220459</v>
      </c>
      <c r="L582" s="2">
        <v>4.320000171661377</v>
      </c>
      <c r="M582" s="2">
        <v>4.25</v>
      </c>
      <c r="N582" s="2">
        <v>4.3000001907348633</v>
      </c>
      <c r="O582" s="9">
        <f t="shared" si="36"/>
        <v>4.4385714748927523</v>
      </c>
      <c r="P582" s="2">
        <f t="shared" si="37"/>
        <v>1.1264928596440236E-2</v>
      </c>
      <c r="Q582" s="9">
        <f t="shared" si="38"/>
        <v>-3.1219793337052718E-2</v>
      </c>
      <c r="R582" s="2">
        <f t="shared" si="39"/>
        <v>6.8715780822238087E-2</v>
      </c>
      <c r="T582">
        <v>0.56999999999999995</v>
      </c>
      <c r="U582" s="9">
        <v>0.80688765413962027</v>
      </c>
      <c r="V582">
        <v>1.56</v>
      </c>
      <c r="W582">
        <v>-1.4</v>
      </c>
      <c r="X582" s="4">
        <v>43720000</v>
      </c>
      <c r="Y582" s="4">
        <v>9530000</v>
      </c>
      <c r="Z582" s="6">
        <v>4.5876180482686255</v>
      </c>
      <c r="AA582" t="s">
        <v>31</v>
      </c>
      <c r="AB582">
        <v>1.41</v>
      </c>
      <c r="AC582">
        <v>4.78</v>
      </c>
      <c r="AD582">
        <v>5.74</v>
      </c>
      <c r="AE582">
        <v>2.73</v>
      </c>
      <c r="AF582">
        <v>3.98</v>
      </c>
      <c r="AG582">
        <v>-9.7200000000000006</v>
      </c>
      <c r="AH582" s="2">
        <v>1.55</v>
      </c>
      <c r="AI582" s="2">
        <v>2.2599999999999998</v>
      </c>
      <c r="AJ582">
        <v>0.7</v>
      </c>
      <c r="AK582" s="2">
        <v>1.66</v>
      </c>
      <c r="AL582" s="2">
        <v>6.22</v>
      </c>
      <c r="AM582" s="2">
        <v>5.31</v>
      </c>
      <c r="AN582" s="2">
        <v>9.94</v>
      </c>
      <c r="AO582" s="2">
        <v>8.02</v>
      </c>
    </row>
    <row r="583" spans="1:41" x14ac:dyDescent="0.25">
      <c r="A583" t="s">
        <v>1344</v>
      </c>
      <c r="B583">
        <v>36.71</v>
      </c>
      <c r="C583">
        <v>3.59</v>
      </c>
      <c r="D583" s="9">
        <v>-0.72593102585392399</v>
      </c>
      <c r="E583" t="s">
        <v>1345</v>
      </c>
      <c r="F583" t="s">
        <v>1288</v>
      </c>
      <c r="G583" t="s">
        <v>1288</v>
      </c>
      <c r="H583" s="2">
        <v>18.37</v>
      </c>
      <c r="I583" s="2">
        <v>18.11</v>
      </c>
      <c r="J583" s="2">
        <v>18.370000839233398</v>
      </c>
      <c r="K583" s="2">
        <v>18.520000457763668</v>
      </c>
      <c r="L583" s="2">
        <v>18.79000091552734</v>
      </c>
      <c r="M583" s="2">
        <v>18.969999313354489</v>
      </c>
      <c r="N583" s="2">
        <v>19.639999389648441</v>
      </c>
      <c r="O583" s="9">
        <f t="shared" si="36"/>
        <v>18.681428702218195</v>
      </c>
      <c r="P583" s="2">
        <f t="shared" si="37"/>
        <v>3.5864498747593003E-2</v>
      </c>
      <c r="Q583" s="9">
        <f t="shared" si="38"/>
        <v>5.1311422841895771E-2</v>
      </c>
      <c r="R583" s="2">
        <f t="shared" si="39"/>
        <v>-5.7008453072703531E-2</v>
      </c>
      <c r="S583">
        <v>36.71</v>
      </c>
      <c r="T583">
        <v>3.59</v>
      </c>
      <c r="U583" s="9">
        <v>-0.72593102585392399</v>
      </c>
      <c r="V583">
        <v>0.75</v>
      </c>
      <c r="W583">
        <v>-0.82</v>
      </c>
      <c r="X583" s="4">
        <v>115640000</v>
      </c>
      <c r="Y583" s="4">
        <v>36860000</v>
      </c>
      <c r="Z583" s="6">
        <v>3.1372761801410745</v>
      </c>
      <c r="AA583" t="s">
        <v>27</v>
      </c>
      <c r="AB583">
        <v>0.18</v>
      </c>
      <c r="AC583">
        <v>81.92</v>
      </c>
      <c r="AD583">
        <v>2.39</v>
      </c>
      <c r="AE583">
        <v>1.37</v>
      </c>
      <c r="AF583">
        <v>33.67</v>
      </c>
      <c r="AG583">
        <v>6.92</v>
      </c>
      <c r="AH583" s="2">
        <v>3.95</v>
      </c>
      <c r="AI583" s="2">
        <v>10.42</v>
      </c>
      <c r="AJ583">
        <v>0.86</v>
      </c>
      <c r="AK583" s="2">
        <v>5.73</v>
      </c>
      <c r="AL583" s="2">
        <v>4.62</v>
      </c>
      <c r="AM583" s="2">
        <v>3.17</v>
      </c>
      <c r="AN583" s="2">
        <v>10.66</v>
      </c>
      <c r="AO583" s="2">
        <v>5.12</v>
      </c>
    </row>
    <row r="584" spans="1:41" x14ac:dyDescent="0.25">
      <c r="A584" t="s">
        <v>1881</v>
      </c>
      <c r="B584">
        <v>93.78</v>
      </c>
      <c r="C584">
        <v>1.79</v>
      </c>
      <c r="D584" s="9">
        <v>-0.42699115330823378</v>
      </c>
      <c r="E584" t="s">
        <v>1882</v>
      </c>
      <c r="F584" t="s">
        <v>266</v>
      </c>
      <c r="G584" t="s">
        <v>266</v>
      </c>
      <c r="H584" s="2">
        <v>16.989999999999998</v>
      </c>
      <c r="I584" s="2">
        <v>16.940000000000001</v>
      </c>
      <c r="J584" s="2">
        <v>17.85000038146973</v>
      </c>
      <c r="K584" s="2">
        <v>17.590000152587891</v>
      </c>
      <c r="L584" s="2">
        <v>17.45000076293945</v>
      </c>
      <c r="M584" s="2">
        <v>17.510000228881839</v>
      </c>
      <c r="N584" s="2">
        <v>17.70999908447266</v>
      </c>
      <c r="O584" s="9">
        <f t="shared" si="36"/>
        <v>17.434285801478797</v>
      </c>
      <c r="P584" s="2">
        <f t="shared" si="37"/>
        <v>1.1471582941118021E-2</v>
      </c>
      <c r="Q584" s="9">
        <f t="shared" si="38"/>
        <v>1.5814429460051432E-2</v>
      </c>
      <c r="R584" s="2">
        <f t="shared" si="39"/>
        <v>-3.6996046985907513E-2</v>
      </c>
      <c r="S584">
        <v>93.78</v>
      </c>
      <c r="T584">
        <v>1.79</v>
      </c>
      <c r="U584" s="9">
        <v>-0.42699115330823378</v>
      </c>
      <c r="V584">
        <v>1.08</v>
      </c>
      <c r="W584">
        <v>-0.01</v>
      </c>
      <c r="Z584" s="6" t="s">
        <v>6227</v>
      </c>
      <c r="AA584" t="s">
        <v>56</v>
      </c>
      <c r="AC584">
        <v>161.09</v>
      </c>
      <c r="AF584">
        <v>15.67</v>
      </c>
      <c r="AG584">
        <v>8.52</v>
      </c>
      <c r="AH584" s="2">
        <v>0.18</v>
      </c>
      <c r="AI584" s="2">
        <v>1.84</v>
      </c>
      <c r="AJ584">
        <v>0.04</v>
      </c>
      <c r="AM584" s="2">
        <v>4.4000000000000004</v>
      </c>
      <c r="AN584" s="2">
        <v>6.37</v>
      </c>
      <c r="AO584" s="2">
        <v>9.99</v>
      </c>
    </row>
    <row r="585" spans="1:41" x14ac:dyDescent="0.25">
      <c r="A585" t="s">
        <v>5133</v>
      </c>
      <c r="C585">
        <v>0.55000000000000004</v>
      </c>
      <c r="D585" s="9">
        <v>0.86294157367304403</v>
      </c>
      <c r="E585" t="s">
        <v>5134</v>
      </c>
      <c r="F585" t="s">
        <v>106</v>
      </c>
      <c r="G585" t="s">
        <v>106</v>
      </c>
      <c r="H585" s="2">
        <v>8.2100000000000009</v>
      </c>
      <c r="I585" s="2">
        <v>8.25</v>
      </c>
      <c r="J585" s="2">
        <v>8.5500001907348633</v>
      </c>
      <c r="K585" s="2">
        <v>8.5500001907348633</v>
      </c>
      <c r="L585" s="2">
        <v>8.4399995803833008</v>
      </c>
      <c r="M585" s="2">
        <v>8.369999885559082</v>
      </c>
      <c r="N585" s="2">
        <v>8.5100002288818359</v>
      </c>
      <c r="O585" s="9">
        <f t="shared" si="36"/>
        <v>8.4114285823277068</v>
      </c>
      <c r="P585" s="2">
        <f t="shared" si="37"/>
        <v>1.6644062533787977E-2</v>
      </c>
      <c r="Q585" s="9">
        <f t="shared" si="38"/>
        <v>1.1718775899878259E-2</v>
      </c>
      <c r="R585" s="2">
        <f t="shared" si="39"/>
        <v>-2.4966039379049801E-2</v>
      </c>
      <c r="T585">
        <v>0.55000000000000004</v>
      </c>
      <c r="U585" s="9">
        <v>0.86294157367304403</v>
      </c>
      <c r="V585">
        <v>1.22</v>
      </c>
      <c r="W585">
        <v>-0.31</v>
      </c>
      <c r="X585" s="4">
        <v>4179999.9999999995</v>
      </c>
      <c r="Y585" s="4">
        <v>33940000</v>
      </c>
      <c r="Z585" s="6">
        <v>0.12315851502651737</v>
      </c>
      <c r="AA585" t="s">
        <v>27</v>
      </c>
      <c r="AC585">
        <v>58.99</v>
      </c>
      <c r="AF585">
        <v>36.130000000000003</v>
      </c>
      <c r="AG585">
        <v>7.92</v>
      </c>
      <c r="AH585" s="2">
        <v>0</v>
      </c>
      <c r="AI585" s="2">
        <v>-1.03</v>
      </c>
      <c r="AJ585">
        <v>0.24</v>
      </c>
      <c r="AM585" s="2">
        <v>5.4</v>
      </c>
      <c r="AN585" s="2">
        <v>11.28</v>
      </c>
      <c r="AO585" s="2">
        <v>15.67</v>
      </c>
    </row>
    <row r="586" spans="1:41" x14ac:dyDescent="0.25">
      <c r="A586" t="s">
        <v>3114</v>
      </c>
      <c r="C586">
        <v>3.03</v>
      </c>
      <c r="D586" s="9">
        <v>-0.67290715201981099</v>
      </c>
      <c r="E586" t="s">
        <v>3115</v>
      </c>
      <c r="F586" t="s">
        <v>178</v>
      </c>
      <c r="G586" t="s">
        <v>178</v>
      </c>
      <c r="H586" s="2">
        <v>36.08</v>
      </c>
      <c r="I586" s="2">
        <v>35.28</v>
      </c>
      <c r="J586" s="2">
        <v>37.169998168945313</v>
      </c>
      <c r="K586" s="2">
        <v>37.700000762939453</v>
      </c>
      <c r="L586" s="2">
        <v>38.169998168945313</v>
      </c>
      <c r="M586" s="2">
        <v>38.470001220703132</v>
      </c>
      <c r="N586" s="2">
        <v>39.930000305175781</v>
      </c>
      <c r="O586" s="9">
        <f t="shared" si="36"/>
        <v>37.542856946672714</v>
      </c>
      <c r="P586" s="2">
        <f t="shared" si="37"/>
        <v>3.8888864705914274E-2</v>
      </c>
      <c r="Q586" s="9">
        <f t="shared" si="38"/>
        <v>6.3584488572456146E-2</v>
      </c>
      <c r="R586" s="2">
        <f t="shared" si="39"/>
        <v>-9.3759533749373278E-2</v>
      </c>
      <c r="T586">
        <v>3.03</v>
      </c>
      <c r="U586" s="9">
        <v>-0.67290715201981099</v>
      </c>
      <c r="V586">
        <v>1.24</v>
      </c>
      <c r="W586">
        <v>-0.19</v>
      </c>
      <c r="X586" s="4">
        <v>1530000</v>
      </c>
      <c r="Y586" s="4">
        <v>3800000</v>
      </c>
      <c r="Z586" s="6">
        <v>0.4026315789473684</v>
      </c>
      <c r="AA586" t="s">
        <v>27</v>
      </c>
      <c r="AB586">
        <v>29.01</v>
      </c>
      <c r="AC586">
        <v>0.74</v>
      </c>
      <c r="AD586">
        <v>29.36</v>
      </c>
      <c r="AE586">
        <v>29.06</v>
      </c>
      <c r="AF586">
        <v>0.72</v>
      </c>
      <c r="AG586">
        <v>-1434.83</v>
      </c>
      <c r="AH586" s="2">
        <v>-26.24</v>
      </c>
      <c r="AI586" s="2">
        <v>-27.53</v>
      </c>
      <c r="AJ586">
        <v>0.01</v>
      </c>
      <c r="AL586" s="2">
        <v>10.050000000000001</v>
      </c>
      <c r="AM586" s="2">
        <v>5.47</v>
      </c>
      <c r="AN586" s="2">
        <v>11.23</v>
      </c>
      <c r="AO586" s="2">
        <v>12.28</v>
      </c>
    </row>
    <row r="587" spans="1:41" x14ac:dyDescent="0.25">
      <c r="A587" t="s">
        <v>755</v>
      </c>
      <c r="C587">
        <v>0.01</v>
      </c>
      <c r="D587" s="9">
        <v>76.777777840057112</v>
      </c>
      <c r="E587" t="s">
        <v>756</v>
      </c>
      <c r="F587" t="s">
        <v>24</v>
      </c>
      <c r="G587" t="s">
        <v>24</v>
      </c>
      <c r="H587" s="2">
        <v>0.23</v>
      </c>
      <c r="I587" s="2">
        <v>0.23</v>
      </c>
      <c r="J587" s="2">
        <v>0.23800000548362729</v>
      </c>
      <c r="K587" s="2">
        <v>0.25799998641014099</v>
      </c>
      <c r="L587" s="2">
        <v>0.28499999642372131</v>
      </c>
      <c r="M587" s="2">
        <v>0.2720000147819519</v>
      </c>
      <c r="N587" s="2">
        <v>0.273499995470047</v>
      </c>
      <c r="O587" s="9">
        <f t="shared" si="36"/>
        <v>0.25521428550992692</v>
      </c>
      <c r="P587" s="2">
        <f t="shared" si="37"/>
        <v>5.8773382732008111E-3</v>
      </c>
      <c r="Q587" s="9">
        <f t="shared" si="38"/>
        <v>7.1648457779644278E-2</v>
      </c>
      <c r="R587" s="2">
        <f t="shared" si="39"/>
        <v>-0.16750631744842753</v>
      </c>
      <c r="T587">
        <v>0.01</v>
      </c>
      <c r="U587" s="9">
        <v>76.777777840057112</v>
      </c>
      <c r="V587">
        <v>2.42</v>
      </c>
      <c r="W587">
        <v>-0.92</v>
      </c>
      <c r="X587" s="4">
        <v>1450000</v>
      </c>
      <c r="Y587" s="4">
        <v>571430</v>
      </c>
      <c r="Z587" s="6">
        <v>2.5374936562658594</v>
      </c>
      <c r="AA587" t="s">
        <v>26</v>
      </c>
      <c r="AB587">
        <v>3.26</v>
      </c>
      <c r="AC587">
        <v>0.14000000000000001</v>
      </c>
      <c r="AD587">
        <v>10.53</v>
      </c>
      <c r="AE587">
        <v>3.5</v>
      </c>
      <c r="AF587">
        <v>0.13</v>
      </c>
      <c r="AG587">
        <v>-171.81</v>
      </c>
      <c r="AH587" s="2">
        <v>-5.61</v>
      </c>
      <c r="AI587" s="2">
        <v>-7.69</v>
      </c>
      <c r="AJ587">
        <v>0.03</v>
      </c>
      <c r="AL587" s="2">
        <v>2.4</v>
      </c>
      <c r="AM587" s="2">
        <v>2.38</v>
      </c>
      <c r="AN587" s="2">
        <v>7.97</v>
      </c>
      <c r="AO587" s="2">
        <v>19.850000000000001</v>
      </c>
    </row>
    <row r="588" spans="1:41" x14ac:dyDescent="0.25">
      <c r="A588" t="s">
        <v>4903</v>
      </c>
      <c r="B588">
        <v>12.11</v>
      </c>
      <c r="C588">
        <v>0.87</v>
      </c>
      <c r="D588" s="9">
        <v>0.13612565306101876</v>
      </c>
      <c r="E588" t="s">
        <v>4904</v>
      </c>
      <c r="F588" t="s">
        <v>1177</v>
      </c>
      <c r="G588" t="s">
        <v>1177</v>
      </c>
      <c r="H588" s="2">
        <v>12.84</v>
      </c>
      <c r="I588" s="2">
        <v>12.87</v>
      </c>
      <c r="J588" s="2">
        <v>13.27000045776367</v>
      </c>
      <c r="K588" s="2">
        <v>13.77999973297119</v>
      </c>
      <c r="L588" s="2">
        <v>14.05000019073486</v>
      </c>
      <c r="M588" s="2">
        <v>13.44999980926514</v>
      </c>
      <c r="N588" s="2">
        <v>13.329999923706049</v>
      </c>
      <c r="O588" s="9">
        <f t="shared" si="36"/>
        <v>13.370000016348701</v>
      </c>
      <c r="P588" s="2">
        <f t="shared" si="37"/>
        <v>-8.9753093053370429E-3</v>
      </c>
      <c r="Q588" s="9">
        <f t="shared" si="38"/>
        <v>-2.9917795507659012E-3</v>
      </c>
      <c r="R588" s="2">
        <f t="shared" si="39"/>
        <v>-4.0014948828077997E-2</v>
      </c>
      <c r="S588">
        <v>12.11</v>
      </c>
      <c r="T588">
        <v>0.87</v>
      </c>
      <c r="U588" s="9">
        <v>0.13612565306101876</v>
      </c>
      <c r="V588">
        <v>1.31</v>
      </c>
      <c r="W588">
        <v>-0.84</v>
      </c>
      <c r="X588" s="4">
        <v>1770000000</v>
      </c>
      <c r="Y588" s="4">
        <v>2080000000</v>
      </c>
      <c r="Z588" s="6">
        <v>0.85096153846153844</v>
      </c>
      <c r="AA588" t="s">
        <v>103</v>
      </c>
      <c r="AB588">
        <v>0.03</v>
      </c>
      <c r="AC588">
        <v>47.57</v>
      </c>
      <c r="AD588">
        <v>1.87</v>
      </c>
      <c r="AE588">
        <v>0.56999999999999995</v>
      </c>
      <c r="AF588">
        <v>20.72</v>
      </c>
      <c r="AG588">
        <v>0.04</v>
      </c>
      <c r="AH588" s="2">
        <v>0.25</v>
      </c>
      <c r="AI588" s="2">
        <v>0.59</v>
      </c>
      <c r="AJ588">
        <v>1.19</v>
      </c>
      <c r="AK588" s="2">
        <v>4.46</v>
      </c>
      <c r="AL588" s="2">
        <v>10.34</v>
      </c>
      <c r="AM588" s="2">
        <v>4.43</v>
      </c>
      <c r="AN588" s="2">
        <v>12.45</v>
      </c>
      <c r="AO588" s="2">
        <v>15.19</v>
      </c>
    </row>
    <row r="589" spans="1:41" x14ac:dyDescent="0.25">
      <c r="A589" t="s">
        <v>5508</v>
      </c>
      <c r="C589">
        <v>1.96</v>
      </c>
      <c r="D589" s="9">
        <v>-0.47946155873033852</v>
      </c>
      <c r="E589" t="s">
        <v>5509</v>
      </c>
      <c r="F589" t="s">
        <v>34</v>
      </c>
      <c r="G589" t="s">
        <v>5359</v>
      </c>
      <c r="H589" s="2">
        <v>37.58</v>
      </c>
      <c r="I589" s="2">
        <v>36.83</v>
      </c>
      <c r="J589" s="2">
        <v>37.849998474121087</v>
      </c>
      <c r="K589" s="2">
        <v>37.459999084472663</v>
      </c>
      <c r="L589" s="2">
        <v>36.430000305175781</v>
      </c>
      <c r="M589" s="2">
        <v>36.259998321533203</v>
      </c>
      <c r="N589" s="2">
        <v>36.860000610351563</v>
      </c>
      <c r="O589" s="9">
        <f t="shared" si="36"/>
        <v>37.038570970807754</v>
      </c>
      <c r="P589" s="2">
        <f t="shared" si="37"/>
        <v>1.6199390880691805E-2</v>
      </c>
      <c r="Q589" s="9">
        <f t="shared" si="38"/>
        <v>-4.8212000564744608E-3</v>
      </c>
      <c r="R589" s="2">
        <f t="shared" si="39"/>
        <v>1.7414293185500536E-2</v>
      </c>
      <c r="T589">
        <v>1.96</v>
      </c>
      <c r="U589" s="9">
        <v>-0.47946155873033852</v>
      </c>
      <c r="V589">
        <v>1.35</v>
      </c>
      <c r="W589">
        <v>-0.47</v>
      </c>
      <c r="X589" s="4">
        <v>27640000</v>
      </c>
      <c r="Y589" s="4">
        <v>9050000</v>
      </c>
      <c r="Z589" s="6">
        <v>3.0541436464088396</v>
      </c>
      <c r="AA589" t="s">
        <v>45</v>
      </c>
      <c r="AB589">
        <v>4.4000000000000004</v>
      </c>
      <c r="AC589">
        <v>6.74</v>
      </c>
      <c r="AD589">
        <v>8.3800000000000008</v>
      </c>
      <c r="AE589">
        <v>5.38</v>
      </c>
      <c r="AF589">
        <v>5.82</v>
      </c>
      <c r="AG589">
        <v>-0.92</v>
      </c>
      <c r="AH589" s="2">
        <v>-2.63</v>
      </c>
      <c r="AI589" s="2">
        <v>-3.05</v>
      </c>
      <c r="AJ589">
        <v>0.5</v>
      </c>
      <c r="AK589" s="2">
        <v>1.55</v>
      </c>
      <c r="AL589" s="2">
        <v>5.69</v>
      </c>
      <c r="AM589" s="2">
        <v>5.3</v>
      </c>
      <c r="AN589" s="2">
        <v>10.41</v>
      </c>
      <c r="AO589" s="2">
        <v>19.28</v>
      </c>
    </row>
    <row r="590" spans="1:41" x14ac:dyDescent="0.25">
      <c r="A590" t="s">
        <v>3116</v>
      </c>
      <c r="C590">
        <v>2.04</v>
      </c>
      <c r="D590" s="9">
        <v>-0.51998756417952052</v>
      </c>
      <c r="E590" t="s">
        <v>3117</v>
      </c>
      <c r="F590" t="s">
        <v>178</v>
      </c>
      <c r="G590" t="s">
        <v>178</v>
      </c>
      <c r="H590" s="2">
        <v>4.8600000000000003</v>
      </c>
      <c r="I590" s="2">
        <v>5.19</v>
      </c>
      <c r="J590" s="2">
        <v>5.059999942779541</v>
      </c>
      <c r="K590" s="2">
        <v>5.0999999046325684</v>
      </c>
      <c r="L590" s="2">
        <v>5.1100001335144043</v>
      </c>
      <c r="M590" s="2">
        <v>5.25</v>
      </c>
      <c r="N590" s="2">
        <v>5.4499001502990723</v>
      </c>
      <c r="O590" s="9">
        <f t="shared" si="36"/>
        <v>5.1457000187465116</v>
      </c>
      <c r="P590" s="2">
        <f t="shared" si="37"/>
        <v>3.8847999216978797E-2</v>
      </c>
      <c r="Q590" s="9">
        <f t="shared" si="38"/>
        <v>5.9117346608686207E-2</v>
      </c>
      <c r="R590" s="2">
        <f t="shared" si="39"/>
        <v>-6.3149828782419648E-2</v>
      </c>
      <c r="T590">
        <v>2.04</v>
      </c>
      <c r="U590" s="9">
        <v>-0.51998756417952052</v>
      </c>
      <c r="V590">
        <v>-0.4</v>
      </c>
      <c r="W590">
        <v>0.38</v>
      </c>
      <c r="Y590" s="4">
        <v>980000</v>
      </c>
      <c r="Z590" s="6" t="s">
        <v>6227</v>
      </c>
      <c r="AA590" t="s">
        <v>62</v>
      </c>
      <c r="AB590">
        <v>8.1999999999999993</v>
      </c>
      <c r="AC590">
        <v>11.15</v>
      </c>
      <c r="AD590">
        <v>8.6199999999999992</v>
      </c>
      <c r="AE590">
        <v>8.1999999999999993</v>
      </c>
      <c r="AF590">
        <v>9.26</v>
      </c>
      <c r="AG590">
        <v>-1690.76</v>
      </c>
      <c r="AM590" s="2">
        <v>6.26</v>
      </c>
      <c r="AN590" s="2">
        <v>6.6</v>
      </c>
      <c r="AO590" s="2">
        <v>2.4700000000000002</v>
      </c>
    </row>
    <row r="591" spans="1:41" x14ac:dyDescent="0.25">
      <c r="A591" t="s">
        <v>4287</v>
      </c>
      <c r="C591">
        <v>2.56</v>
      </c>
      <c r="D591" s="9">
        <v>-0.569933760465968</v>
      </c>
      <c r="E591" t="s">
        <v>4288</v>
      </c>
      <c r="F591" t="s">
        <v>63</v>
      </c>
      <c r="G591" t="s">
        <v>63</v>
      </c>
      <c r="H591" s="2">
        <v>0.74</v>
      </c>
      <c r="I591" s="2">
        <v>0.71</v>
      </c>
      <c r="J591" s="2">
        <v>0.81000000238418579</v>
      </c>
      <c r="K591" s="2">
        <v>0.76999998092651367</v>
      </c>
      <c r="L591" s="2">
        <v>0.74000000953674316</v>
      </c>
      <c r="M591" s="2">
        <v>0.70999997854232788</v>
      </c>
      <c r="N591" s="2">
        <v>0.72850000858306885</v>
      </c>
      <c r="O591" s="9">
        <f t="shared" si="36"/>
        <v>0.74407142571040563</v>
      </c>
      <c r="P591" s="2">
        <f t="shared" si="37"/>
        <v>2.4863244846525287E-2</v>
      </c>
      <c r="Q591" s="9">
        <f t="shared" si="38"/>
        <v>-2.0927315025529844E-2</v>
      </c>
      <c r="R591" s="2">
        <f t="shared" si="39"/>
        <v>7.7277613930836929E-3</v>
      </c>
      <c r="T591">
        <v>2.56</v>
      </c>
      <c r="U591" s="9">
        <v>-0.569933760465968</v>
      </c>
      <c r="V591">
        <v>0.86</v>
      </c>
      <c r="W591">
        <v>-0.39</v>
      </c>
      <c r="X591" s="4">
        <v>135000</v>
      </c>
      <c r="Y591" s="4">
        <v>453000</v>
      </c>
      <c r="Z591" s="6">
        <v>0.29801324503311261</v>
      </c>
      <c r="AA591" t="s">
        <v>39</v>
      </c>
      <c r="AB591">
        <v>8.89</v>
      </c>
      <c r="AC591">
        <v>1.45</v>
      </c>
      <c r="AD591">
        <v>9.3000000000000007</v>
      </c>
      <c r="AE591">
        <v>8.9700000000000006</v>
      </c>
      <c r="AF591">
        <v>1.3</v>
      </c>
      <c r="AG591">
        <v>-4160</v>
      </c>
      <c r="AH591" s="2">
        <v>-37.32</v>
      </c>
      <c r="AI591" s="2">
        <v>-45.71</v>
      </c>
      <c r="AJ591">
        <v>0.18</v>
      </c>
      <c r="AL591" s="2">
        <v>28.8</v>
      </c>
      <c r="AM591" s="2">
        <v>5.36</v>
      </c>
      <c r="AN591" s="2">
        <v>11.1</v>
      </c>
      <c r="AO591" s="2">
        <v>0.32</v>
      </c>
    </row>
    <row r="592" spans="1:41" x14ac:dyDescent="0.25">
      <c r="A592" t="s">
        <v>1346</v>
      </c>
      <c r="C592">
        <v>1</v>
      </c>
      <c r="D592" s="9">
        <v>2.5316449507481398E-2</v>
      </c>
      <c r="E592" t="s">
        <v>1347</v>
      </c>
      <c r="F592" t="s">
        <v>1288</v>
      </c>
      <c r="G592" t="s">
        <v>1288</v>
      </c>
      <c r="H592" s="2">
        <v>3.19</v>
      </c>
      <c r="I592" s="2">
        <v>3.07</v>
      </c>
      <c r="J592" s="2">
        <v>3.25</v>
      </c>
      <c r="K592" s="2">
        <v>3.2300000190734859</v>
      </c>
      <c r="L592" s="2">
        <v>3.1500000953674321</v>
      </c>
      <c r="M592" s="2">
        <v>3.0999999046325679</v>
      </c>
      <c r="N592" s="2">
        <v>3.130000114440918</v>
      </c>
      <c r="O592" s="9">
        <f t="shared" si="36"/>
        <v>3.160000019073486</v>
      </c>
      <c r="P592" s="2">
        <f t="shared" si="37"/>
        <v>9.4937372238200601E-3</v>
      </c>
      <c r="Q592" s="9">
        <f t="shared" si="38"/>
        <v>-9.4936406492060928E-3</v>
      </c>
      <c r="R592" s="2">
        <f t="shared" si="39"/>
        <v>4.7468323964297747E-3</v>
      </c>
      <c r="T592">
        <v>1</v>
      </c>
      <c r="U592" s="9">
        <v>2.5316449507481398E-2</v>
      </c>
      <c r="V592">
        <v>2.33</v>
      </c>
      <c r="W592">
        <v>0.85</v>
      </c>
      <c r="X592" s="4">
        <v>92110000</v>
      </c>
      <c r="Y592" s="4">
        <v>33840000</v>
      </c>
      <c r="Z592" s="6">
        <v>2.7219267139479904</v>
      </c>
      <c r="AA592" t="s">
        <v>45</v>
      </c>
      <c r="AB592">
        <v>1.76</v>
      </c>
      <c r="AC592">
        <v>50.86</v>
      </c>
      <c r="AD592">
        <v>3.17</v>
      </c>
      <c r="AE592">
        <v>2.41</v>
      </c>
      <c r="AF592">
        <v>29.77</v>
      </c>
      <c r="AG592">
        <v>-16.63</v>
      </c>
      <c r="AH592" s="2">
        <v>-6.91</v>
      </c>
      <c r="AI592" s="2">
        <v>-11.17</v>
      </c>
      <c r="AJ592">
        <v>0.35</v>
      </c>
      <c r="AK592" s="2">
        <v>6.64</v>
      </c>
      <c r="AL592" s="2">
        <v>4.84</v>
      </c>
      <c r="AM592" s="2">
        <v>5.26</v>
      </c>
      <c r="AN592" s="2">
        <v>14.14</v>
      </c>
      <c r="AO592" s="2">
        <v>3.24</v>
      </c>
    </row>
    <row r="593" spans="1:41" x14ac:dyDescent="0.25">
      <c r="A593" t="s">
        <v>3118</v>
      </c>
      <c r="C593">
        <v>5.0999999999999996</v>
      </c>
      <c r="D593" s="9">
        <v>-0.79911699533963276</v>
      </c>
      <c r="E593" t="s">
        <v>3119</v>
      </c>
      <c r="F593" t="s">
        <v>178</v>
      </c>
      <c r="G593" t="s">
        <v>178</v>
      </c>
      <c r="H593" s="2">
        <v>3.5</v>
      </c>
      <c r="I593" s="2">
        <v>3.36</v>
      </c>
      <c r="J593" s="2">
        <v>3.339999914169312</v>
      </c>
      <c r="K593" s="2">
        <v>3.3299999237060551</v>
      </c>
      <c r="L593" s="2">
        <v>3.2000000476837158</v>
      </c>
      <c r="M593" s="2">
        <v>3.0999999046325679</v>
      </c>
      <c r="N593" s="2">
        <v>2.8199999332427979</v>
      </c>
      <c r="O593" s="9">
        <f t="shared" si="36"/>
        <v>3.2357142462049211</v>
      </c>
      <c r="P593" s="2">
        <f t="shared" si="37"/>
        <v>-8.6534208550144445E-2</v>
      </c>
      <c r="Q593" s="9">
        <f t="shared" si="38"/>
        <v>-0.12847683118177167</v>
      </c>
      <c r="R593" s="2">
        <f t="shared" si="39"/>
        <v>0.14525388996063746</v>
      </c>
      <c r="T593">
        <v>5.0999999999999996</v>
      </c>
      <c r="U593" s="9">
        <v>-0.79911699533963276</v>
      </c>
      <c r="V593">
        <v>1.46</v>
      </c>
      <c r="W593">
        <v>3.26</v>
      </c>
      <c r="X593" s="4">
        <v>0</v>
      </c>
      <c r="Y593" s="4">
        <v>40440000</v>
      </c>
      <c r="Z593" s="6">
        <v>0</v>
      </c>
      <c r="AA593" t="s">
        <v>128</v>
      </c>
      <c r="AB593">
        <v>1.17</v>
      </c>
      <c r="AC593">
        <v>1.23</v>
      </c>
      <c r="AD593">
        <v>1.69</v>
      </c>
      <c r="AE593">
        <v>1.17</v>
      </c>
      <c r="AF593">
        <v>0.59</v>
      </c>
      <c r="AG593">
        <v>2.08</v>
      </c>
      <c r="AH593" s="2">
        <v>-12.8</v>
      </c>
      <c r="AI593" s="2">
        <v>-37.75</v>
      </c>
      <c r="AJ593">
        <v>1.75</v>
      </c>
      <c r="AM593" s="2">
        <v>5.36</v>
      </c>
      <c r="AN593" s="2">
        <v>15.86</v>
      </c>
      <c r="AO593" s="2">
        <v>0.65</v>
      </c>
    </row>
    <row r="594" spans="1:41" x14ac:dyDescent="0.25">
      <c r="A594" t="s">
        <v>5510</v>
      </c>
      <c r="B594">
        <v>9.5299999999999994</v>
      </c>
      <c r="C594">
        <v>0.39</v>
      </c>
      <c r="D594" s="9">
        <v>1.5029469563765534</v>
      </c>
      <c r="E594" t="s">
        <v>5511</v>
      </c>
      <c r="F594" t="s">
        <v>34</v>
      </c>
      <c r="G594" t="s">
        <v>5359</v>
      </c>
      <c r="H594" s="2">
        <v>0.92</v>
      </c>
      <c r="I594" s="2">
        <v>0.96</v>
      </c>
      <c r="J594" s="2">
        <v>1.059999942779541</v>
      </c>
      <c r="K594" s="2">
        <v>1.110000014305115</v>
      </c>
      <c r="L594" s="2">
        <v>1.129999995231628</v>
      </c>
      <c r="M594" s="2">
        <v>1.2150000333786011</v>
      </c>
      <c r="N594" s="2">
        <v>1.2400000095367429</v>
      </c>
      <c r="O594" s="9">
        <f t="shared" si="36"/>
        <v>1.0907142850330895</v>
      </c>
      <c r="P594" s="2">
        <f t="shared" si="37"/>
        <v>2.2920737814837944E-2</v>
      </c>
      <c r="Q594" s="9">
        <f t="shared" si="38"/>
        <v>0.13686968856296261</v>
      </c>
      <c r="R594" s="2">
        <f t="shared" si="39"/>
        <v>-0.26358875592149245</v>
      </c>
      <c r="S594">
        <v>9.5299999999999994</v>
      </c>
      <c r="T594">
        <v>0.39</v>
      </c>
      <c r="U594" s="9">
        <v>1.5029469563765534</v>
      </c>
      <c r="V594">
        <v>0.69</v>
      </c>
      <c r="W594">
        <v>0.52</v>
      </c>
      <c r="X594" s="4">
        <v>48520000</v>
      </c>
      <c r="Z594" s="6" t="s">
        <v>6227</v>
      </c>
      <c r="AA594" t="s">
        <v>140</v>
      </c>
      <c r="AB594">
        <v>0.84</v>
      </c>
      <c r="AC594">
        <v>17.36</v>
      </c>
      <c r="AD594">
        <v>2.77</v>
      </c>
      <c r="AE594">
        <v>2.69</v>
      </c>
      <c r="AF594">
        <v>11.93</v>
      </c>
      <c r="AG594">
        <v>0.13</v>
      </c>
      <c r="AH594" s="2">
        <v>0.2</v>
      </c>
      <c r="AI594" s="2">
        <v>0.28999999999999998</v>
      </c>
      <c r="AJ594">
        <v>1.52</v>
      </c>
      <c r="AL594" s="2">
        <v>2.94</v>
      </c>
      <c r="AM594" s="2">
        <v>0.83</v>
      </c>
      <c r="AN594" s="2">
        <v>9.5</v>
      </c>
      <c r="AO594" s="2">
        <v>2.73</v>
      </c>
    </row>
    <row r="595" spans="1:41" x14ac:dyDescent="0.25">
      <c r="A595" t="s">
        <v>3120</v>
      </c>
      <c r="C595">
        <v>10.199999999999999</v>
      </c>
      <c r="D595" s="9">
        <v>-0.90487347776112237</v>
      </c>
      <c r="E595" t="s">
        <v>3121</v>
      </c>
      <c r="F595" t="s">
        <v>178</v>
      </c>
      <c r="G595" t="s">
        <v>178</v>
      </c>
      <c r="H595" s="2">
        <v>11.92</v>
      </c>
      <c r="I595" s="2">
        <v>11.37</v>
      </c>
      <c r="J595" s="2">
        <v>11.88000011444092</v>
      </c>
      <c r="K595" s="2">
        <v>11.69999980926514</v>
      </c>
      <c r="L595" s="2">
        <v>12.75</v>
      </c>
      <c r="M595" s="2">
        <v>12.560000419616699</v>
      </c>
      <c r="N595" s="2">
        <v>13.180000305175779</v>
      </c>
      <c r="O595" s="9">
        <f t="shared" si="36"/>
        <v>12.194285806928363</v>
      </c>
      <c r="P595" s="2">
        <f t="shared" si="37"/>
        <v>5.0843476639428786E-2</v>
      </c>
      <c r="Q595" s="9">
        <f t="shared" si="38"/>
        <v>8.0834131154066291E-2</v>
      </c>
      <c r="R595" s="2">
        <f t="shared" si="39"/>
        <v>-0.10045691742768885</v>
      </c>
      <c r="T595">
        <v>10.199999999999999</v>
      </c>
      <c r="U595" s="9">
        <v>-0.90487347776112237</v>
      </c>
      <c r="V595">
        <v>2.8</v>
      </c>
      <c r="W595">
        <v>2.0099999999999998</v>
      </c>
      <c r="X595" s="4">
        <v>3480000</v>
      </c>
      <c r="Y595" s="4">
        <v>822000</v>
      </c>
      <c r="Z595" s="6">
        <v>4.2335766423357661</v>
      </c>
      <c r="AA595" t="s">
        <v>45</v>
      </c>
      <c r="AB595">
        <v>1.97</v>
      </c>
      <c r="AC595">
        <v>42.94</v>
      </c>
      <c r="AD595">
        <v>2.79</v>
      </c>
      <c r="AE595">
        <v>2.1800000000000002</v>
      </c>
      <c r="AF595">
        <v>26.24</v>
      </c>
      <c r="AG595">
        <v>-56.1</v>
      </c>
      <c r="AH595" s="2">
        <v>-35.89</v>
      </c>
      <c r="AI595" s="2">
        <v>-60.4</v>
      </c>
      <c r="AJ595">
        <v>0.56000000000000005</v>
      </c>
      <c r="AK595" s="2">
        <v>1.31</v>
      </c>
      <c r="AL595" s="2">
        <v>8.9499999999999993</v>
      </c>
      <c r="AM595" s="2">
        <v>5.45</v>
      </c>
      <c r="AN595" s="2">
        <v>12.86</v>
      </c>
      <c r="AO595" s="2">
        <v>1.1599999999999999</v>
      </c>
    </row>
    <row r="596" spans="1:41" x14ac:dyDescent="0.25">
      <c r="A596" t="s">
        <v>3122</v>
      </c>
      <c r="C596">
        <v>7.74</v>
      </c>
      <c r="D596" s="9">
        <v>-0.87491727427627941</v>
      </c>
      <c r="E596" t="s">
        <v>3123</v>
      </c>
      <c r="F596" t="s">
        <v>178</v>
      </c>
      <c r="G596" t="s">
        <v>178</v>
      </c>
      <c r="H596" s="2">
        <v>2.14</v>
      </c>
      <c r="I596" s="2">
        <v>2.09</v>
      </c>
      <c r="J596" s="2">
        <v>2.119999885559082</v>
      </c>
      <c r="K596" s="2">
        <v>2.1700000762939449</v>
      </c>
      <c r="L596" s="2">
        <v>2.2000000476837158</v>
      </c>
      <c r="M596" s="2">
        <v>2.2000000476837158</v>
      </c>
      <c r="N596" s="2">
        <v>2.190000057220459</v>
      </c>
      <c r="O596" s="9">
        <f t="shared" si="36"/>
        <v>2.1585714449201312</v>
      </c>
      <c r="P596" s="2">
        <f t="shared" si="37"/>
        <v>-4.632689127242135E-3</v>
      </c>
      <c r="Q596" s="9">
        <f t="shared" si="38"/>
        <v>1.4559912934218709E-2</v>
      </c>
      <c r="R596" s="2">
        <f t="shared" si="39"/>
        <v>-3.7061572662028454E-2</v>
      </c>
      <c r="T596">
        <v>7.74</v>
      </c>
      <c r="U596" s="9">
        <v>-0.87491727427627941</v>
      </c>
      <c r="V596">
        <v>1.1200000000000001</v>
      </c>
      <c r="W596">
        <v>-0.68</v>
      </c>
      <c r="X596" s="4">
        <v>0</v>
      </c>
      <c r="Y596" s="4">
        <v>7390000</v>
      </c>
      <c r="Z596" s="6">
        <v>0</v>
      </c>
      <c r="AA596" t="s">
        <v>27</v>
      </c>
      <c r="AB596">
        <v>2.46</v>
      </c>
      <c r="AC596">
        <v>2.1</v>
      </c>
      <c r="AD596">
        <v>2.54</v>
      </c>
      <c r="AE596">
        <v>2.46</v>
      </c>
      <c r="AF596">
        <v>1.28</v>
      </c>
      <c r="AH596" s="2">
        <v>-176.58</v>
      </c>
      <c r="AI596" s="2">
        <v>-677.96</v>
      </c>
      <c r="AJ596">
        <v>0</v>
      </c>
      <c r="AM596" s="2">
        <v>5.29</v>
      </c>
      <c r="AN596" s="2">
        <v>13.09</v>
      </c>
      <c r="AO596" s="2">
        <v>0.27</v>
      </c>
    </row>
    <row r="597" spans="1:41" x14ac:dyDescent="0.25">
      <c r="A597" t="s">
        <v>5512</v>
      </c>
      <c r="C597">
        <v>0.55000000000000004</v>
      </c>
      <c r="D597" s="9">
        <v>0.86783043171391139</v>
      </c>
      <c r="E597" t="s">
        <v>5513</v>
      </c>
      <c r="F597" t="s">
        <v>34</v>
      </c>
      <c r="G597" t="s">
        <v>5359</v>
      </c>
      <c r="H597" s="2">
        <v>0.56999999999999995</v>
      </c>
      <c r="I597" s="2">
        <v>0.61</v>
      </c>
      <c r="J597" s="2">
        <v>0.57999998331069946</v>
      </c>
      <c r="K597" s="2">
        <v>0.56000000238418579</v>
      </c>
      <c r="L597" s="2">
        <v>0.56000000238418579</v>
      </c>
      <c r="M597" s="2">
        <v>0.56000000238418579</v>
      </c>
      <c r="N597" s="2">
        <v>0.56999999284744263</v>
      </c>
      <c r="O597" s="9">
        <f t="shared" si="36"/>
        <v>0.57285714047295699</v>
      </c>
      <c r="P597" s="2">
        <f t="shared" si="37"/>
        <v>1.7456342527214966E-2</v>
      </c>
      <c r="Q597" s="9">
        <f t="shared" si="38"/>
        <v>-4.9875395166681085E-3</v>
      </c>
      <c r="R597" s="2">
        <f t="shared" si="39"/>
        <v>4.3640902099161216E-2</v>
      </c>
      <c r="T597">
        <v>0.55000000000000004</v>
      </c>
      <c r="U597" s="9">
        <v>0.86783043171391139</v>
      </c>
      <c r="V597">
        <v>0.5</v>
      </c>
      <c r="W597">
        <v>-0.82</v>
      </c>
      <c r="X597" s="4">
        <v>2570000</v>
      </c>
      <c r="Y597" s="4">
        <v>1900000</v>
      </c>
      <c r="Z597" s="6">
        <v>1.3526315789473684</v>
      </c>
      <c r="AA597" t="s">
        <v>45</v>
      </c>
      <c r="AB597">
        <v>1.18</v>
      </c>
      <c r="AC597">
        <v>3.32</v>
      </c>
      <c r="AD597">
        <v>6.95</v>
      </c>
      <c r="AE597">
        <v>1.88</v>
      </c>
      <c r="AF597">
        <v>2.75</v>
      </c>
      <c r="AG597">
        <v>-122.4</v>
      </c>
      <c r="AH597" s="2">
        <v>-8.31</v>
      </c>
      <c r="AI597" s="2">
        <v>-9.9499999999999993</v>
      </c>
      <c r="AJ597">
        <v>0.36</v>
      </c>
      <c r="AK597" s="2">
        <v>0.96</v>
      </c>
      <c r="AL597" s="2">
        <v>4.4000000000000004</v>
      </c>
      <c r="AM597" s="2">
        <v>5.36</v>
      </c>
      <c r="AN597" s="2">
        <v>6.1</v>
      </c>
      <c r="AO597" s="2">
        <v>1.07</v>
      </c>
    </row>
    <row r="598" spans="1:41" x14ac:dyDescent="0.25">
      <c r="A598" t="s">
        <v>1883</v>
      </c>
      <c r="C598">
        <v>2.12</v>
      </c>
      <c r="D598" s="9">
        <v>-0.49213510854597736</v>
      </c>
      <c r="E598" t="s">
        <v>1884</v>
      </c>
      <c r="F598" t="s">
        <v>34</v>
      </c>
      <c r="G598" t="s">
        <v>266</v>
      </c>
      <c r="H598" s="2">
        <v>12.41</v>
      </c>
      <c r="I598" s="2">
        <v>11.87</v>
      </c>
      <c r="J598" s="2">
        <v>12.60999965667725</v>
      </c>
      <c r="K598" s="2">
        <v>12.159999847412109</v>
      </c>
      <c r="L598" s="2">
        <v>11.47000026702881</v>
      </c>
      <c r="M598" s="2">
        <v>10.680000305175779</v>
      </c>
      <c r="N598" s="2">
        <v>10.810000419616699</v>
      </c>
      <c r="O598" s="9">
        <f t="shared" si="36"/>
        <v>11.715714356558664</v>
      </c>
      <c r="P598" s="2">
        <f t="shared" si="37"/>
        <v>1.1096217480596341E-2</v>
      </c>
      <c r="Q598" s="9">
        <f t="shared" si="38"/>
        <v>-7.7307615172004407E-2</v>
      </c>
      <c r="R598" s="2">
        <f t="shared" si="39"/>
        <v>0.11907081336639237</v>
      </c>
      <c r="T598">
        <v>2.12</v>
      </c>
      <c r="U598" s="9">
        <v>-0.49213510854597736</v>
      </c>
      <c r="V598">
        <v>2.5299999999999998</v>
      </c>
      <c r="W598">
        <v>-1.48</v>
      </c>
      <c r="Z598" s="6" t="s">
        <v>6227</v>
      </c>
      <c r="AA598" t="s">
        <v>62</v>
      </c>
      <c r="AB598">
        <v>1.9</v>
      </c>
      <c r="AC598">
        <v>0.85</v>
      </c>
      <c r="AD598">
        <v>8.94</v>
      </c>
      <c r="AE598">
        <v>1.9</v>
      </c>
      <c r="AF598">
        <v>0.81</v>
      </c>
      <c r="AG598">
        <v>-226.92</v>
      </c>
      <c r="AH598" s="2">
        <v>-14.89</v>
      </c>
      <c r="AI598" s="2">
        <v>-16.14</v>
      </c>
      <c r="AJ598">
        <v>0.32</v>
      </c>
      <c r="AK598" s="2">
        <v>267.64999999999998</v>
      </c>
      <c r="AM598" s="2">
        <v>5.47</v>
      </c>
      <c r="AN598" s="2">
        <v>14.64</v>
      </c>
      <c r="AO598" s="2">
        <v>5.95</v>
      </c>
    </row>
    <row r="599" spans="1:41" x14ac:dyDescent="0.25">
      <c r="A599" t="s">
        <v>1885</v>
      </c>
      <c r="C599">
        <v>0.64</v>
      </c>
      <c r="D599" s="9">
        <v>0.54798154947164079</v>
      </c>
      <c r="E599" t="s">
        <v>1886</v>
      </c>
      <c r="F599" t="s">
        <v>266</v>
      </c>
      <c r="G599" t="s">
        <v>266</v>
      </c>
      <c r="H599" s="2">
        <v>11.78</v>
      </c>
      <c r="I599" s="2">
        <v>11.69</v>
      </c>
      <c r="J599" s="2">
        <v>11.64999961853027</v>
      </c>
      <c r="K599" s="2">
        <v>11.72000026702881</v>
      </c>
      <c r="L599" s="2">
        <v>11.628000259399411</v>
      </c>
      <c r="M599" s="2">
        <v>11.60000038146973</v>
      </c>
      <c r="N599" s="2">
        <v>11.735300064086911</v>
      </c>
      <c r="O599" s="9">
        <f t="shared" si="36"/>
        <v>11.686185798645019</v>
      </c>
      <c r="P599" s="2">
        <f t="shared" si="37"/>
        <v>1.1577745292468996E-2</v>
      </c>
      <c r="Q599" s="9">
        <f t="shared" si="38"/>
        <v>4.2027626710835425E-3</v>
      </c>
      <c r="R599" s="2">
        <f t="shared" si="39"/>
        <v>5.7631958264336459E-3</v>
      </c>
      <c r="T599">
        <v>0.64</v>
      </c>
      <c r="U599" s="9">
        <v>0.54798154947164079</v>
      </c>
      <c r="V599">
        <v>0.39</v>
      </c>
      <c r="W599">
        <v>-0.1</v>
      </c>
      <c r="Z599" s="6" t="s">
        <v>6227</v>
      </c>
      <c r="AA599" t="s">
        <v>56</v>
      </c>
      <c r="AC599">
        <v>37.35</v>
      </c>
      <c r="AF599">
        <v>10.25</v>
      </c>
      <c r="AG599">
        <v>13.53</v>
      </c>
      <c r="AH599" s="2">
        <v>-1.3</v>
      </c>
      <c r="AI599" s="2">
        <v>-4.43</v>
      </c>
      <c r="AJ599">
        <v>0.03</v>
      </c>
      <c r="AM599" s="2">
        <v>4.28</v>
      </c>
      <c r="AN599" s="2">
        <v>6.8</v>
      </c>
      <c r="AO599" s="2">
        <v>18.09</v>
      </c>
    </row>
    <row r="600" spans="1:41" x14ac:dyDescent="0.25">
      <c r="A600" t="s">
        <v>4289</v>
      </c>
      <c r="C600">
        <v>0.86</v>
      </c>
      <c r="D600" s="9">
        <v>0.16994169918504559</v>
      </c>
      <c r="E600" t="s">
        <v>4290</v>
      </c>
      <c r="F600" t="s">
        <v>63</v>
      </c>
      <c r="G600" t="s">
        <v>63</v>
      </c>
      <c r="H600" s="2">
        <v>6.55</v>
      </c>
      <c r="I600" s="2">
        <v>6.43</v>
      </c>
      <c r="J600" s="2">
        <v>6.6500000953674316</v>
      </c>
      <c r="K600" s="2">
        <v>6.690000057220459</v>
      </c>
      <c r="L600" s="2">
        <v>6.6999998092651367</v>
      </c>
      <c r="M600" s="2">
        <v>6.6500000953674316</v>
      </c>
      <c r="N600" s="2">
        <v>6.6399998664855957</v>
      </c>
      <c r="O600" s="9">
        <f t="shared" si="36"/>
        <v>6.6157142748151516</v>
      </c>
      <c r="P600" s="2">
        <f t="shared" si="37"/>
        <v>-1.5115871796194452E-3</v>
      </c>
      <c r="Q600" s="9">
        <f t="shared" si="38"/>
        <v>3.6708948817355995E-3</v>
      </c>
      <c r="R600" s="2">
        <f t="shared" si="39"/>
        <v>-2.3429062152301654E-2</v>
      </c>
      <c r="T600">
        <v>0.86</v>
      </c>
      <c r="U600" s="9">
        <v>0.16994169918504559</v>
      </c>
      <c r="V600">
        <v>1.48</v>
      </c>
      <c r="W600">
        <v>-0.02</v>
      </c>
      <c r="X600" s="4">
        <v>796300000</v>
      </c>
      <c r="Y600" s="4">
        <v>128100000</v>
      </c>
      <c r="Z600" s="6">
        <v>6.2162373145979704</v>
      </c>
      <c r="AA600" t="s">
        <v>31</v>
      </c>
      <c r="AB600">
        <v>0.25</v>
      </c>
      <c r="AC600">
        <v>84.01</v>
      </c>
      <c r="AD600">
        <v>0.9</v>
      </c>
      <c r="AE600">
        <v>0.79</v>
      </c>
      <c r="AF600">
        <v>38.99</v>
      </c>
      <c r="AG600">
        <v>-46.79</v>
      </c>
      <c r="AH600" s="2">
        <v>-9.39</v>
      </c>
      <c r="AI600" s="2">
        <v>-22.96</v>
      </c>
      <c r="AJ600">
        <v>0.2</v>
      </c>
      <c r="AL600" s="2">
        <v>3.32</v>
      </c>
      <c r="AM600" s="2">
        <v>5.26</v>
      </c>
      <c r="AN600" s="2">
        <v>13.11</v>
      </c>
      <c r="AO600" s="2">
        <v>7.74</v>
      </c>
    </row>
    <row r="601" spans="1:41" x14ac:dyDescent="0.25">
      <c r="A601" t="s">
        <v>4905</v>
      </c>
      <c r="B601">
        <v>8.1199999999999992</v>
      </c>
      <c r="C601">
        <v>0.87</v>
      </c>
      <c r="D601" s="9">
        <v>0.18890034802987618</v>
      </c>
      <c r="E601" t="s">
        <v>4906</v>
      </c>
      <c r="F601" t="s">
        <v>1177</v>
      </c>
      <c r="G601" t="s">
        <v>1177</v>
      </c>
      <c r="H601" s="2">
        <v>32.520000000000003</v>
      </c>
      <c r="I601" s="2">
        <v>33.24</v>
      </c>
      <c r="J601" s="2">
        <v>34.360000610351563</v>
      </c>
      <c r="K601" s="2">
        <v>33.5</v>
      </c>
      <c r="L601" s="2">
        <v>33.009998321533203</v>
      </c>
      <c r="M601" s="2">
        <v>32.75</v>
      </c>
      <c r="N601" s="2">
        <v>33.599998474121087</v>
      </c>
      <c r="O601" s="9">
        <f t="shared" si="36"/>
        <v>33.28285677228655</v>
      </c>
      <c r="P601" s="2">
        <f t="shared" si="37"/>
        <v>2.5538627286010199E-2</v>
      </c>
      <c r="Q601" s="9">
        <f t="shared" si="38"/>
        <v>9.5286803054300678E-3</v>
      </c>
      <c r="R601" s="2">
        <f t="shared" si="39"/>
        <v>-8.8633989287295704E-3</v>
      </c>
      <c r="S601">
        <v>8.1199999999999992</v>
      </c>
      <c r="T601">
        <v>0.87</v>
      </c>
      <c r="U601" s="9">
        <v>0.18890034802987618</v>
      </c>
      <c r="V601">
        <v>0.69</v>
      </c>
      <c r="W601">
        <v>-1.93</v>
      </c>
      <c r="X601" s="4">
        <v>230700000</v>
      </c>
      <c r="Y601" s="4">
        <v>278800000</v>
      </c>
      <c r="Z601" s="6">
        <v>0.82747489239598282</v>
      </c>
      <c r="AA601" t="s">
        <v>149</v>
      </c>
      <c r="AB601">
        <v>0.09</v>
      </c>
      <c r="AC601">
        <v>173.57</v>
      </c>
      <c r="AD601">
        <v>1.73</v>
      </c>
      <c r="AE601">
        <v>0.64</v>
      </c>
      <c r="AF601">
        <v>46.12</v>
      </c>
      <c r="AG601">
        <v>-4.4000000000000004</v>
      </c>
      <c r="AH601" s="2">
        <v>2.1800000000000002</v>
      </c>
      <c r="AI601" s="2">
        <v>7.16</v>
      </c>
      <c r="AJ601">
        <v>1.01</v>
      </c>
      <c r="AK601" s="2">
        <v>4.83</v>
      </c>
      <c r="AL601" s="2">
        <v>10.11</v>
      </c>
      <c r="AM601" s="2">
        <v>4.6100000000000003</v>
      </c>
      <c r="AN601" s="2">
        <v>8.65</v>
      </c>
      <c r="AO601" s="2">
        <v>39.57</v>
      </c>
    </row>
    <row r="602" spans="1:41" x14ac:dyDescent="0.25">
      <c r="A602" t="s">
        <v>4291</v>
      </c>
      <c r="B602">
        <v>6.54</v>
      </c>
      <c r="C602">
        <v>0.78</v>
      </c>
      <c r="D602" s="9">
        <v>0.30009147202407543</v>
      </c>
      <c r="E602" t="s">
        <v>4292</v>
      </c>
      <c r="F602" t="s">
        <v>63</v>
      </c>
      <c r="G602" t="s">
        <v>63</v>
      </c>
      <c r="H602" s="2">
        <v>1.55</v>
      </c>
      <c r="I602" s="2">
        <v>1.55</v>
      </c>
      <c r="J602" s="2">
        <v>1.570000052452087</v>
      </c>
      <c r="K602" s="2">
        <v>1.580000042915344</v>
      </c>
      <c r="L602" s="2">
        <v>1.580000042915344</v>
      </c>
      <c r="M602" s="2">
        <v>1.580000042915344</v>
      </c>
      <c r="N602" s="2">
        <v>1.5199999809265139</v>
      </c>
      <c r="O602" s="9">
        <f t="shared" si="36"/>
        <v>1.5614285945892334</v>
      </c>
      <c r="P602" s="2">
        <f t="shared" si="37"/>
        <v>-3.8426388626893564E-2</v>
      </c>
      <c r="Q602" s="9">
        <f t="shared" si="38"/>
        <v>-2.6532506069301371E-2</v>
      </c>
      <c r="R602" s="2">
        <f t="shared" si="39"/>
        <v>-7.6346295642198456E-9</v>
      </c>
      <c r="S602">
        <v>6.54</v>
      </c>
      <c r="T602">
        <v>0.78</v>
      </c>
      <c r="U602" s="9">
        <v>0.30009147202407543</v>
      </c>
      <c r="V602">
        <v>0.24</v>
      </c>
      <c r="W602">
        <v>0.37</v>
      </c>
      <c r="X602" s="4">
        <v>2860000</v>
      </c>
      <c r="Y602" s="4">
        <v>3460000</v>
      </c>
      <c r="Z602" s="6">
        <v>0.82658959537572252</v>
      </c>
      <c r="AA602" t="s">
        <v>26</v>
      </c>
      <c r="AB602">
        <v>0.97</v>
      </c>
      <c r="AC602">
        <v>2.23</v>
      </c>
      <c r="AD602">
        <v>1.88</v>
      </c>
      <c r="AE602">
        <v>1.49</v>
      </c>
      <c r="AF602">
        <v>1.66</v>
      </c>
      <c r="AG602">
        <v>10.19</v>
      </c>
      <c r="AH602" s="2">
        <v>8.81</v>
      </c>
      <c r="AI602" s="2">
        <v>12.43</v>
      </c>
      <c r="AJ602">
        <v>0.86</v>
      </c>
      <c r="AK602" s="2">
        <v>21.24</v>
      </c>
      <c r="AL602" s="2">
        <v>8.06</v>
      </c>
      <c r="AM602" s="2">
        <v>4.8099999999999996</v>
      </c>
      <c r="AN602" s="2">
        <v>7.85</v>
      </c>
      <c r="AO602" s="2">
        <v>2.0299999999999998</v>
      </c>
    </row>
    <row r="603" spans="1:41" x14ac:dyDescent="0.25">
      <c r="A603" t="s">
        <v>5514</v>
      </c>
      <c r="C603">
        <v>0.99</v>
      </c>
      <c r="D603" s="9">
        <v>4.0229890758853526E-2</v>
      </c>
      <c r="E603" t="s">
        <v>5515</v>
      </c>
      <c r="F603" t="s">
        <v>34</v>
      </c>
      <c r="G603" t="s">
        <v>5359</v>
      </c>
      <c r="H603" s="2">
        <v>1.84</v>
      </c>
      <c r="I603" s="2">
        <v>1.77</v>
      </c>
      <c r="J603" s="2">
        <v>1.779999971389771</v>
      </c>
      <c r="K603" s="2">
        <v>1.639999985694885</v>
      </c>
      <c r="L603" s="2">
        <v>1.6599999666213989</v>
      </c>
      <c r="M603" s="2">
        <v>1.7300000190734861</v>
      </c>
      <c r="N603" s="2">
        <v>1.7599999904632571</v>
      </c>
      <c r="O603" s="9">
        <f t="shared" si="36"/>
        <v>1.739999990463257</v>
      </c>
      <c r="P603" s="2">
        <f t="shared" si="37"/>
        <v>1.7241362962182413E-2</v>
      </c>
      <c r="Q603" s="9">
        <f t="shared" si="38"/>
        <v>1.1494252936561927E-2</v>
      </c>
      <c r="R603" s="2">
        <f t="shared" si="39"/>
        <v>3.4482756069242393E-2</v>
      </c>
      <c r="T603">
        <v>0.99</v>
      </c>
      <c r="U603" s="9">
        <v>4.0229890758853526E-2</v>
      </c>
      <c r="V603">
        <v>1.54</v>
      </c>
      <c r="W603">
        <v>-0.75</v>
      </c>
      <c r="X603" s="4">
        <v>56680000</v>
      </c>
      <c r="Y603" s="4">
        <v>16990000</v>
      </c>
      <c r="Z603" s="6">
        <v>3.3360800470865213</v>
      </c>
      <c r="AA603" t="s">
        <v>27</v>
      </c>
      <c r="AB603">
        <v>0.48</v>
      </c>
      <c r="AC603">
        <v>148.94</v>
      </c>
      <c r="AD603">
        <v>1.93</v>
      </c>
      <c r="AE603">
        <v>1.1100000000000001</v>
      </c>
      <c r="AF603">
        <v>33.72</v>
      </c>
      <c r="AG603">
        <v>-19.899999999999999</v>
      </c>
      <c r="AH603" s="2">
        <v>-45.37</v>
      </c>
      <c r="AI603" s="2">
        <v>-111.84</v>
      </c>
      <c r="AJ603">
        <v>0.68</v>
      </c>
      <c r="AK603" s="2">
        <v>2.2400000000000002</v>
      </c>
      <c r="AL603" s="2">
        <v>2.39</v>
      </c>
      <c r="AM603" s="2">
        <v>5.27</v>
      </c>
      <c r="AN603" s="2">
        <v>10.59</v>
      </c>
      <c r="AO603" s="2">
        <v>1.81</v>
      </c>
    </row>
    <row r="604" spans="1:41" x14ac:dyDescent="0.25">
      <c r="A604" t="s">
        <v>4907</v>
      </c>
      <c r="B604">
        <v>21.25</v>
      </c>
      <c r="C604">
        <v>0.92</v>
      </c>
      <c r="D604" s="9">
        <v>8.6061528741712107E-2</v>
      </c>
      <c r="E604" t="s">
        <v>4908</v>
      </c>
      <c r="F604" t="s">
        <v>1177</v>
      </c>
      <c r="G604" t="s">
        <v>1177</v>
      </c>
      <c r="H604" s="2">
        <v>12.96</v>
      </c>
      <c r="I604" s="2">
        <v>12.68</v>
      </c>
      <c r="J604" s="2">
        <v>13.010000228881839</v>
      </c>
      <c r="K604" s="2">
        <v>13.47000026702881</v>
      </c>
      <c r="L604" s="2">
        <v>13.060000419616699</v>
      </c>
      <c r="M604" s="2">
        <v>13.14999961853027</v>
      </c>
      <c r="N604" s="2">
        <v>13</v>
      </c>
      <c r="O604" s="9">
        <f t="shared" si="36"/>
        <v>13.047142933436803</v>
      </c>
      <c r="P604" s="2">
        <f t="shared" si="37"/>
        <v>-1.1496740650081761E-2</v>
      </c>
      <c r="Q604" s="9">
        <f t="shared" si="38"/>
        <v>-3.6132763837503556E-3</v>
      </c>
      <c r="R604" s="2">
        <f t="shared" si="39"/>
        <v>-1.9544494190496624E-2</v>
      </c>
      <c r="S604">
        <v>21.25</v>
      </c>
      <c r="T604">
        <v>0.92</v>
      </c>
      <c r="U604" s="9">
        <v>8.6061528741712107E-2</v>
      </c>
      <c r="V604">
        <v>1.31</v>
      </c>
      <c r="W604">
        <v>0.41</v>
      </c>
      <c r="X604" s="4">
        <v>7880000</v>
      </c>
      <c r="Y604" s="4">
        <v>18800000</v>
      </c>
      <c r="Z604" s="6">
        <v>0.41914893617021276</v>
      </c>
      <c r="AA604" t="s">
        <v>39</v>
      </c>
      <c r="AB604">
        <v>0.37</v>
      </c>
      <c r="AC604">
        <v>7.05</v>
      </c>
      <c r="AD604">
        <v>1.52</v>
      </c>
      <c r="AE604">
        <v>0.56000000000000005</v>
      </c>
      <c r="AF604">
        <v>5.67</v>
      </c>
      <c r="AG604">
        <v>16.82</v>
      </c>
      <c r="AH604" s="2">
        <v>3.65</v>
      </c>
      <c r="AI604" s="2">
        <v>4.6399999999999997</v>
      </c>
      <c r="AJ604">
        <v>0.52</v>
      </c>
      <c r="AK604" s="2">
        <v>5.51</v>
      </c>
      <c r="AL604" s="2">
        <v>25.63</v>
      </c>
      <c r="AM604" s="2">
        <v>5.88</v>
      </c>
      <c r="AN604" s="2">
        <v>10.64</v>
      </c>
      <c r="AO604" s="2">
        <v>14.17</v>
      </c>
    </row>
    <row r="605" spans="1:41" x14ac:dyDescent="0.25">
      <c r="A605" t="s">
        <v>5516</v>
      </c>
      <c r="C605">
        <v>0.11</v>
      </c>
      <c r="D605" s="9">
        <v>66.007654404344507</v>
      </c>
      <c r="E605" t="s">
        <v>5517</v>
      </c>
      <c r="F605" t="s">
        <v>34</v>
      </c>
      <c r="G605" t="s">
        <v>5359</v>
      </c>
      <c r="H605" s="2">
        <v>3.8</v>
      </c>
      <c r="I605" s="2">
        <v>3.93</v>
      </c>
      <c r="J605" s="2">
        <v>3.8900001049041748</v>
      </c>
      <c r="K605" s="2">
        <v>3.869999885559082</v>
      </c>
      <c r="L605" s="2">
        <v>3.5999999046325679</v>
      </c>
      <c r="M605" s="2">
        <v>3.5</v>
      </c>
      <c r="N605" s="2">
        <v>3.5399999618530269</v>
      </c>
      <c r="O605" s="9">
        <f t="shared" si="36"/>
        <v>3.7328571224212648</v>
      </c>
      <c r="P605" s="2">
        <f t="shared" si="37"/>
        <v>1.0715642346118378E-2</v>
      </c>
      <c r="Q605" s="9">
        <f t="shared" si="38"/>
        <v>-5.1664758184782549E-2</v>
      </c>
      <c r="R605" s="2">
        <f t="shared" si="39"/>
        <v>9.2422508485861143E-2</v>
      </c>
      <c r="T605">
        <v>0.11</v>
      </c>
      <c r="U605" s="9">
        <v>66.007654404344507</v>
      </c>
      <c r="V605">
        <v>0.87</v>
      </c>
      <c r="W605">
        <v>0.21</v>
      </c>
      <c r="X605" s="4">
        <v>438600000</v>
      </c>
      <c r="Y605" s="4">
        <v>172150000</v>
      </c>
      <c r="Z605" s="6">
        <v>2.5477781004937556</v>
      </c>
      <c r="AA605" t="s">
        <v>1849</v>
      </c>
      <c r="AB605">
        <v>0.66</v>
      </c>
      <c r="AC605">
        <v>0.19</v>
      </c>
      <c r="AD605">
        <v>1.31</v>
      </c>
      <c r="AE605">
        <v>0.83</v>
      </c>
      <c r="AF605">
        <v>0.09</v>
      </c>
      <c r="AG605">
        <v>-42.06</v>
      </c>
      <c r="AH605" s="2">
        <v>-6.63</v>
      </c>
      <c r="AI605" s="2">
        <v>-9.99</v>
      </c>
      <c r="AJ605">
        <v>0.15</v>
      </c>
      <c r="AL605" s="2">
        <v>3.96</v>
      </c>
      <c r="AM605" s="2">
        <v>2.0699999999999998</v>
      </c>
      <c r="AN605" s="2">
        <v>10.67</v>
      </c>
      <c r="AO605" s="2">
        <v>250.13</v>
      </c>
    </row>
    <row r="606" spans="1:41" x14ac:dyDescent="0.25">
      <c r="A606" t="s">
        <v>4293</v>
      </c>
      <c r="B606">
        <v>16.53</v>
      </c>
      <c r="C606">
        <v>1.1000000000000001</v>
      </c>
      <c r="D606" s="9">
        <v>-8.0351027997976512E-2</v>
      </c>
      <c r="E606" t="s">
        <v>4294</v>
      </c>
      <c r="F606" t="s">
        <v>63</v>
      </c>
      <c r="G606" t="s">
        <v>63</v>
      </c>
      <c r="H606" s="2">
        <v>32.880000000000003</v>
      </c>
      <c r="I606" s="2">
        <v>32.630000000000003</v>
      </c>
      <c r="J606" s="2">
        <v>33.810001373291023</v>
      </c>
      <c r="K606" s="2">
        <v>33.939998626708977</v>
      </c>
      <c r="L606" s="2">
        <v>33.470001220703132</v>
      </c>
      <c r="M606" s="2">
        <v>33.180000305175781</v>
      </c>
      <c r="N606" s="2">
        <v>33.689998626708977</v>
      </c>
      <c r="O606" s="9">
        <f t="shared" si="36"/>
        <v>33.371428593226845</v>
      </c>
      <c r="P606" s="2">
        <f t="shared" si="37"/>
        <v>1.5282483940070419E-2</v>
      </c>
      <c r="Q606" s="9">
        <f t="shared" si="38"/>
        <v>9.5461910655748727E-3</v>
      </c>
      <c r="R606" s="2">
        <f t="shared" si="39"/>
        <v>-2.0376696312018081E-2</v>
      </c>
      <c r="S606">
        <v>16.53</v>
      </c>
      <c r="T606">
        <v>1.1000000000000001</v>
      </c>
      <c r="U606" s="9">
        <v>-8.0351027997976512E-2</v>
      </c>
      <c r="V606">
        <v>1.07</v>
      </c>
      <c r="W606">
        <v>-0.56999999999999995</v>
      </c>
      <c r="X606" s="4">
        <v>166840000</v>
      </c>
      <c r="Y606" s="4">
        <v>73220000</v>
      </c>
      <c r="Z606" s="6">
        <v>2.2786124009833379</v>
      </c>
      <c r="AA606" t="s">
        <v>27</v>
      </c>
      <c r="AB606">
        <v>0.3</v>
      </c>
      <c r="AC606">
        <v>65.900000000000006</v>
      </c>
      <c r="AD606">
        <v>2.0699999999999998</v>
      </c>
      <c r="AE606">
        <v>1.02</v>
      </c>
      <c r="AF606">
        <v>32.76</v>
      </c>
      <c r="AG606">
        <v>3.6</v>
      </c>
      <c r="AH606" s="2">
        <v>2.5299999999999998</v>
      </c>
      <c r="AI606" s="2">
        <v>5.31</v>
      </c>
      <c r="AJ606">
        <v>0.56000000000000005</v>
      </c>
      <c r="AK606" s="2">
        <v>3.16</v>
      </c>
      <c r="AL606" s="2">
        <v>6.13</v>
      </c>
      <c r="AM606" s="2">
        <v>4.82</v>
      </c>
      <c r="AN606" s="2">
        <v>11.17</v>
      </c>
      <c r="AO606" s="2">
        <v>30.69</v>
      </c>
    </row>
    <row r="607" spans="1:41" x14ac:dyDescent="0.25">
      <c r="A607" t="s">
        <v>88</v>
      </c>
      <c r="B607">
        <v>10.48</v>
      </c>
      <c r="C607">
        <v>1.86</v>
      </c>
      <c r="D607" s="9">
        <v>-0.4621752388830952</v>
      </c>
      <c r="E607" t="s">
        <v>89</v>
      </c>
      <c r="F607" t="s">
        <v>30</v>
      </c>
      <c r="G607" t="s">
        <v>25</v>
      </c>
      <c r="H607" s="2">
        <v>39.94</v>
      </c>
      <c r="I607" s="2">
        <v>39.409999999999997</v>
      </c>
      <c r="J607" s="2">
        <v>39.819999694824219</v>
      </c>
      <c r="K607" s="2">
        <v>40.25</v>
      </c>
      <c r="L607" s="2">
        <v>40.240001678466797</v>
      </c>
      <c r="M607" s="2">
        <v>39.930000305175781</v>
      </c>
      <c r="N607" s="2">
        <v>39.459999084472663</v>
      </c>
      <c r="O607" s="9">
        <f t="shared" si="36"/>
        <v>39.864285823277065</v>
      </c>
      <c r="P607" s="2">
        <f t="shared" si="37"/>
        <v>-1.1790032381031157E-2</v>
      </c>
      <c r="Q607" s="9">
        <f t="shared" si="38"/>
        <v>-1.0141577365681425E-2</v>
      </c>
      <c r="R607" s="2">
        <f t="shared" si="39"/>
        <v>-5.0169454716641668E-4</v>
      </c>
      <c r="S607">
        <v>10.48</v>
      </c>
      <c r="T607">
        <v>1.86</v>
      </c>
      <c r="U607" s="9">
        <v>-0.4621752388830952</v>
      </c>
      <c r="V607">
        <v>0.87</v>
      </c>
      <c r="W607">
        <v>0.1</v>
      </c>
      <c r="X607" s="4">
        <v>13170000000</v>
      </c>
      <c r="Z607" s="6" t="s">
        <v>6227</v>
      </c>
      <c r="AA607" t="s">
        <v>56</v>
      </c>
      <c r="AB607">
        <v>0.17</v>
      </c>
      <c r="AC607">
        <v>116.9</v>
      </c>
      <c r="AD607">
        <v>0.66</v>
      </c>
      <c r="AE607">
        <v>0.54</v>
      </c>
      <c r="AF607">
        <v>37.369999999999997</v>
      </c>
      <c r="AG607">
        <v>13.23</v>
      </c>
      <c r="AH607" s="2">
        <v>5.75</v>
      </c>
      <c r="AI607" s="2">
        <v>18.04</v>
      </c>
      <c r="AJ607">
        <v>0.46</v>
      </c>
      <c r="AL607" s="2">
        <v>9.26</v>
      </c>
      <c r="AM607" s="2">
        <v>3.79</v>
      </c>
      <c r="AN607" s="2">
        <v>9.3800000000000008</v>
      </c>
      <c r="AO607" s="2">
        <v>21.44</v>
      </c>
    </row>
    <row r="608" spans="1:41" x14ac:dyDescent="0.25">
      <c r="A608" t="s">
        <v>90</v>
      </c>
      <c r="C608">
        <v>0.11</v>
      </c>
      <c r="D608" s="9">
        <v>7.7080479345402724</v>
      </c>
      <c r="E608" t="s">
        <v>91</v>
      </c>
      <c r="F608" t="s">
        <v>30</v>
      </c>
      <c r="G608" t="s">
        <v>25</v>
      </c>
      <c r="H608" s="2">
        <v>1.67</v>
      </c>
      <c r="I608" s="2">
        <v>1.65</v>
      </c>
      <c r="J608" s="2">
        <v>1.6499999761581421</v>
      </c>
      <c r="K608" s="2">
        <v>1.669999957084656</v>
      </c>
      <c r="L608" s="2">
        <v>1.6599999666213989</v>
      </c>
      <c r="M608" s="2">
        <v>1.690000057220459</v>
      </c>
      <c r="N608" s="2">
        <v>1.690000057220459</v>
      </c>
      <c r="O608" s="9">
        <f t="shared" si="36"/>
        <v>1.6685714306150163</v>
      </c>
      <c r="P608" s="2">
        <f t="shared" si="37"/>
        <v>0</v>
      </c>
      <c r="Q608" s="9">
        <f t="shared" si="38"/>
        <v>1.2842498806026123E-2</v>
      </c>
      <c r="R608" s="2">
        <f t="shared" si="39"/>
        <v>-1.7979486325857434E-2</v>
      </c>
      <c r="T608">
        <v>0.11</v>
      </c>
      <c r="U608" s="9">
        <v>7.7080479345402724</v>
      </c>
      <c r="V608">
        <v>1.76</v>
      </c>
      <c r="W608">
        <v>-1.04</v>
      </c>
      <c r="X608" s="4">
        <v>170560000</v>
      </c>
      <c r="Y608" s="4">
        <v>3110000</v>
      </c>
      <c r="Z608" s="6">
        <v>54.842443729903536</v>
      </c>
      <c r="AA608" t="s">
        <v>87</v>
      </c>
      <c r="AB608">
        <v>0.39</v>
      </c>
      <c r="AC608">
        <v>326.45</v>
      </c>
      <c r="AD608">
        <v>1.88</v>
      </c>
      <c r="AE608">
        <v>1.61</v>
      </c>
      <c r="AF608">
        <v>58.01</v>
      </c>
      <c r="AG608">
        <v>-13.52</v>
      </c>
      <c r="AH608" s="2">
        <v>-9.43</v>
      </c>
      <c r="AI608" s="2">
        <v>-43.88</v>
      </c>
      <c r="AJ608">
        <v>0.56999999999999995</v>
      </c>
      <c r="AL608" s="2">
        <v>4.9400000000000004</v>
      </c>
      <c r="AM608" s="2">
        <v>6.72</v>
      </c>
      <c r="AN608" s="2">
        <v>11.1</v>
      </c>
      <c r="AO608" s="2">
        <v>14.53</v>
      </c>
    </row>
    <row r="609" spans="1:41" x14ac:dyDescent="0.25">
      <c r="A609" t="s">
        <v>3124</v>
      </c>
      <c r="C609">
        <v>18.2</v>
      </c>
      <c r="D609" s="9">
        <v>-0.94857667607456886</v>
      </c>
      <c r="E609" t="s">
        <v>3125</v>
      </c>
      <c r="F609" t="s">
        <v>178</v>
      </c>
      <c r="G609" t="s">
        <v>178</v>
      </c>
      <c r="H609" s="2">
        <v>1.22</v>
      </c>
      <c r="I609" s="2">
        <v>1.22</v>
      </c>
      <c r="J609" s="2">
        <v>1.3999999761581421</v>
      </c>
      <c r="K609" s="2">
        <v>1.580000042915344</v>
      </c>
      <c r="L609" s="2">
        <v>1.6499999761581421</v>
      </c>
      <c r="M609" s="2">
        <v>1.860000014305115</v>
      </c>
      <c r="N609" s="2">
        <v>1.9600000381469731</v>
      </c>
      <c r="O609" s="9">
        <f t="shared" si="36"/>
        <v>1.555714292526245</v>
      </c>
      <c r="P609" s="2">
        <f t="shared" si="37"/>
        <v>6.4279170232133823E-2</v>
      </c>
      <c r="Q609" s="9">
        <f t="shared" si="38"/>
        <v>0.25987146069361428</v>
      </c>
      <c r="R609" s="2">
        <f t="shared" si="39"/>
        <v>-0.44352618571472296</v>
      </c>
      <c r="T609">
        <v>18.2</v>
      </c>
      <c r="U609" s="9">
        <v>-0.94857667607456886</v>
      </c>
      <c r="V609">
        <v>1.1599999999999999</v>
      </c>
      <c r="W609">
        <v>0.73</v>
      </c>
      <c r="X609" s="4">
        <v>0</v>
      </c>
      <c r="Y609" s="4">
        <v>516000</v>
      </c>
      <c r="Z609" s="6">
        <v>0</v>
      </c>
      <c r="AA609" t="s">
        <v>45</v>
      </c>
      <c r="AB609">
        <v>4.09</v>
      </c>
      <c r="AC609">
        <v>2.31</v>
      </c>
      <c r="AD609">
        <v>4.32</v>
      </c>
      <c r="AE609">
        <v>4.09</v>
      </c>
      <c r="AF609">
        <v>1.77</v>
      </c>
      <c r="AH609" s="2">
        <v>-74.28</v>
      </c>
      <c r="AI609" s="2">
        <v>-91.02</v>
      </c>
      <c r="AJ609">
        <v>0</v>
      </c>
      <c r="AM609" s="2">
        <v>6.27</v>
      </c>
      <c r="AN609" s="2">
        <v>10.050000000000001</v>
      </c>
      <c r="AO609" s="2">
        <v>0.08</v>
      </c>
    </row>
    <row r="610" spans="1:41" x14ac:dyDescent="0.25">
      <c r="A610" t="s">
        <v>3126</v>
      </c>
      <c r="C610">
        <v>0.83</v>
      </c>
      <c r="D610" s="9">
        <v>0.56289307941746691</v>
      </c>
      <c r="E610" t="s">
        <v>3127</v>
      </c>
      <c r="F610" t="s">
        <v>178</v>
      </c>
      <c r="G610" t="s">
        <v>178</v>
      </c>
      <c r="H610" s="2">
        <v>1.3</v>
      </c>
      <c r="I610" s="2">
        <v>1.38</v>
      </c>
      <c r="J610" s="2">
        <v>1.309999942779541</v>
      </c>
      <c r="K610" s="2">
        <v>1.379999995231628</v>
      </c>
      <c r="L610" s="2">
        <v>1.440000057220459</v>
      </c>
      <c r="M610" s="2">
        <v>1.4099999666213989</v>
      </c>
      <c r="N610" s="2">
        <v>1.320000052452087</v>
      </c>
      <c r="O610" s="9">
        <f t="shared" si="36"/>
        <v>1.3628571449007307</v>
      </c>
      <c r="P610" s="2">
        <f t="shared" si="37"/>
        <v>-6.6037672771541642E-2</v>
      </c>
      <c r="Q610" s="9">
        <f t="shared" si="38"/>
        <v>-3.1446503845981189E-2</v>
      </c>
      <c r="R610" s="2">
        <f t="shared" si="39"/>
        <v>-1.8343822483730721E-2</v>
      </c>
      <c r="T610">
        <v>0.83</v>
      </c>
      <c r="U610" s="9">
        <v>0.56289307941746691</v>
      </c>
      <c r="V610">
        <v>1.32</v>
      </c>
      <c r="W610">
        <v>-0.97</v>
      </c>
      <c r="X610" s="4">
        <v>0</v>
      </c>
      <c r="Z610" s="6" t="s">
        <v>6227</v>
      </c>
      <c r="AA610" t="s">
        <v>26</v>
      </c>
      <c r="AB610">
        <v>1.86</v>
      </c>
      <c r="AC610">
        <v>1.87</v>
      </c>
      <c r="AD610">
        <v>1.96</v>
      </c>
      <c r="AE610">
        <v>1.86</v>
      </c>
      <c r="AF610">
        <v>0.93</v>
      </c>
      <c r="AH610" s="2">
        <v>-72.58</v>
      </c>
      <c r="AI610" s="2">
        <v>-116.25</v>
      </c>
      <c r="AJ610">
        <v>0</v>
      </c>
      <c r="AM610" s="2">
        <v>4.8600000000000003</v>
      </c>
      <c r="AN610" s="2">
        <v>2.4300000000000002</v>
      </c>
      <c r="AO610" s="2">
        <v>2.13</v>
      </c>
    </row>
    <row r="611" spans="1:41" x14ac:dyDescent="0.25">
      <c r="A611" t="s">
        <v>4909</v>
      </c>
      <c r="B611">
        <v>4.67</v>
      </c>
      <c r="C611">
        <v>0.98</v>
      </c>
      <c r="D611" s="9">
        <v>1.9480530303366161E-2</v>
      </c>
      <c r="E611" t="s">
        <v>4910</v>
      </c>
      <c r="F611" t="s">
        <v>1177</v>
      </c>
      <c r="G611" t="s">
        <v>1177</v>
      </c>
      <c r="H611" s="2">
        <v>9.61</v>
      </c>
      <c r="I611" s="2">
        <v>9.35</v>
      </c>
      <c r="J611" s="2">
        <v>9.25</v>
      </c>
      <c r="K611" s="2">
        <v>9.2399997711181641</v>
      </c>
      <c r="L611" s="2">
        <v>9.0500001907348633</v>
      </c>
      <c r="M611" s="2">
        <v>8.9799995422363281</v>
      </c>
      <c r="N611" s="2">
        <v>9.1999998092651367</v>
      </c>
      <c r="O611" s="9">
        <f t="shared" si="36"/>
        <v>9.239999901907785</v>
      </c>
      <c r="P611" s="2">
        <f t="shared" si="37"/>
        <v>2.38095529615087E-2</v>
      </c>
      <c r="Q611" s="9">
        <f t="shared" si="38"/>
        <v>-4.3290144012219549E-3</v>
      </c>
      <c r="R611" s="2">
        <f t="shared" si="39"/>
        <v>4.2207827747784345E-2</v>
      </c>
      <c r="S611">
        <v>4.67</v>
      </c>
      <c r="T611">
        <v>0.98</v>
      </c>
      <c r="U611" s="9">
        <v>1.9480530303366161E-2</v>
      </c>
      <c r="V611">
        <v>1.07</v>
      </c>
      <c r="W611">
        <v>-1.3</v>
      </c>
      <c r="X611" s="4">
        <v>143000000</v>
      </c>
      <c r="Y611" s="4">
        <v>88500000</v>
      </c>
      <c r="Z611" s="6">
        <v>1.615819209039548</v>
      </c>
      <c r="AA611" t="s">
        <v>414</v>
      </c>
      <c r="AB611">
        <v>0.2</v>
      </c>
      <c r="AC611">
        <v>226.26</v>
      </c>
      <c r="AD611">
        <v>2.98</v>
      </c>
      <c r="AE611">
        <v>0.91</v>
      </c>
      <c r="AF611">
        <v>53.1</v>
      </c>
      <c r="AG611">
        <v>-13.19</v>
      </c>
      <c r="AH611" s="2">
        <v>-4.99</v>
      </c>
      <c r="AI611" s="2">
        <v>-19.649999999999999</v>
      </c>
      <c r="AJ611">
        <v>0.67</v>
      </c>
      <c r="AK611" s="2">
        <v>2.94</v>
      </c>
      <c r="AL611" s="2">
        <v>7.58</v>
      </c>
      <c r="AM611" s="2">
        <v>6.35</v>
      </c>
      <c r="AN611" s="2">
        <v>10.56</v>
      </c>
      <c r="AO611" s="2">
        <v>9.42</v>
      </c>
    </row>
    <row r="612" spans="1:41" x14ac:dyDescent="0.25">
      <c r="A612" t="s">
        <v>3128</v>
      </c>
      <c r="C612">
        <v>1.9</v>
      </c>
      <c r="D612" s="9">
        <v>-0.49677541748099863</v>
      </c>
      <c r="E612" t="s">
        <v>3129</v>
      </c>
      <c r="F612" t="s">
        <v>178</v>
      </c>
      <c r="G612" t="s">
        <v>178</v>
      </c>
      <c r="H612" s="2">
        <v>7.04</v>
      </c>
      <c r="I612" s="2">
        <v>6.95</v>
      </c>
      <c r="J612" s="2">
        <v>7.190000057220459</v>
      </c>
      <c r="K612" s="2">
        <v>8</v>
      </c>
      <c r="L612" s="2">
        <v>8</v>
      </c>
      <c r="M612" s="2">
        <v>7.9000000953674316</v>
      </c>
      <c r="N612" s="2">
        <v>7.6399998664855957</v>
      </c>
      <c r="O612" s="9">
        <f t="shared" si="36"/>
        <v>7.5314285741533551</v>
      </c>
      <c r="P612" s="2">
        <f t="shared" si="37"/>
        <v>-3.4522033412640291E-2</v>
      </c>
      <c r="Q612" s="9">
        <f t="shared" si="38"/>
        <v>1.4415763392464443E-2</v>
      </c>
      <c r="R612" s="2">
        <f t="shared" si="39"/>
        <v>-0.10290212186120813</v>
      </c>
      <c r="T612">
        <v>1.9</v>
      </c>
      <c r="U612" s="9">
        <v>-0.49677541748099863</v>
      </c>
      <c r="V612">
        <v>1.29</v>
      </c>
      <c r="W612">
        <v>-0.08</v>
      </c>
      <c r="Y612" s="4">
        <v>9340000</v>
      </c>
      <c r="Z612" s="6" t="s">
        <v>6227</v>
      </c>
      <c r="AA612" t="s">
        <v>27</v>
      </c>
      <c r="AB612">
        <v>13.55</v>
      </c>
      <c r="AC612">
        <v>12.66</v>
      </c>
      <c r="AD612">
        <v>15.23</v>
      </c>
      <c r="AE612">
        <v>13.55</v>
      </c>
      <c r="AF612">
        <v>10.62</v>
      </c>
      <c r="AH612" s="2">
        <v>-53.68</v>
      </c>
      <c r="AI612" s="2">
        <v>-61.52</v>
      </c>
      <c r="AJ612">
        <v>0</v>
      </c>
      <c r="AM612" s="2">
        <v>5.45</v>
      </c>
      <c r="AN612" s="2">
        <v>10.66</v>
      </c>
      <c r="AO612" s="2">
        <v>3.79</v>
      </c>
    </row>
    <row r="613" spans="1:41" x14ac:dyDescent="0.25">
      <c r="A613" t="s">
        <v>3130</v>
      </c>
      <c r="C613">
        <v>1.19</v>
      </c>
      <c r="D613" s="9">
        <v>-0.15393387557079438</v>
      </c>
      <c r="E613" t="s">
        <v>3131</v>
      </c>
      <c r="F613" t="s">
        <v>178</v>
      </c>
      <c r="G613" t="s">
        <v>178</v>
      </c>
      <c r="H613" s="2">
        <v>1.19</v>
      </c>
      <c r="I613" s="2">
        <v>1.19</v>
      </c>
      <c r="J613" s="2">
        <v>1.2599999904632571</v>
      </c>
      <c r="K613" s="2">
        <v>1.320000052452087</v>
      </c>
      <c r="L613" s="2">
        <v>1.2599999904632571</v>
      </c>
      <c r="M613" s="2">
        <v>1.190000057220459</v>
      </c>
      <c r="N613" s="2">
        <v>1.360000014305115</v>
      </c>
      <c r="O613" s="9">
        <f t="shared" si="36"/>
        <v>1.2528571578434533</v>
      </c>
      <c r="P613" s="2">
        <f t="shared" si="37"/>
        <v>0.13568981589032655</v>
      </c>
      <c r="Q613" s="9">
        <f t="shared" si="38"/>
        <v>8.5518812572445993E-2</v>
      </c>
      <c r="R613" s="2">
        <f t="shared" si="39"/>
        <v>-6.7844953617136786E-2</v>
      </c>
      <c r="T613">
        <v>1.19</v>
      </c>
      <c r="U613" s="9">
        <v>-0.15393387557079438</v>
      </c>
      <c r="V613">
        <v>1.73</v>
      </c>
      <c r="W613">
        <v>0.89</v>
      </c>
      <c r="X613" s="4">
        <v>0</v>
      </c>
      <c r="Y613" s="4">
        <v>1190000</v>
      </c>
      <c r="Z613" s="6">
        <v>0</v>
      </c>
      <c r="AA613" t="s">
        <v>45</v>
      </c>
      <c r="AB613">
        <v>15.38</v>
      </c>
      <c r="AC613">
        <v>0.74</v>
      </c>
      <c r="AD613">
        <v>16.149999999999999</v>
      </c>
      <c r="AE613">
        <v>15.38</v>
      </c>
      <c r="AF613">
        <v>0.7</v>
      </c>
      <c r="AG613">
        <v>-1538.35</v>
      </c>
      <c r="AH613" s="2">
        <v>-28.22</v>
      </c>
      <c r="AI613" s="2">
        <v>-30.05</v>
      </c>
      <c r="AJ613">
        <v>0.01</v>
      </c>
      <c r="AM613" s="2">
        <v>5.51</v>
      </c>
      <c r="AN613" s="2">
        <v>9.76</v>
      </c>
      <c r="AO613" s="2">
        <v>1.06</v>
      </c>
    </row>
    <row r="614" spans="1:41" x14ac:dyDescent="0.25">
      <c r="A614" t="s">
        <v>4295</v>
      </c>
      <c r="B614">
        <v>5.54</v>
      </c>
      <c r="C614">
        <v>0.67</v>
      </c>
      <c r="D614" s="9">
        <v>0.48741846116151155</v>
      </c>
      <c r="E614" t="s">
        <v>4296</v>
      </c>
      <c r="F614" t="s">
        <v>63</v>
      </c>
      <c r="G614" t="s">
        <v>63</v>
      </c>
      <c r="H614" s="2">
        <v>13.73</v>
      </c>
      <c r="I614" s="2">
        <v>13.53</v>
      </c>
      <c r="J614" s="2">
        <v>13.72000026702881</v>
      </c>
      <c r="K614" s="2">
        <v>13.77999973297119</v>
      </c>
      <c r="L614" s="2">
        <v>13.939999580383301</v>
      </c>
      <c r="M614" s="2">
        <v>13.89000034332275</v>
      </c>
      <c r="N614" s="2">
        <v>13.97999954223633</v>
      </c>
      <c r="O614" s="9">
        <f t="shared" si="36"/>
        <v>13.795714209420339</v>
      </c>
      <c r="P614" s="2">
        <f t="shared" si="37"/>
        <v>6.5237071127585413E-3</v>
      </c>
      <c r="Q614" s="9">
        <f t="shared" si="38"/>
        <v>1.3358158194532068E-2</v>
      </c>
      <c r="R614" s="2">
        <f t="shared" si="39"/>
        <v>-2.2108311186330189E-2</v>
      </c>
      <c r="S614">
        <v>5.54</v>
      </c>
      <c r="T614">
        <v>0.67</v>
      </c>
      <c r="U614" s="9">
        <v>0.48741846116151155</v>
      </c>
      <c r="V614">
        <v>0.93</v>
      </c>
      <c r="W614">
        <v>-0.37</v>
      </c>
      <c r="X614" s="4">
        <v>65680000.000000007</v>
      </c>
      <c r="Y614" s="4">
        <v>61280000</v>
      </c>
      <c r="Z614" s="6">
        <v>1.0718015665796345</v>
      </c>
      <c r="AA614" t="s">
        <v>27</v>
      </c>
      <c r="AB614">
        <v>1.1599999999999999</v>
      </c>
      <c r="AC614">
        <v>100.68</v>
      </c>
      <c r="AD614">
        <v>1.61</v>
      </c>
      <c r="AE614">
        <v>1.24</v>
      </c>
      <c r="AF614">
        <v>47.06</v>
      </c>
      <c r="AG614">
        <v>19.850000000000001</v>
      </c>
      <c r="AH614" s="2">
        <v>6.93</v>
      </c>
      <c r="AI614" s="2">
        <v>14.13</v>
      </c>
      <c r="AJ614">
        <v>0.35</v>
      </c>
      <c r="AK614" s="2">
        <v>24.85</v>
      </c>
      <c r="AL614" s="2">
        <v>35.08</v>
      </c>
      <c r="AM614" s="2">
        <v>5.31</v>
      </c>
      <c r="AN614" s="2">
        <v>8.83</v>
      </c>
      <c r="AO614" s="2">
        <v>20.52</v>
      </c>
    </row>
    <row r="615" spans="1:41" x14ac:dyDescent="0.25">
      <c r="A615" t="s">
        <v>3132</v>
      </c>
      <c r="C615">
        <v>0.56000000000000005</v>
      </c>
      <c r="D615" s="9">
        <v>0.75226585044914374</v>
      </c>
      <c r="E615" t="s">
        <v>3133</v>
      </c>
      <c r="F615" t="s">
        <v>178</v>
      </c>
      <c r="G615" t="s">
        <v>178</v>
      </c>
      <c r="H615" s="2">
        <v>1.07</v>
      </c>
      <c r="I615" s="2">
        <v>1</v>
      </c>
      <c r="J615" s="2">
        <v>0.98000001907348633</v>
      </c>
      <c r="K615" s="2">
        <v>0.98000001907348633</v>
      </c>
      <c r="L615" s="2">
        <v>0.98000001907348633</v>
      </c>
      <c r="M615" s="2">
        <v>1</v>
      </c>
      <c r="N615" s="2">
        <v>0.94099998474121094</v>
      </c>
      <c r="O615" s="9">
        <f t="shared" si="36"/>
        <v>0.99300000599452432</v>
      </c>
      <c r="P615" s="2">
        <f t="shared" si="37"/>
        <v>-5.9415926387330155E-2</v>
      </c>
      <c r="Q615" s="9">
        <f t="shared" si="38"/>
        <v>-5.2366587048741788E-2</v>
      </c>
      <c r="R615" s="2">
        <f t="shared" si="39"/>
        <v>6.4954690070515811E-2</v>
      </c>
      <c r="T615">
        <v>0.56000000000000005</v>
      </c>
      <c r="U615" s="9">
        <v>0.75226585044914374</v>
      </c>
      <c r="V615">
        <v>0.43</v>
      </c>
      <c r="W615">
        <v>0.49</v>
      </c>
      <c r="X615" s="4">
        <v>129000</v>
      </c>
      <c r="Y615" s="4">
        <v>4160000</v>
      </c>
      <c r="Z615" s="6">
        <v>3.1009615384615385E-2</v>
      </c>
      <c r="AA615" t="s">
        <v>27</v>
      </c>
      <c r="AB615">
        <v>6.7</v>
      </c>
      <c r="AC615">
        <v>0.97</v>
      </c>
      <c r="AD615">
        <v>6.94</v>
      </c>
      <c r="AE615">
        <v>6.71</v>
      </c>
      <c r="AF615">
        <v>0.84</v>
      </c>
      <c r="AG615">
        <v>-16034.88</v>
      </c>
      <c r="AH615" s="2">
        <v>-40.369999999999997</v>
      </c>
      <c r="AI615" s="2">
        <v>-44.62</v>
      </c>
      <c r="AJ615">
        <v>0</v>
      </c>
      <c r="AL615" s="2">
        <v>1.86</v>
      </c>
      <c r="AM615" s="2">
        <v>5.37</v>
      </c>
      <c r="AN615" s="2">
        <v>12</v>
      </c>
      <c r="AO615" s="2">
        <v>1.74</v>
      </c>
    </row>
    <row r="616" spans="1:41" x14ac:dyDescent="0.25">
      <c r="A616" t="s">
        <v>4297</v>
      </c>
      <c r="B616">
        <v>9.74</v>
      </c>
      <c r="C616">
        <v>1.1100000000000001</v>
      </c>
      <c r="D616" s="9">
        <v>-7.0786698464029518E-2</v>
      </c>
      <c r="E616" t="s">
        <v>4298</v>
      </c>
      <c r="F616" t="s">
        <v>1177</v>
      </c>
      <c r="G616" t="s">
        <v>63</v>
      </c>
      <c r="H616" s="2">
        <v>17.899999999999999</v>
      </c>
      <c r="I616" s="2">
        <v>17.850000000000001</v>
      </c>
      <c r="J616" s="2">
        <v>18.70999908447266</v>
      </c>
      <c r="K616" s="2">
        <v>18.520000457763668</v>
      </c>
      <c r="L616" s="2">
        <v>18.260000228881839</v>
      </c>
      <c r="M616" s="2">
        <v>17.75</v>
      </c>
      <c r="N616" s="2">
        <v>17.870000839233398</v>
      </c>
      <c r="O616" s="9">
        <f t="shared" si="36"/>
        <v>18.122857230050222</v>
      </c>
      <c r="P616" s="2">
        <f t="shared" si="37"/>
        <v>6.6215187655079208E-3</v>
      </c>
      <c r="Q616" s="9">
        <f t="shared" si="38"/>
        <v>-1.3952346895805847E-2</v>
      </c>
      <c r="R616" s="2">
        <f t="shared" si="39"/>
        <v>3.5866077604762244E-3</v>
      </c>
      <c r="S616">
        <v>9.74</v>
      </c>
      <c r="T616">
        <v>1.1100000000000001</v>
      </c>
      <c r="U616" s="9">
        <v>-7.0786698464029518E-2</v>
      </c>
      <c r="V616">
        <v>1.43</v>
      </c>
      <c r="W616">
        <v>0.12</v>
      </c>
      <c r="X616" s="4">
        <v>46990000</v>
      </c>
      <c r="Y616" s="4">
        <v>29460000</v>
      </c>
      <c r="Z616" s="6">
        <v>1.5950441276306857</v>
      </c>
      <c r="AA616" t="s">
        <v>31</v>
      </c>
      <c r="AB616">
        <v>0.73</v>
      </c>
      <c r="AC616">
        <v>17.07</v>
      </c>
      <c r="AD616">
        <v>2.2799999999999998</v>
      </c>
      <c r="AE616">
        <v>1.63</v>
      </c>
      <c r="AF616">
        <v>11.16</v>
      </c>
      <c r="AG616">
        <v>7.23</v>
      </c>
      <c r="AH616" s="2">
        <v>7.6</v>
      </c>
      <c r="AI616" s="2">
        <v>12.03</v>
      </c>
      <c r="AJ616">
        <v>1.49</v>
      </c>
      <c r="AK616" s="2">
        <v>11.71</v>
      </c>
      <c r="AL616" s="2">
        <v>6.73</v>
      </c>
      <c r="AM616" s="2">
        <v>4.29</v>
      </c>
      <c r="AN616" s="2">
        <v>8.3699999999999992</v>
      </c>
      <c r="AO616" s="2">
        <v>16.84</v>
      </c>
    </row>
    <row r="617" spans="1:41" x14ac:dyDescent="0.25">
      <c r="A617" t="s">
        <v>5135</v>
      </c>
      <c r="B617">
        <v>404.5</v>
      </c>
      <c r="C617">
        <v>0.49</v>
      </c>
      <c r="D617" s="9">
        <v>1.0684370114086881</v>
      </c>
      <c r="E617" t="s">
        <v>5136</v>
      </c>
      <c r="F617" t="s">
        <v>266</v>
      </c>
      <c r="G617" t="s">
        <v>106</v>
      </c>
      <c r="H617" s="2">
        <v>7.93</v>
      </c>
      <c r="I617" s="2">
        <v>7.82</v>
      </c>
      <c r="J617" s="2">
        <v>8.0900001525878906</v>
      </c>
      <c r="K617" s="2">
        <v>8.1700000762939453</v>
      </c>
      <c r="L617" s="2">
        <v>7.9899997711181641</v>
      </c>
      <c r="M617" s="2">
        <v>8.0299997329711914</v>
      </c>
      <c r="N617" s="2">
        <v>8.0799999237060547</v>
      </c>
      <c r="O617" s="9">
        <f t="shared" si="36"/>
        <v>8.0157142366681775</v>
      </c>
      <c r="P617" s="2">
        <f t="shared" si="37"/>
        <v>6.2377711154092278E-3</v>
      </c>
      <c r="Q617" s="9">
        <f t="shared" si="38"/>
        <v>8.0199574410724315E-3</v>
      </c>
      <c r="R617" s="2">
        <f t="shared" si="39"/>
        <v>-2.245586893744381E-2</v>
      </c>
      <c r="S617">
        <v>404.5</v>
      </c>
      <c r="T617">
        <v>0.49</v>
      </c>
      <c r="U617" s="9">
        <v>1.0684370114086881</v>
      </c>
      <c r="V617">
        <v>0.78</v>
      </c>
      <c r="W617">
        <v>-0.77</v>
      </c>
      <c r="Z617" s="6" t="s">
        <v>6227</v>
      </c>
      <c r="AA617" t="s">
        <v>161</v>
      </c>
      <c r="AC617">
        <v>177.79</v>
      </c>
      <c r="AF617">
        <v>50.67</v>
      </c>
      <c r="AG617">
        <v>0.78</v>
      </c>
      <c r="AH617" s="2">
        <v>7.0000000000000007E-2</v>
      </c>
      <c r="AI617" s="2">
        <v>0.25</v>
      </c>
      <c r="AJ617">
        <v>0.1</v>
      </c>
      <c r="AM617" s="2">
        <v>7.03</v>
      </c>
      <c r="AN617" s="2">
        <v>11.91</v>
      </c>
      <c r="AO617" s="2">
        <v>16.579999999999998</v>
      </c>
    </row>
    <row r="618" spans="1:41" x14ac:dyDescent="0.25">
      <c r="A618" t="s">
        <v>5518</v>
      </c>
      <c r="C618">
        <v>0.23</v>
      </c>
      <c r="D618" s="9">
        <v>3.4930957511961918</v>
      </c>
      <c r="E618" t="s">
        <v>5519</v>
      </c>
      <c r="F618" t="s">
        <v>34</v>
      </c>
      <c r="G618" t="s">
        <v>5359</v>
      </c>
      <c r="H618" s="2">
        <v>3.28</v>
      </c>
      <c r="I618" s="2">
        <v>3.26</v>
      </c>
      <c r="J618" s="2">
        <v>3.3299999237060551</v>
      </c>
      <c r="K618" s="2">
        <v>3.2300000190734859</v>
      </c>
      <c r="L618" s="2">
        <v>3.130000114440918</v>
      </c>
      <c r="M618" s="2">
        <v>3.130000114440918</v>
      </c>
      <c r="N618" s="2">
        <v>3.089999914169312</v>
      </c>
      <c r="O618" s="9">
        <f t="shared" si="36"/>
        <v>3.2071428694043838</v>
      </c>
      <c r="P618" s="2">
        <f t="shared" si="37"/>
        <v>-1.2472222754153344E-2</v>
      </c>
      <c r="Q618" s="9">
        <f t="shared" si="38"/>
        <v>-3.6525642918061541E-2</v>
      </c>
      <c r="R618" s="2">
        <f t="shared" si="39"/>
        <v>4.9888636774263605E-2</v>
      </c>
      <c r="T618">
        <v>0.23</v>
      </c>
      <c r="U618" s="9">
        <v>3.4930957511961918</v>
      </c>
      <c r="V618">
        <v>1.55</v>
      </c>
      <c r="W618">
        <v>0.22</v>
      </c>
      <c r="X618" s="4">
        <v>199650000</v>
      </c>
      <c r="Y618" s="4">
        <v>54520000</v>
      </c>
      <c r="Z618" s="6">
        <v>3.6619589141599413</v>
      </c>
      <c r="AA618" t="s">
        <v>186</v>
      </c>
      <c r="AB618">
        <v>0.14000000000000001</v>
      </c>
      <c r="AC618">
        <v>34.799999999999997</v>
      </c>
      <c r="AD618">
        <v>1.78</v>
      </c>
      <c r="AE618">
        <v>1.17</v>
      </c>
      <c r="AF618">
        <v>20.25</v>
      </c>
      <c r="AG618">
        <v>2.1800000000000002</v>
      </c>
      <c r="AH618" s="2">
        <v>-1.29</v>
      </c>
      <c r="AI618" s="2">
        <v>-9.44</v>
      </c>
      <c r="AJ618">
        <v>0.56999999999999995</v>
      </c>
      <c r="AK618" s="2">
        <v>3.78</v>
      </c>
      <c r="AL618" s="2">
        <v>3.27</v>
      </c>
      <c r="AM618" s="2">
        <v>5.28</v>
      </c>
      <c r="AN618" s="2">
        <v>11</v>
      </c>
      <c r="AO618" s="2">
        <v>14.41</v>
      </c>
    </row>
    <row r="619" spans="1:41" x14ac:dyDescent="0.25">
      <c r="A619" t="s">
        <v>5520</v>
      </c>
      <c r="C619">
        <v>0.79</v>
      </c>
      <c r="D619" s="9">
        <v>0.2492223987289309</v>
      </c>
      <c r="E619" t="s">
        <v>5521</v>
      </c>
      <c r="F619" t="s">
        <v>63</v>
      </c>
      <c r="G619" t="s">
        <v>5359</v>
      </c>
      <c r="H619" s="2">
        <v>3.34</v>
      </c>
      <c r="I619" s="2">
        <v>3.3</v>
      </c>
      <c r="J619" s="2">
        <v>3.6400001049041748</v>
      </c>
      <c r="K619" s="2">
        <v>3.7899999618530269</v>
      </c>
      <c r="L619" s="2">
        <v>3.8599998950958252</v>
      </c>
      <c r="M619" s="2">
        <v>3.9300000667572021</v>
      </c>
      <c r="N619" s="2">
        <v>3.8599998950958252</v>
      </c>
      <c r="O619" s="9">
        <f t="shared" si="36"/>
        <v>3.6742857033865794</v>
      </c>
      <c r="P619" s="2">
        <f t="shared" si="37"/>
        <v>-1.90513687046323E-2</v>
      </c>
      <c r="Q619" s="9">
        <f t="shared" si="38"/>
        <v>5.054429804902582E-2</v>
      </c>
      <c r="R619" s="2">
        <f t="shared" si="39"/>
        <v>-0.15649299682834622</v>
      </c>
      <c r="T619">
        <v>0.79</v>
      </c>
      <c r="U619" s="9">
        <v>0.2492223987289309</v>
      </c>
      <c r="V619">
        <v>1.62</v>
      </c>
      <c r="W619">
        <v>-0.59</v>
      </c>
      <c r="X619" s="4">
        <v>518000000</v>
      </c>
      <c r="Y619" s="4">
        <v>136000000</v>
      </c>
      <c r="Z619" s="6">
        <v>3.8088235294117645</v>
      </c>
      <c r="AA619" t="s">
        <v>27</v>
      </c>
      <c r="AB619">
        <v>0.37</v>
      </c>
      <c r="AC619">
        <v>113.38</v>
      </c>
      <c r="AD619">
        <v>1.65</v>
      </c>
      <c r="AE619">
        <v>1</v>
      </c>
      <c r="AF619">
        <v>36.58</v>
      </c>
      <c r="AG619">
        <v>26.09</v>
      </c>
      <c r="AH619" s="2">
        <v>1.03</v>
      </c>
      <c r="AI619" s="2">
        <v>3.46</v>
      </c>
      <c r="AJ619">
        <v>1.17</v>
      </c>
      <c r="AL619" s="2">
        <v>6.6</v>
      </c>
      <c r="AM619" s="2">
        <v>2.5499999999999998</v>
      </c>
      <c r="AN619" s="2">
        <v>10.3</v>
      </c>
      <c r="AO619" s="2">
        <v>4.59</v>
      </c>
    </row>
    <row r="620" spans="1:41" x14ac:dyDescent="0.25">
      <c r="A620" t="s">
        <v>4911</v>
      </c>
      <c r="B620">
        <v>0.05</v>
      </c>
      <c r="C620">
        <v>0.01</v>
      </c>
      <c r="D620" s="9">
        <v>199.35357813516961</v>
      </c>
      <c r="E620" t="s">
        <v>4912</v>
      </c>
      <c r="F620" t="s">
        <v>1177</v>
      </c>
      <c r="G620" t="s">
        <v>1177</v>
      </c>
      <c r="H620" s="2">
        <v>0.34</v>
      </c>
      <c r="I620" s="2">
        <v>0.3</v>
      </c>
      <c r="J620" s="2">
        <v>0.32600000500679022</v>
      </c>
      <c r="K620" s="2">
        <v>0.32600000500679022</v>
      </c>
      <c r="L620" s="2">
        <v>0.33799999952316279</v>
      </c>
      <c r="M620" s="2">
        <v>0.30300000309944147</v>
      </c>
      <c r="N620" s="2">
        <v>0.30129998922348022</v>
      </c>
      <c r="O620" s="9">
        <f t="shared" si="36"/>
        <v>0.31918571455138073</v>
      </c>
      <c r="P620" s="2">
        <f t="shared" si="37"/>
        <v>-5.3260963710441665E-3</v>
      </c>
      <c r="Q620" s="9">
        <f t="shared" si="38"/>
        <v>-5.60354818919108E-2</v>
      </c>
      <c r="R620" s="2">
        <f t="shared" si="39"/>
        <v>5.5923567455478142E-2</v>
      </c>
      <c r="S620">
        <v>0.05</v>
      </c>
      <c r="T620">
        <v>0.01</v>
      </c>
      <c r="U620" s="9">
        <v>199.35357813516961</v>
      </c>
      <c r="V620">
        <v>1.1299999999999999</v>
      </c>
      <c r="W620">
        <v>-1.63</v>
      </c>
      <c r="X620" s="4">
        <v>8730000</v>
      </c>
      <c r="Y620" s="4">
        <v>4830000</v>
      </c>
      <c r="Z620" s="6">
        <v>1.8074534161490683</v>
      </c>
      <c r="AA620" t="s">
        <v>183</v>
      </c>
      <c r="AB620">
        <v>0.2</v>
      </c>
      <c r="AC620">
        <v>7.56</v>
      </c>
      <c r="AD620">
        <v>1.91</v>
      </c>
      <c r="AE620">
        <v>1.34</v>
      </c>
      <c r="AF620">
        <v>5.56</v>
      </c>
      <c r="AG620">
        <v>18.79</v>
      </c>
      <c r="AH620" s="2">
        <v>8.42</v>
      </c>
      <c r="AI620" s="2">
        <v>11.93</v>
      </c>
      <c r="AJ620">
        <v>0.45</v>
      </c>
      <c r="AK620" s="2">
        <v>3.47</v>
      </c>
      <c r="AL620" s="2">
        <v>1.93</v>
      </c>
      <c r="AM620" s="2">
        <v>1.96</v>
      </c>
      <c r="AN620" s="2">
        <v>8.35</v>
      </c>
      <c r="AO620" s="2">
        <v>63.95</v>
      </c>
    </row>
    <row r="621" spans="1:41" x14ac:dyDescent="0.25">
      <c r="A621" t="s">
        <v>1887</v>
      </c>
      <c r="B621">
        <v>3.19</v>
      </c>
      <c r="C621">
        <v>0.12</v>
      </c>
      <c r="D621" s="9">
        <v>52.703557042341473</v>
      </c>
      <c r="E621" t="s">
        <v>1888</v>
      </c>
      <c r="F621" t="s">
        <v>266</v>
      </c>
      <c r="G621" t="s">
        <v>266</v>
      </c>
      <c r="H621" s="2">
        <v>0.94</v>
      </c>
      <c r="I621" s="2">
        <v>0.94</v>
      </c>
      <c r="J621" s="2">
        <v>0.98000001907348633</v>
      </c>
      <c r="K621" s="2">
        <v>1.029999971389771</v>
      </c>
      <c r="L621" s="2">
        <v>1.200000047683716</v>
      </c>
      <c r="M621" s="2">
        <v>1.2100000381469731</v>
      </c>
      <c r="N621" s="2">
        <v>1.2899999618530269</v>
      </c>
      <c r="O621" s="9">
        <f t="shared" si="36"/>
        <v>1.084285719735282</v>
      </c>
      <c r="P621" s="2">
        <f t="shared" si="37"/>
        <v>7.3781220438451423E-2</v>
      </c>
      <c r="Q621" s="9">
        <f t="shared" si="38"/>
        <v>0.18972327899694932</v>
      </c>
      <c r="R621" s="2">
        <f t="shared" si="39"/>
        <v>-0.28590250185687549</v>
      </c>
      <c r="S621">
        <v>3.19</v>
      </c>
      <c r="T621">
        <v>0.12</v>
      </c>
      <c r="U621" s="9">
        <v>52.703557042341473</v>
      </c>
      <c r="V621">
        <v>0.4</v>
      </c>
      <c r="W621">
        <v>-0.51</v>
      </c>
      <c r="Z621" s="6" t="s">
        <v>6227</v>
      </c>
      <c r="AA621" t="s">
        <v>35</v>
      </c>
      <c r="AC621">
        <v>223.41</v>
      </c>
      <c r="AF621">
        <v>54.73</v>
      </c>
      <c r="AG621">
        <v>4.28</v>
      </c>
      <c r="AH621" s="2">
        <v>1.07</v>
      </c>
      <c r="AI621" s="2">
        <v>4.17</v>
      </c>
      <c r="AJ621">
        <v>0.12</v>
      </c>
      <c r="AM621" s="2">
        <v>1.66</v>
      </c>
      <c r="AN621" s="2">
        <v>5.86</v>
      </c>
      <c r="AO621" s="2">
        <v>58.23</v>
      </c>
    </row>
    <row r="622" spans="1:41" x14ac:dyDescent="0.25">
      <c r="A622" t="s">
        <v>4299</v>
      </c>
      <c r="B622">
        <v>6.61</v>
      </c>
      <c r="C622">
        <v>1.69</v>
      </c>
      <c r="D622" s="9">
        <v>-0.40284827782463084</v>
      </c>
      <c r="E622" t="s">
        <v>4300</v>
      </c>
      <c r="F622" t="s">
        <v>63</v>
      </c>
      <c r="G622" t="s">
        <v>63</v>
      </c>
      <c r="H622" s="2">
        <v>10.130000000000001</v>
      </c>
      <c r="I622" s="2">
        <v>10.050000000000001</v>
      </c>
      <c r="J622" s="2">
        <v>10.19999980926514</v>
      </c>
      <c r="K622" s="2">
        <v>10.239999771118161</v>
      </c>
      <c r="L622" s="2">
        <v>10.14000034332275</v>
      </c>
      <c r="M622" s="2">
        <v>10.05000019073486</v>
      </c>
      <c r="N622" s="2">
        <v>10.10999965667725</v>
      </c>
      <c r="O622" s="9">
        <f t="shared" si="36"/>
        <v>10.131428538731166</v>
      </c>
      <c r="P622" s="2">
        <f t="shared" si="37"/>
        <v>5.922113126793479E-3</v>
      </c>
      <c r="Q622" s="9">
        <f t="shared" si="38"/>
        <v>-2.1150898880642997E-3</v>
      </c>
      <c r="R622" s="2">
        <f t="shared" si="39"/>
        <v>9.8703517038255251E-4</v>
      </c>
      <c r="S622">
        <v>6.61</v>
      </c>
      <c r="T622">
        <v>1.69</v>
      </c>
      <c r="U622" s="9">
        <v>-0.40284827782463084</v>
      </c>
      <c r="V622">
        <v>1.0900000000000001</v>
      </c>
      <c r="W622">
        <v>0.01</v>
      </c>
      <c r="X622" s="4">
        <v>23870000000</v>
      </c>
      <c r="Y622" s="4">
        <v>9490000000</v>
      </c>
      <c r="Z622" s="6">
        <v>2.5152792413066387</v>
      </c>
      <c r="AA622" t="s">
        <v>31</v>
      </c>
      <c r="AB622">
        <v>0.21</v>
      </c>
      <c r="AC622">
        <v>349.88</v>
      </c>
      <c r="AD622">
        <v>3.45</v>
      </c>
      <c r="AE622">
        <v>2.73</v>
      </c>
      <c r="AF622">
        <v>60.98</v>
      </c>
      <c r="AG622">
        <v>7.89</v>
      </c>
      <c r="AH622" s="2">
        <v>4.66</v>
      </c>
      <c r="AI622" s="2">
        <v>26.71</v>
      </c>
      <c r="AJ622">
        <v>0.53</v>
      </c>
      <c r="AK622" s="2">
        <v>2.5299999999999998</v>
      </c>
      <c r="AL622" s="2">
        <v>1.01</v>
      </c>
      <c r="AM622" s="2">
        <v>4.25</v>
      </c>
      <c r="AN622" s="2">
        <v>10.220000000000001</v>
      </c>
      <c r="AO622" s="2">
        <v>6.05</v>
      </c>
    </row>
    <row r="623" spans="1:41" x14ac:dyDescent="0.25">
      <c r="A623" t="s">
        <v>757</v>
      </c>
      <c r="B623">
        <v>28.15</v>
      </c>
      <c r="C623">
        <v>9.3000000000000007</v>
      </c>
      <c r="D623" s="9">
        <v>-0.89234646624393976</v>
      </c>
      <c r="E623" t="s">
        <v>758</v>
      </c>
      <c r="F623" t="s">
        <v>30</v>
      </c>
      <c r="G623" t="s">
        <v>24</v>
      </c>
      <c r="H623" s="2">
        <v>27.37</v>
      </c>
      <c r="I623" s="2">
        <v>27.48</v>
      </c>
      <c r="J623" s="2">
        <v>27.79999923706055</v>
      </c>
      <c r="K623" s="2">
        <v>28.170000076293949</v>
      </c>
      <c r="L623" s="2">
        <v>28.180000305175781</v>
      </c>
      <c r="M623" s="2">
        <v>27.70000076293945</v>
      </c>
      <c r="N623" s="2">
        <v>27.719999313354489</v>
      </c>
      <c r="O623" s="9">
        <f t="shared" si="36"/>
        <v>27.774285670689178</v>
      </c>
      <c r="P623" s="2">
        <f t="shared" si="37"/>
        <v>7.2003833517648227E-4</v>
      </c>
      <c r="Q623" s="9">
        <f t="shared" si="38"/>
        <v>-1.9545545825496724E-3</v>
      </c>
      <c r="R623" s="2">
        <f t="shared" si="39"/>
        <v>-1.0261291380312088E-2</v>
      </c>
      <c r="S623">
        <v>28.15</v>
      </c>
      <c r="T623">
        <v>9.3000000000000007</v>
      </c>
      <c r="U623" s="9">
        <v>-0.89234646624393976</v>
      </c>
      <c r="V623">
        <v>0.38</v>
      </c>
      <c r="W623">
        <v>0.99</v>
      </c>
      <c r="X623" s="4">
        <v>92700000</v>
      </c>
      <c r="Z623" s="6" t="s">
        <v>6227</v>
      </c>
      <c r="AA623" t="s">
        <v>38</v>
      </c>
      <c r="AB623">
        <v>1.01</v>
      </c>
      <c r="AC623">
        <v>911.97</v>
      </c>
      <c r="AD623">
        <v>1.29</v>
      </c>
      <c r="AE623">
        <v>1.1299999999999999</v>
      </c>
      <c r="AF623">
        <v>71.45</v>
      </c>
      <c r="AG623">
        <v>6.24</v>
      </c>
      <c r="AH623" s="2">
        <v>2.96</v>
      </c>
      <c r="AI623" s="2">
        <v>46.78</v>
      </c>
      <c r="AJ623">
        <v>0.59</v>
      </c>
      <c r="AK623" s="2">
        <v>36.67</v>
      </c>
      <c r="AL623" s="2">
        <v>31.64</v>
      </c>
      <c r="AM623" s="2">
        <v>6.19</v>
      </c>
      <c r="AN623" s="2">
        <v>9.93</v>
      </c>
      <c r="AO623" s="2">
        <v>2.99</v>
      </c>
    </row>
    <row r="624" spans="1:41" x14ac:dyDescent="0.25">
      <c r="A624" t="s">
        <v>4301</v>
      </c>
      <c r="B624">
        <v>24.73</v>
      </c>
      <c r="C624">
        <v>6.78</v>
      </c>
      <c r="D624" s="9">
        <v>-0.84763900342496545</v>
      </c>
      <c r="E624" t="s">
        <v>4302</v>
      </c>
      <c r="F624" t="s">
        <v>63</v>
      </c>
      <c r="G624" t="s">
        <v>63</v>
      </c>
      <c r="H624" s="2">
        <v>51.5</v>
      </c>
      <c r="I624" s="2">
        <v>51.26</v>
      </c>
      <c r="J624" s="2">
        <v>52.869998931884773</v>
      </c>
      <c r="K624" s="2">
        <v>53.709999084472663</v>
      </c>
      <c r="L624" s="2">
        <v>50.709999084472663</v>
      </c>
      <c r="M624" s="2">
        <v>49.569999694824219</v>
      </c>
      <c r="N624" s="2">
        <v>48.279998779296882</v>
      </c>
      <c r="O624" s="9">
        <f t="shared" si="36"/>
        <v>51.128570796421592</v>
      </c>
      <c r="P624" s="2">
        <f t="shared" si="37"/>
        <v>-2.5230529534332725E-2</v>
      </c>
      <c r="Q624" s="9">
        <f t="shared" si="38"/>
        <v>-5.5713898760574719E-2</v>
      </c>
      <c r="R624" s="2">
        <f t="shared" si="39"/>
        <v>4.8016221159682217E-2</v>
      </c>
      <c r="S624">
        <v>24.73</v>
      </c>
      <c r="T624">
        <v>6.78</v>
      </c>
      <c r="U624" s="9">
        <v>-0.84763900342496545</v>
      </c>
      <c r="V624">
        <v>1.39</v>
      </c>
      <c r="W624">
        <v>-0.11</v>
      </c>
      <c r="X624" s="4">
        <v>1200000000</v>
      </c>
      <c r="Y624" s="4">
        <v>777000000</v>
      </c>
      <c r="Z624" s="6">
        <v>1.5444015444015444</v>
      </c>
      <c r="AA624" t="s">
        <v>434</v>
      </c>
      <c r="AB624">
        <v>0.03</v>
      </c>
      <c r="AC624">
        <v>159.97999999999999</v>
      </c>
      <c r="AD624">
        <v>2.14</v>
      </c>
      <c r="AE624">
        <v>1.18</v>
      </c>
      <c r="AF624">
        <v>43.54</v>
      </c>
      <c r="AG624">
        <v>5.46</v>
      </c>
      <c r="AH624" s="2">
        <v>6.93</v>
      </c>
      <c r="AI624" s="2">
        <v>23.76</v>
      </c>
      <c r="AJ624">
        <v>1.25</v>
      </c>
      <c r="AK624" s="2">
        <v>5.09</v>
      </c>
      <c r="AL624" s="2">
        <v>5.98</v>
      </c>
      <c r="AM624" s="2">
        <v>4.18</v>
      </c>
      <c r="AN624" s="2">
        <v>11.15</v>
      </c>
      <c r="AO624" s="2">
        <v>7.79</v>
      </c>
    </row>
    <row r="625" spans="1:41" x14ac:dyDescent="0.25">
      <c r="A625" t="s">
        <v>1889</v>
      </c>
      <c r="C625">
        <v>0.65</v>
      </c>
      <c r="D625" s="9">
        <v>0.54803780013928072</v>
      </c>
      <c r="E625" t="s">
        <v>1890</v>
      </c>
      <c r="F625" t="s">
        <v>266</v>
      </c>
      <c r="G625" t="s">
        <v>266</v>
      </c>
      <c r="H625" s="2">
        <v>19.59</v>
      </c>
      <c r="I625" s="2">
        <v>19.38</v>
      </c>
      <c r="J625" s="2">
        <v>19.659999847412109</v>
      </c>
      <c r="K625" s="2">
        <v>19.79999923706055</v>
      </c>
      <c r="L625" s="2">
        <v>19.629999160766602</v>
      </c>
      <c r="M625" s="2">
        <v>19.590000152587891</v>
      </c>
      <c r="N625" s="2">
        <v>19.95000076293945</v>
      </c>
      <c r="O625" s="9">
        <f t="shared" si="36"/>
        <v>19.657142737252371</v>
      </c>
      <c r="P625" s="2">
        <f t="shared" si="37"/>
        <v>1.8313984649931832E-2</v>
      </c>
      <c r="Q625" s="9">
        <f t="shared" si="38"/>
        <v>1.4898300816226005E-2</v>
      </c>
      <c r="R625" s="2">
        <f t="shared" si="39"/>
        <v>-1.4498569887451971E-2</v>
      </c>
      <c r="T625">
        <v>0.65</v>
      </c>
      <c r="U625" s="9">
        <v>0.54803780013928072</v>
      </c>
      <c r="V625">
        <v>0.82</v>
      </c>
      <c r="W625">
        <v>-0.04</v>
      </c>
      <c r="X625" s="4">
        <v>5600000</v>
      </c>
      <c r="Z625" s="6" t="s">
        <v>6227</v>
      </c>
      <c r="AA625" t="s">
        <v>31</v>
      </c>
      <c r="AB625">
        <v>0.55000000000000004</v>
      </c>
      <c r="AC625">
        <v>12.18</v>
      </c>
      <c r="AD625">
        <v>1.01</v>
      </c>
      <c r="AE625">
        <v>0.61</v>
      </c>
      <c r="AF625">
        <v>10.31</v>
      </c>
      <c r="AG625">
        <v>-131.36000000000001</v>
      </c>
      <c r="AH625" s="2">
        <v>-17.89</v>
      </c>
      <c r="AI625" s="2">
        <v>-20.79</v>
      </c>
      <c r="AJ625">
        <v>0.19</v>
      </c>
      <c r="AL625" s="2">
        <v>89.38</v>
      </c>
      <c r="AM625" s="2">
        <v>5.28</v>
      </c>
      <c r="AN625" s="2">
        <v>11.77</v>
      </c>
      <c r="AO625" s="2">
        <v>30.43</v>
      </c>
    </row>
    <row r="626" spans="1:41" x14ac:dyDescent="0.25">
      <c r="A626" t="s">
        <v>1891</v>
      </c>
      <c r="B626">
        <v>10.66</v>
      </c>
      <c r="C626">
        <v>1.49</v>
      </c>
      <c r="D626" s="9">
        <v>-0.32364283026803886</v>
      </c>
      <c r="E626" t="s">
        <v>1892</v>
      </c>
      <c r="F626" t="s">
        <v>266</v>
      </c>
      <c r="G626" t="s">
        <v>266</v>
      </c>
      <c r="H626" s="2">
        <v>32.6</v>
      </c>
      <c r="I626" s="2">
        <v>32.79</v>
      </c>
      <c r="J626" s="2">
        <v>33.869998931884773</v>
      </c>
      <c r="K626" s="2">
        <v>33.840000152587891</v>
      </c>
      <c r="L626" s="2">
        <v>33.849998474121087</v>
      </c>
      <c r="M626" s="2">
        <v>34.380001068115227</v>
      </c>
      <c r="N626" s="2">
        <v>34.639999389648438</v>
      </c>
      <c r="O626" s="9">
        <f t="shared" si="36"/>
        <v>33.709999716622491</v>
      </c>
      <c r="P626" s="2">
        <f t="shared" si="37"/>
        <v>7.7127951266343191E-3</v>
      </c>
      <c r="Q626" s="9">
        <f t="shared" si="38"/>
        <v>2.7588243276292918E-2</v>
      </c>
      <c r="R626" s="2">
        <f t="shared" si="39"/>
        <v>-5.3841597274972806E-2</v>
      </c>
      <c r="S626">
        <v>10.66</v>
      </c>
      <c r="T626">
        <v>1.49</v>
      </c>
      <c r="U626" s="9">
        <v>-0.32364283026803886</v>
      </c>
      <c r="V626">
        <v>0.81</v>
      </c>
      <c r="W626">
        <v>0.4</v>
      </c>
      <c r="X626" s="4">
        <v>4170000000</v>
      </c>
      <c r="Z626" s="6" t="s">
        <v>6227</v>
      </c>
      <c r="AA626" t="s">
        <v>128</v>
      </c>
      <c r="AC626">
        <v>186.2</v>
      </c>
      <c r="AF626">
        <v>12.46</v>
      </c>
      <c r="AG626">
        <v>10.91</v>
      </c>
      <c r="AH626" s="2">
        <v>1.23</v>
      </c>
      <c r="AI626" s="2">
        <v>19.54</v>
      </c>
      <c r="AJ626">
        <v>0.12</v>
      </c>
      <c r="AM626" s="2">
        <v>4.47</v>
      </c>
      <c r="AN626" s="2">
        <v>9.59</v>
      </c>
      <c r="AO626" s="2">
        <v>22.8</v>
      </c>
    </row>
    <row r="627" spans="1:41" x14ac:dyDescent="0.25">
      <c r="A627" t="s">
        <v>1893</v>
      </c>
      <c r="B627">
        <v>13.76</v>
      </c>
      <c r="C627">
        <v>0.88</v>
      </c>
      <c r="D627" s="9">
        <v>0.18476670460461764</v>
      </c>
      <c r="E627" t="s">
        <v>1894</v>
      </c>
      <c r="F627" t="s">
        <v>266</v>
      </c>
      <c r="G627" t="s">
        <v>266</v>
      </c>
      <c r="H627" s="2">
        <v>23.03</v>
      </c>
      <c r="I627" s="2">
        <v>23.56</v>
      </c>
      <c r="J627" s="2">
        <v>25.309999465942379</v>
      </c>
      <c r="K627" s="2">
        <v>24.940000534057621</v>
      </c>
      <c r="L627" s="2">
        <v>24.510000228881839</v>
      </c>
      <c r="M627" s="2">
        <v>24.719999313354489</v>
      </c>
      <c r="N627" s="2">
        <v>24.739999771118161</v>
      </c>
      <c r="O627" s="9">
        <f t="shared" si="36"/>
        <v>24.401428473336356</v>
      </c>
      <c r="P627" s="2">
        <f t="shared" si="37"/>
        <v>8.1964290678828669E-4</v>
      </c>
      <c r="Q627" s="9">
        <f t="shared" si="38"/>
        <v>1.3875060558514604E-2</v>
      </c>
      <c r="R627" s="2">
        <f t="shared" si="39"/>
        <v>-5.8808013793305539E-2</v>
      </c>
      <c r="S627">
        <v>13.76</v>
      </c>
      <c r="T627">
        <v>0.88</v>
      </c>
      <c r="U627" s="9">
        <v>0.18476670460461764</v>
      </c>
      <c r="V627">
        <v>1.21</v>
      </c>
      <c r="W627">
        <v>0.2</v>
      </c>
      <c r="Z627" s="6" t="s">
        <v>6227</v>
      </c>
      <c r="AA627" t="s">
        <v>56</v>
      </c>
      <c r="AC627">
        <v>69.45</v>
      </c>
      <c r="AF627">
        <v>8.74</v>
      </c>
      <c r="AG627">
        <v>28.94</v>
      </c>
      <c r="AH627" s="2">
        <v>0.79</v>
      </c>
      <c r="AI627" s="2">
        <v>6.46</v>
      </c>
      <c r="AJ627">
        <v>0.05</v>
      </c>
      <c r="AM627" s="2">
        <v>4.0599999999999996</v>
      </c>
      <c r="AN627" s="2">
        <v>9.82</v>
      </c>
      <c r="AO627" s="2">
        <v>28.91</v>
      </c>
    </row>
    <row r="628" spans="1:41" x14ac:dyDescent="0.25">
      <c r="A628" t="s">
        <v>6172</v>
      </c>
      <c r="B628">
        <v>15.4</v>
      </c>
      <c r="C628">
        <v>1.66</v>
      </c>
      <c r="D628" s="9">
        <v>-0.40110327511230015</v>
      </c>
      <c r="E628" t="s">
        <v>6173</v>
      </c>
      <c r="F628" t="s">
        <v>1295</v>
      </c>
      <c r="G628" t="s">
        <v>1295</v>
      </c>
      <c r="H628" s="2">
        <v>26.14</v>
      </c>
      <c r="I628" s="2">
        <v>26.94</v>
      </c>
      <c r="J628" s="2">
        <v>26.770000457763668</v>
      </c>
      <c r="K628" s="2">
        <v>27.180000305175781</v>
      </c>
      <c r="L628" s="2">
        <v>27.219999313354489</v>
      </c>
      <c r="M628" s="2">
        <v>27.20000076293945</v>
      </c>
      <c r="N628" s="2">
        <v>27.079999923706051</v>
      </c>
      <c r="O628" s="9">
        <f t="shared" si="36"/>
        <v>26.932857251848493</v>
      </c>
      <c r="P628" s="2">
        <f t="shared" si="37"/>
        <v>-4.4555554619130642E-3</v>
      </c>
      <c r="Q628" s="9">
        <f t="shared" si="38"/>
        <v>5.4633145856613366E-3</v>
      </c>
      <c r="R628" s="2">
        <f t="shared" si="39"/>
        <v>-2.2277634255889103E-2</v>
      </c>
      <c r="S628">
        <v>15.4</v>
      </c>
      <c r="T628">
        <v>1.66</v>
      </c>
      <c r="U628" s="9">
        <v>-0.40110327511230015</v>
      </c>
      <c r="V628">
        <v>0.62</v>
      </c>
      <c r="W628">
        <v>-0.32</v>
      </c>
      <c r="X628" s="4">
        <v>969000000</v>
      </c>
      <c r="Y628" s="4">
        <v>1060000000</v>
      </c>
      <c r="Z628" s="6">
        <v>0.91415094339622638</v>
      </c>
      <c r="AA628" t="s">
        <v>56</v>
      </c>
      <c r="AB628">
        <v>0.16</v>
      </c>
      <c r="AC628">
        <v>186.86</v>
      </c>
      <c r="AD628">
        <v>1.2</v>
      </c>
      <c r="AE628">
        <v>0.44</v>
      </c>
      <c r="AF628">
        <v>47.22</v>
      </c>
      <c r="AG628">
        <v>11.97</v>
      </c>
      <c r="AH628" s="2">
        <v>2.66</v>
      </c>
      <c r="AI628" s="2">
        <v>10.3</v>
      </c>
      <c r="AJ628">
        <v>0.22</v>
      </c>
      <c r="AK628" s="2">
        <v>2.41</v>
      </c>
      <c r="AL628" s="2">
        <v>9.0399999999999991</v>
      </c>
      <c r="AM628" s="2">
        <v>4.8</v>
      </c>
      <c r="AN628" s="2">
        <v>8.0399999999999991</v>
      </c>
      <c r="AO628" s="2">
        <v>16.13</v>
      </c>
    </row>
    <row r="629" spans="1:41" x14ac:dyDescent="0.25">
      <c r="A629" t="s">
        <v>93</v>
      </c>
      <c r="C629">
        <v>3.73</v>
      </c>
      <c r="D629" s="9">
        <v>-0.73017863319560106</v>
      </c>
      <c r="E629" t="s">
        <v>94</v>
      </c>
      <c r="F629" t="s">
        <v>30</v>
      </c>
      <c r="G629" t="s">
        <v>25</v>
      </c>
      <c r="H629" s="2">
        <v>4.57</v>
      </c>
      <c r="I629" s="2">
        <v>4.5599999999999996</v>
      </c>
      <c r="J629" s="2">
        <v>4.570000171661377</v>
      </c>
      <c r="K629" s="2">
        <v>4.559999942779541</v>
      </c>
      <c r="L629" s="2">
        <v>4.5500001907348633</v>
      </c>
      <c r="M629" s="2">
        <v>4.5500001907348633</v>
      </c>
      <c r="N629" s="2">
        <v>4.5500001907348633</v>
      </c>
      <c r="O629" s="9">
        <f t="shared" si="36"/>
        <v>4.558571526663644</v>
      </c>
      <c r="P629" s="2">
        <f t="shared" si="37"/>
        <v>0</v>
      </c>
      <c r="Q629" s="9">
        <f t="shared" si="38"/>
        <v>-1.8802679476774427E-3</v>
      </c>
      <c r="R629" s="2">
        <f t="shared" si="39"/>
        <v>3.2904626322962133E-3</v>
      </c>
      <c r="T629">
        <v>3.73</v>
      </c>
      <c r="U629" s="9">
        <v>-0.73017863319560106</v>
      </c>
      <c r="V629">
        <v>0.39</v>
      </c>
      <c r="W629">
        <v>0.08</v>
      </c>
      <c r="X629" s="4">
        <v>127360000</v>
      </c>
      <c r="Y629" s="4">
        <v>39820000</v>
      </c>
      <c r="Z629" s="6">
        <v>3.1983927674535408</v>
      </c>
      <c r="AA629" t="s">
        <v>31</v>
      </c>
      <c r="AB629">
        <v>0.02</v>
      </c>
      <c r="AC629">
        <v>327.95</v>
      </c>
      <c r="AD629">
        <v>0.72</v>
      </c>
      <c r="AE629">
        <v>0.49</v>
      </c>
      <c r="AF629">
        <v>63.41</v>
      </c>
      <c r="AG629">
        <v>-20.46</v>
      </c>
      <c r="AH629" s="2">
        <v>-5.31</v>
      </c>
      <c r="AI629" s="2">
        <v>-89.77</v>
      </c>
      <c r="AJ629">
        <v>0.3</v>
      </c>
      <c r="AL629" s="2">
        <v>9.66</v>
      </c>
      <c r="AM629" s="2">
        <v>6.72</v>
      </c>
      <c r="AN629" s="2">
        <v>11.28</v>
      </c>
      <c r="AO629" s="2">
        <v>1.23</v>
      </c>
    </row>
    <row r="630" spans="1:41" x14ac:dyDescent="0.25">
      <c r="A630" t="s">
        <v>3134</v>
      </c>
      <c r="C630">
        <v>5.07</v>
      </c>
      <c r="D630" s="9">
        <v>-0.80504385956757685</v>
      </c>
      <c r="E630" t="s">
        <v>3135</v>
      </c>
      <c r="F630" t="s">
        <v>178</v>
      </c>
      <c r="G630" t="s">
        <v>178</v>
      </c>
      <c r="H630" s="2">
        <v>12.21</v>
      </c>
      <c r="I630" s="2">
        <v>12.2</v>
      </c>
      <c r="J630" s="2">
        <v>12.85000038146973</v>
      </c>
      <c r="K630" s="2">
        <v>13.920000076293951</v>
      </c>
      <c r="L630" s="2">
        <v>13.5</v>
      </c>
      <c r="M630" s="2">
        <v>13.47999954223633</v>
      </c>
      <c r="N630" s="2">
        <v>13.039999961853029</v>
      </c>
      <c r="O630" s="9">
        <f t="shared" si="36"/>
        <v>13.028571423121862</v>
      </c>
      <c r="P630" s="2">
        <f t="shared" si="37"/>
        <v>-3.3771897631265362E-2</v>
      </c>
      <c r="Q630" s="9">
        <f t="shared" si="38"/>
        <v>8.7719047315383363E-4</v>
      </c>
      <c r="R630" s="2">
        <f t="shared" si="39"/>
        <v>-8.0975858195194511E-2</v>
      </c>
      <c r="T630">
        <v>5.07</v>
      </c>
      <c r="U630" s="9">
        <v>-0.80504385956757685</v>
      </c>
      <c r="V630">
        <v>0.85</v>
      </c>
      <c r="W630">
        <v>1.18</v>
      </c>
      <c r="X630" s="4">
        <v>0</v>
      </c>
      <c r="Y630" s="4">
        <v>5320000</v>
      </c>
      <c r="Z630" s="6">
        <v>0</v>
      </c>
      <c r="AA630" t="s">
        <v>70</v>
      </c>
      <c r="AB630">
        <v>11.02</v>
      </c>
      <c r="AC630">
        <v>29.85</v>
      </c>
      <c r="AD630">
        <v>13.29</v>
      </c>
      <c r="AE630">
        <v>11.02</v>
      </c>
      <c r="AF630">
        <v>21.47</v>
      </c>
      <c r="AH630" s="2">
        <v>-39.75</v>
      </c>
      <c r="AI630" s="2">
        <v>-55.84</v>
      </c>
      <c r="AJ630">
        <v>0.02</v>
      </c>
      <c r="AM630" s="2">
        <v>5.26</v>
      </c>
      <c r="AN630" s="2">
        <v>9.3000000000000007</v>
      </c>
      <c r="AO630" s="2">
        <v>2.54</v>
      </c>
    </row>
    <row r="631" spans="1:41" x14ac:dyDescent="0.25">
      <c r="A631" t="s">
        <v>3136</v>
      </c>
      <c r="C631">
        <v>0.56000000000000005</v>
      </c>
      <c r="D631" s="9">
        <v>11.369707009303594</v>
      </c>
      <c r="E631" t="s">
        <v>3137</v>
      </c>
      <c r="F631" t="s">
        <v>178</v>
      </c>
      <c r="G631" t="s">
        <v>178</v>
      </c>
      <c r="H631" s="2">
        <v>1.04</v>
      </c>
      <c r="I631" s="2">
        <v>1.01</v>
      </c>
      <c r="J631" s="2">
        <v>1.0219999551773069</v>
      </c>
      <c r="K631" s="2">
        <v>1.0199999809265139</v>
      </c>
      <c r="L631" s="2">
        <v>1.001999974250793</v>
      </c>
      <c r="M631" s="2">
        <v>0.99400001764297485</v>
      </c>
      <c r="N631" s="2">
        <v>1.279999971389771</v>
      </c>
      <c r="O631" s="9">
        <f t="shared" si="36"/>
        <v>1.0525714141981941</v>
      </c>
      <c r="P631" s="2">
        <f t="shared" si="37"/>
        <v>0.27171548636883625</v>
      </c>
      <c r="Q631" s="9">
        <f t="shared" si="38"/>
        <v>0.21606947910971211</v>
      </c>
      <c r="R631" s="2">
        <f t="shared" si="39"/>
        <v>-0.10640607659071762</v>
      </c>
      <c r="T631">
        <v>0.56000000000000005</v>
      </c>
      <c r="U631" s="9">
        <v>11.369707009303594</v>
      </c>
      <c r="V631">
        <v>0.92</v>
      </c>
      <c r="W631">
        <v>-1.0900000000000001</v>
      </c>
      <c r="X631" s="4">
        <v>0</v>
      </c>
      <c r="Y631" s="4">
        <v>54400000</v>
      </c>
      <c r="Z631" s="6">
        <v>0</v>
      </c>
      <c r="AA631" t="s">
        <v>355</v>
      </c>
      <c r="AB631">
        <v>4.8899999999999997</v>
      </c>
      <c r="AC631">
        <v>0.46</v>
      </c>
      <c r="AD631">
        <v>4.99</v>
      </c>
      <c r="AE631">
        <v>4.8899999999999997</v>
      </c>
      <c r="AF631">
        <v>0.37</v>
      </c>
      <c r="AH631" s="2">
        <v>-39.46</v>
      </c>
      <c r="AI631" s="2">
        <v>-45.76</v>
      </c>
      <c r="AJ631">
        <v>0</v>
      </c>
      <c r="AM631" s="2">
        <v>2.4300000000000002</v>
      </c>
      <c r="AN631" s="2">
        <v>13.6</v>
      </c>
      <c r="AO631" s="2">
        <v>13.02</v>
      </c>
    </row>
    <row r="632" spans="1:41" x14ac:dyDescent="0.25">
      <c r="A632" t="s">
        <v>759</v>
      </c>
      <c r="C632">
        <v>0.06</v>
      </c>
      <c r="D632" s="9">
        <v>17.70090225227872</v>
      </c>
      <c r="E632" t="s">
        <v>760</v>
      </c>
      <c r="F632" t="s">
        <v>63</v>
      </c>
      <c r="G632" t="s">
        <v>24</v>
      </c>
      <c r="H632" s="2">
        <v>0.98</v>
      </c>
      <c r="I632" s="2">
        <v>1</v>
      </c>
      <c r="J632" s="2">
        <v>0.94999998807907104</v>
      </c>
      <c r="K632" s="2">
        <v>0.89999997615814209</v>
      </c>
      <c r="L632" s="2">
        <v>0.85100001096725464</v>
      </c>
      <c r="M632" s="2">
        <v>0.81099998950958252</v>
      </c>
      <c r="N632" s="2">
        <v>0.86009997129440308</v>
      </c>
      <c r="O632" s="9">
        <f t="shared" si="36"/>
        <v>0.90744284800120767</v>
      </c>
      <c r="P632" s="2">
        <f t="shared" si="37"/>
        <v>5.4108070709875951E-2</v>
      </c>
      <c r="Q632" s="9">
        <f t="shared" si="38"/>
        <v>-5.217174482237099E-2</v>
      </c>
      <c r="R632" s="2">
        <f t="shared" si="39"/>
        <v>0.17020357804153594</v>
      </c>
      <c r="T632">
        <v>0.06</v>
      </c>
      <c r="U632" s="9">
        <v>17.70090225227872</v>
      </c>
      <c r="V632">
        <v>1.88</v>
      </c>
      <c r="W632">
        <v>-0.84</v>
      </c>
      <c r="X632" s="4">
        <v>0</v>
      </c>
      <c r="Z632" s="6" t="s">
        <v>6227</v>
      </c>
      <c r="AA632" t="s">
        <v>761</v>
      </c>
      <c r="AB632">
        <v>0.02</v>
      </c>
      <c r="AC632">
        <v>0</v>
      </c>
      <c r="AD632">
        <v>0.02</v>
      </c>
      <c r="AE632">
        <v>0.02</v>
      </c>
      <c r="AF632">
        <v>0</v>
      </c>
      <c r="AH632" s="2">
        <v>-19.649999999999999</v>
      </c>
      <c r="AI632" s="2">
        <v>-29.26</v>
      </c>
      <c r="AJ632">
        <v>0</v>
      </c>
      <c r="AM632" s="2">
        <v>0</v>
      </c>
      <c r="AN632" s="2">
        <v>8.6</v>
      </c>
      <c r="AO632" s="2">
        <v>16.97</v>
      </c>
    </row>
    <row r="633" spans="1:41" x14ac:dyDescent="0.25">
      <c r="A633" t="s">
        <v>762</v>
      </c>
      <c r="C633">
        <v>0.69</v>
      </c>
      <c r="D633" s="9">
        <v>0.45676802490845808</v>
      </c>
      <c r="E633" t="s">
        <v>763</v>
      </c>
      <c r="F633" t="s">
        <v>24</v>
      </c>
      <c r="G633" t="s">
        <v>24</v>
      </c>
      <c r="H633" s="2">
        <v>2.41</v>
      </c>
      <c r="I633" s="2">
        <v>2.27</v>
      </c>
      <c r="J633" s="2">
        <v>2.4200000762939449</v>
      </c>
      <c r="K633" s="2">
        <v>2.4200000762939449</v>
      </c>
      <c r="L633" s="2">
        <v>2.440000057220459</v>
      </c>
      <c r="M633" s="2">
        <v>2.3599998950958252</v>
      </c>
      <c r="N633" s="2">
        <v>2.4500000476837158</v>
      </c>
      <c r="O633" s="9">
        <f t="shared" si="36"/>
        <v>2.3957143075125558</v>
      </c>
      <c r="P633" s="2">
        <f t="shared" si="37"/>
        <v>3.7567147428917272E-2</v>
      </c>
      <c r="Q633" s="9">
        <f t="shared" si="38"/>
        <v>2.2659521630325093E-2</v>
      </c>
      <c r="R633" s="2">
        <f t="shared" si="39"/>
        <v>-2.7131770756613886E-2</v>
      </c>
      <c r="T633">
        <v>0.69</v>
      </c>
      <c r="U633" s="9">
        <v>0.45676802490845808</v>
      </c>
      <c r="V633">
        <v>1.61</v>
      </c>
      <c r="W633">
        <v>-0.39</v>
      </c>
      <c r="X633" s="4">
        <v>15680000</v>
      </c>
      <c r="Y633" s="4">
        <v>14200000</v>
      </c>
      <c r="Z633" s="6">
        <v>1.1042253521126761</v>
      </c>
      <c r="AA633" t="s">
        <v>764</v>
      </c>
      <c r="AB633">
        <v>1.6</v>
      </c>
      <c r="AC633">
        <v>508.67</v>
      </c>
      <c r="AD633">
        <v>1.96</v>
      </c>
      <c r="AE633">
        <v>1.78</v>
      </c>
      <c r="AF633">
        <v>75.78</v>
      </c>
      <c r="AG633">
        <v>-28.42</v>
      </c>
      <c r="AH633" s="2">
        <v>-6.97</v>
      </c>
      <c r="AI633" s="2">
        <v>-32.56</v>
      </c>
      <c r="AJ633">
        <v>0.51</v>
      </c>
      <c r="AL633" s="2">
        <v>52.64</v>
      </c>
      <c r="AM633" s="2">
        <v>6.53</v>
      </c>
      <c r="AN633" s="2">
        <v>11.49</v>
      </c>
      <c r="AO633" s="2">
        <v>3.49</v>
      </c>
    </row>
    <row r="634" spans="1:41" x14ac:dyDescent="0.25">
      <c r="A634" t="s">
        <v>1348</v>
      </c>
      <c r="B634">
        <v>17.190000000000001</v>
      </c>
      <c r="C634">
        <v>0.98</v>
      </c>
      <c r="D634" s="9">
        <v>2.3722631809376324E-2</v>
      </c>
      <c r="E634" t="s">
        <v>1349</v>
      </c>
      <c r="F634" t="s">
        <v>1288</v>
      </c>
      <c r="G634" t="s">
        <v>1288</v>
      </c>
      <c r="H634" s="2">
        <v>26.75</v>
      </c>
      <c r="I634" s="2">
        <v>27</v>
      </c>
      <c r="J634" s="2">
        <v>27.469999313354489</v>
      </c>
      <c r="K634" s="2">
        <v>27.610000610351559</v>
      </c>
      <c r="L634" s="2">
        <v>27.469999313354489</v>
      </c>
      <c r="M634" s="2">
        <v>27.559999465942379</v>
      </c>
      <c r="N634" s="2">
        <v>27.940000534057621</v>
      </c>
      <c r="O634" s="9">
        <f t="shared" si="36"/>
        <v>27.399999891008651</v>
      </c>
      <c r="P634" s="2">
        <f t="shared" si="37"/>
        <v>1.3868652176160751E-2</v>
      </c>
      <c r="Q634" s="9">
        <f t="shared" si="38"/>
        <v>1.9708052744415217E-2</v>
      </c>
      <c r="R634" s="2">
        <f t="shared" si="39"/>
        <v>-3.1934306696370922E-2</v>
      </c>
      <c r="S634">
        <v>17.190000000000001</v>
      </c>
      <c r="T634">
        <v>0.98</v>
      </c>
      <c r="U634" s="9">
        <v>2.3722631809376324E-2</v>
      </c>
      <c r="V634">
        <v>1.02</v>
      </c>
      <c r="W634">
        <v>0.28000000000000003</v>
      </c>
      <c r="X634" s="4">
        <v>108090000</v>
      </c>
      <c r="Y634" s="4">
        <v>126190000</v>
      </c>
      <c r="Z634" s="6">
        <v>0.85656549647357161</v>
      </c>
      <c r="AA634" t="s">
        <v>56</v>
      </c>
      <c r="AB634">
        <v>0</v>
      </c>
      <c r="AC634">
        <v>56.73</v>
      </c>
      <c r="AD634">
        <v>0.41</v>
      </c>
      <c r="AE634">
        <v>0.13</v>
      </c>
      <c r="AF634">
        <v>28.03</v>
      </c>
      <c r="AG634">
        <v>-6.99</v>
      </c>
      <c r="AH634" s="2">
        <v>6.12</v>
      </c>
      <c r="AI634" s="2">
        <v>12.73</v>
      </c>
      <c r="AJ634">
        <v>0.17</v>
      </c>
      <c r="AK634" s="2">
        <v>48.44</v>
      </c>
      <c r="AL634" s="2">
        <v>13.78</v>
      </c>
      <c r="AM634" s="2">
        <v>4.8600000000000003</v>
      </c>
      <c r="AN634" s="2">
        <v>7.85</v>
      </c>
      <c r="AO634" s="2">
        <v>28.05</v>
      </c>
    </row>
    <row r="635" spans="1:41" x14ac:dyDescent="0.25">
      <c r="A635" t="s">
        <v>443</v>
      </c>
      <c r="B635">
        <v>30.08</v>
      </c>
      <c r="C635">
        <v>7</v>
      </c>
      <c r="D635" s="9">
        <v>-0.85894605804794788</v>
      </c>
      <c r="E635" t="s">
        <v>444</v>
      </c>
      <c r="F635" t="s">
        <v>81</v>
      </c>
      <c r="G635" t="s">
        <v>81</v>
      </c>
      <c r="H635" s="2">
        <v>25.35</v>
      </c>
      <c r="I635" s="2">
        <v>24.88</v>
      </c>
      <c r="J635" s="2">
        <v>24.889999389648441</v>
      </c>
      <c r="K635" s="2">
        <v>25.45000076293945</v>
      </c>
      <c r="L635" s="2">
        <v>25.670000076293949</v>
      </c>
      <c r="M635" s="2">
        <v>25.159999847412109</v>
      </c>
      <c r="N635" s="2">
        <v>25.270000457763668</v>
      </c>
      <c r="O635" s="9">
        <f t="shared" si="36"/>
        <v>25.238571504865376</v>
      </c>
      <c r="P635" s="2">
        <f t="shared" si="37"/>
        <v>4.3584325020278401E-3</v>
      </c>
      <c r="Q635" s="9">
        <f t="shared" si="38"/>
        <v>1.2452746341936631E-3</v>
      </c>
      <c r="R635" s="2">
        <f t="shared" si="39"/>
        <v>-3.9621954264967441E-3</v>
      </c>
      <c r="S635">
        <v>30.08</v>
      </c>
      <c r="T635">
        <v>7</v>
      </c>
      <c r="U635" s="9">
        <v>-0.85894605804794788</v>
      </c>
      <c r="V635">
        <v>0.76</v>
      </c>
      <c r="W635">
        <v>-0.19</v>
      </c>
      <c r="X635" s="4">
        <v>50090000</v>
      </c>
      <c r="Y635" s="4">
        <v>21830000</v>
      </c>
      <c r="Z635" s="6">
        <v>2.29454878607421</v>
      </c>
      <c r="AA635" t="s">
        <v>161</v>
      </c>
      <c r="AB635">
        <v>1.6</v>
      </c>
      <c r="AC635">
        <v>0.01</v>
      </c>
      <c r="AD635">
        <v>3.18</v>
      </c>
      <c r="AE635">
        <v>2.21</v>
      </c>
      <c r="AF635">
        <v>0.01</v>
      </c>
      <c r="AG635">
        <v>9.4499999999999993</v>
      </c>
      <c r="AH635" s="2">
        <v>19.29</v>
      </c>
      <c r="AI635" s="2">
        <v>27.15</v>
      </c>
      <c r="AJ635">
        <v>2.04</v>
      </c>
      <c r="AK635" s="2">
        <v>4.6399999999999997</v>
      </c>
      <c r="AL635" s="2">
        <v>10.57</v>
      </c>
      <c r="AM635" s="2">
        <v>4.34</v>
      </c>
      <c r="AN635" s="2">
        <v>10.37</v>
      </c>
      <c r="AO635" s="2">
        <v>3.56</v>
      </c>
    </row>
    <row r="636" spans="1:41" x14ac:dyDescent="0.25">
      <c r="A636" t="s">
        <v>3138</v>
      </c>
      <c r="C636">
        <v>1.1599999999999999</v>
      </c>
      <c r="D636" s="9">
        <v>-8.6259546973725912E-2</v>
      </c>
      <c r="E636" t="s">
        <v>3139</v>
      </c>
      <c r="F636" t="s">
        <v>178</v>
      </c>
      <c r="G636" t="s">
        <v>178</v>
      </c>
      <c r="H636" s="2">
        <v>1.91</v>
      </c>
      <c r="I636" s="2">
        <v>1.89</v>
      </c>
      <c r="J636" s="2">
        <v>1.9800000190734861</v>
      </c>
      <c r="K636" s="2">
        <v>1.879999995231628</v>
      </c>
      <c r="L636" s="2">
        <v>1.889999985694885</v>
      </c>
      <c r="M636" s="2">
        <v>1.860000014305115</v>
      </c>
      <c r="N636" s="2">
        <v>1.690000057220459</v>
      </c>
      <c r="O636" s="9">
        <f t="shared" si="36"/>
        <v>1.8714285816465104</v>
      </c>
      <c r="P636" s="2">
        <f t="shared" si="37"/>
        <v>-9.0839671228643698E-2</v>
      </c>
      <c r="Q636" s="9">
        <f t="shared" si="38"/>
        <v>-9.6946539240320845E-2</v>
      </c>
      <c r="R636" s="2">
        <f t="shared" si="39"/>
        <v>6.6793873655192459E-2</v>
      </c>
      <c r="T636">
        <v>1.1599999999999999</v>
      </c>
      <c r="U636" s="9">
        <v>-8.6259546973725912E-2</v>
      </c>
      <c r="V636">
        <v>1.36</v>
      </c>
      <c r="W636">
        <v>-0.73</v>
      </c>
      <c r="X636" s="4">
        <v>0</v>
      </c>
      <c r="Y636" s="4">
        <v>1740000</v>
      </c>
      <c r="Z636" s="6">
        <v>0</v>
      </c>
      <c r="AA636" t="s">
        <v>70</v>
      </c>
      <c r="AB636">
        <v>6.84</v>
      </c>
      <c r="AC636">
        <v>10.24</v>
      </c>
      <c r="AD636">
        <v>7.41</v>
      </c>
      <c r="AE636">
        <v>6.84</v>
      </c>
      <c r="AF636">
        <v>8.25</v>
      </c>
      <c r="AH636" s="2">
        <v>-61.98</v>
      </c>
      <c r="AI636" s="2">
        <v>-68.86</v>
      </c>
      <c r="AJ636">
        <v>0</v>
      </c>
      <c r="AM636" s="2">
        <v>5.3</v>
      </c>
      <c r="AN636" s="2">
        <v>11.9</v>
      </c>
      <c r="AO636" s="2">
        <v>1.71</v>
      </c>
    </row>
    <row r="637" spans="1:41" x14ac:dyDescent="0.25">
      <c r="A637" t="s">
        <v>4303</v>
      </c>
      <c r="B637">
        <v>29.76</v>
      </c>
      <c r="C637">
        <v>1.64</v>
      </c>
      <c r="D637" s="9">
        <v>-0.38123790577476097</v>
      </c>
      <c r="E637" t="s">
        <v>4304</v>
      </c>
      <c r="F637" t="s">
        <v>34</v>
      </c>
      <c r="G637" t="s">
        <v>63</v>
      </c>
      <c r="H637" s="2">
        <v>7.58</v>
      </c>
      <c r="I637" s="2">
        <v>7.41</v>
      </c>
      <c r="J637" s="2">
        <v>7.5</v>
      </c>
      <c r="K637" s="2">
        <v>7.5199999809265137</v>
      </c>
      <c r="L637" s="2">
        <v>7.369999885559082</v>
      </c>
      <c r="M637" s="2">
        <v>7.3299999237060547</v>
      </c>
      <c r="N637" s="2">
        <v>6.9899997711181641</v>
      </c>
      <c r="O637" s="9">
        <f t="shared" si="36"/>
        <v>7.3857142230442596</v>
      </c>
      <c r="P637" s="2">
        <f t="shared" si="37"/>
        <v>-4.6034837298070903E-2</v>
      </c>
      <c r="Q637" s="9">
        <f t="shared" si="38"/>
        <v>-5.3578359516188959E-2</v>
      </c>
      <c r="R637" s="2">
        <f t="shared" si="39"/>
        <v>4.5357854700450305E-2</v>
      </c>
      <c r="S637">
        <v>29.76</v>
      </c>
      <c r="T637">
        <v>1.64</v>
      </c>
      <c r="U637" s="9">
        <v>-0.38123790577476097</v>
      </c>
      <c r="V637">
        <v>0.68</v>
      </c>
      <c r="W637">
        <v>0.43</v>
      </c>
      <c r="X637" s="4">
        <v>4400000</v>
      </c>
      <c r="Y637" s="4">
        <v>1210000</v>
      </c>
      <c r="Z637" s="6">
        <v>3.6363636363636362</v>
      </c>
      <c r="AA637" t="s">
        <v>495</v>
      </c>
      <c r="AB637">
        <v>8.41</v>
      </c>
      <c r="AC637">
        <v>0</v>
      </c>
      <c r="AD637">
        <v>15.56</v>
      </c>
      <c r="AE637">
        <v>9.98</v>
      </c>
      <c r="AF637">
        <v>0</v>
      </c>
      <c r="AG637">
        <v>26.59</v>
      </c>
      <c r="AH637" s="2">
        <v>5.27</v>
      </c>
      <c r="AI637" s="2">
        <v>5.56</v>
      </c>
      <c r="AJ637">
        <v>0.35</v>
      </c>
      <c r="AK637" s="2">
        <v>0.48</v>
      </c>
      <c r="AL637" s="2">
        <v>4.4000000000000004</v>
      </c>
      <c r="AM637" s="2">
        <v>0</v>
      </c>
      <c r="AN637" s="2">
        <v>6.87</v>
      </c>
      <c r="AO637" s="2">
        <v>4.57</v>
      </c>
    </row>
    <row r="638" spans="1:41" x14ac:dyDescent="0.25">
      <c r="A638" t="s">
        <v>1895</v>
      </c>
      <c r="C638">
        <v>1.87</v>
      </c>
      <c r="D638" s="9">
        <v>-0.45590364562970564</v>
      </c>
      <c r="E638" t="s">
        <v>1896</v>
      </c>
      <c r="F638" t="s">
        <v>266</v>
      </c>
      <c r="G638" t="s">
        <v>266</v>
      </c>
      <c r="H638" s="2">
        <v>21.38</v>
      </c>
      <c r="I638" s="2">
        <v>21.15</v>
      </c>
      <c r="J638" s="2">
        <v>22.120000839233398</v>
      </c>
      <c r="K638" s="2">
        <v>21.930000305175781</v>
      </c>
      <c r="L638" s="2">
        <v>21.739999771118161</v>
      </c>
      <c r="M638" s="2">
        <v>21.739999771118161</v>
      </c>
      <c r="N638" s="2">
        <v>21.879999160766602</v>
      </c>
      <c r="O638" s="9">
        <f t="shared" si="36"/>
        <v>21.705714263916015</v>
      </c>
      <c r="P638" s="2">
        <f t="shared" si="37"/>
        <v>6.4498863269926415E-3</v>
      </c>
      <c r="Q638" s="9">
        <f t="shared" si="38"/>
        <v>8.0294476713130454E-3</v>
      </c>
      <c r="R638" s="2">
        <f t="shared" si="39"/>
        <v>-2.5108570918967617E-2</v>
      </c>
      <c r="T638">
        <v>1.87</v>
      </c>
      <c r="U638" s="9">
        <v>-0.45590364562970564</v>
      </c>
      <c r="V638">
        <v>1.3</v>
      </c>
      <c r="W638">
        <v>-0.37</v>
      </c>
      <c r="X638" s="4">
        <v>358530000</v>
      </c>
      <c r="Y638" s="4">
        <v>94840000</v>
      </c>
      <c r="Z638" s="6">
        <v>3.7803669337832138</v>
      </c>
      <c r="AA638" t="s">
        <v>27</v>
      </c>
      <c r="AB638">
        <v>0.2</v>
      </c>
      <c r="AC638">
        <v>131.06</v>
      </c>
      <c r="AD638">
        <v>4.18</v>
      </c>
      <c r="AE638">
        <v>1.28</v>
      </c>
      <c r="AF638">
        <v>49.89</v>
      </c>
      <c r="AG638">
        <v>-3.6</v>
      </c>
      <c r="AH638" s="2">
        <v>2.77</v>
      </c>
      <c r="AI638" s="2">
        <v>8.91</v>
      </c>
      <c r="AJ638">
        <v>0.57999999999999996</v>
      </c>
      <c r="AK638" s="2">
        <v>1.47</v>
      </c>
      <c r="AL638" s="2">
        <v>6.73</v>
      </c>
      <c r="AM638" s="2">
        <v>2.11</v>
      </c>
      <c r="AN638" s="2">
        <v>10.89</v>
      </c>
      <c r="AO638" s="2">
        <v>11.81</v>
      </c>
    </row>
    <row r="639" spans="1:41" x14ac:dyDescent="0.25">
      <c r="A639" t="s">
        <v>3140</v>
      </c>
      <c r="C639">
        <v>0.77</v>
      </c>
      <c r="D639" s="9">
        <v>0.4511415468240878</v>
      </c>
      <c r="E639" t="s">
        <v>3141</v>
      </c>
      <c r="F639" t="s">
        <v>178</v>
      </c>
      <c r="G639" t="s">
        <v>178</v>
      </c>
      <c r="H639" s="2">
        <v>1.57</v>
      </c>
      <c r="I639" s="2">
        <v>1.55</v>
      </c>
      <c r="J639" s="2">
        <v>1.75</v>
      </c>
      <c r="K639" s="2">
        <v>1.580000042915344</v>
      </c>
      <c r="L639" s="2">
        <v>1.5099999904632571</v>
      </c>
      <c r="M639" s="2">
        <v>1.570000052452087</v>
      </c>
      <c r="N639" s="2">
        <v>1.419999957084656</v>
      </c>
      <c r="O639" s="9">
        <f t="shared" si="36"/>
        <v>1.5642857204164777</v>
      </c>
      <c r="P639" s="2">
        <f t="shared" si="37"/>
        <v>-9.589047154857025E-2</v>
      </c>
      <c r="Q639" s="9">
        <f t="shared" si="38"/>
        <v>-9.2237473914552448E-2</v>
      </c>
      <c r="R639" s="2">
        <f t="shared" si="39"/>
        <v>4.1552508204398091E-2</v>
      </c>
      <c r="T639">
        <v>0.77</v>
      </c>
      <c r="U639" s="9">
        <v>0.4511415468240878</v>
      </c>
      <c r="V639">
        <v>1.78</v>
      </c>
      <c r="W639">
        <v>1.57</v>
      </c>
      <c r="X639" s="4">
        <v>551500</v>
      </c>
      <c r="Y639" s="4">
        <v>1860000</v>
      </c>
      <c r="Z639" s="6">
        <v>0.29650537634408602</v>
      </c>
      <c r="AA639" t="s">
        <v>45</v>
      </c>
      <c r="AB639">
        <v>8.4600000000000009</v>
      </c>
      <c r="AC639">
        <v>3.57</v>
      </c>
      <c r="AD639">
        <v>9.09</v>
      </c>
      <c r="AE639">
        <v>8.56</v>
      </c>
      <c r="AF639">
        <v>3.2</v>
      </c>
      <c r="AG639">
        <v>-286.02999999999997</v>
      </c>
      <c r="AH639" s="2">
        <v>-38.83</v>
      </c>
      <c r="AI639" s="2">
        <v>-42.73</v>
      </c>
      <c r="AJ639">
        <v>0.09</v>
      </c>
      <c r="AK639" s="2">
        <v>1.19</v>
      </c>
      <c r="AL639" s="2">
        <v>10.84</v>
      </c>
      <c r="AM639" s="2">
        <v>5.35</v>
      </c>
      <c r="AN639" s="2">
        <v>11.34</v>
      </c>
      <c r="AO639" s="2">
        <v>2.27</v>
      </c>
    </row>
    <row r="640" spans="1:41" x14ac:dyDescent="0.25">
      <c r="A640" t="s">
        <v>1897</v>
      </c>
      <c r="B640">
        <v>9.81</v>
      </c>
      <c r="C640">
        <v>1.04</v>
      </c>
      <c r="D640" s="9">
        <v>-3.3635563798544758E-2</v>
      </c>
      <c r="E640" t="s">
        <v>1898</v>
      </c>
      <c r="F640" t="s">
        <v>266</v>
      </c>
      <c r="G640" t="s">
        <v>266</v>
      </c>
      <c r="H640" s="2">
        <v>27.75</v>
      </c>
      <c r="I640" s="2">
        <v>27.91</v>
      </c>
      <c r="J640" s="2">
        <v>29.329999923706051</v>
      </c>
      <c r="K640" s="2">
        <v>30.020000457763668</v>
      </c>
      <c r="L640" s="2">
        <v>30</v>
      </c>
      <c r="M640" s="2">
        <v>29.64999961853027</v>
      </c>
      <c r="N640" s="2">
        <v>30.479999542236332</v>
      </c>
      <c r="O640" s="9">
        <f t="shared" si="36"/>
        <v>29.305714220319476</v>
      </c>
      <c r="P640" s="2">
        <f t="shared" si="37"/>
        <v>2.8322118937834012E-2</v>
      </c>
      <c r="Q640" s="9">
        <f t="shared" si="38"/>
        <v>4.0070182664330017E-2</v>
      </c>
      <c r="R640" s="2">
        <f t="shared" si="39"/>
        <v>-7.6264975614675115E-2</v>
      </c>
      <c r="S640">
        <v>9.81</v>
      </c>
      <c r="T640">
        <v>1.04</v>
      </c>
      <c r="U640" s="9">
        <v>-3.3635563798544758E-2</v>
      </c>
      <c r="V640">
        <v>1.1000000000000001</v>
      </c>
      <c r="W640">
        <v>-0.22</v>
      </c>
      <c r="Z640" s="6" t="s">
        <v>6227</v>
      </c>
      <c r="AA640" t="s">
        <v>56</v>
      </c>
      <c r="AC640">
        <v>114.5</v>
      </c>
      <c r="AF640">
        <v>9.36</v>
      </c>
      <c r="AG640">
        <v>29.33</v>
      </c>
      <c r="AH640" s="2">
        <v>0.89</v>
      </c>
      <c r="AI640" s="2">
        <v>11.5</v>
      </c>
      <c r="AJ640">
        <v>0.05</v>
      </c>
      <c r="AM640" s="2">
        <v>4.3</v>
      </c>
      <c r="AN640" s="2">
        <v>7.72</v>
      </c>
      <c r="AO640" s="2">
        <v>28.32</v>
      </c>
    </row>
    <row r="641" spans="1:41" x14ac:dyDescent="0.25">
      <c r="A641" t="s">
        <v>3142</v>
      </c>
      <c r="C641">
        <v>4.3</v>
      </c>
      <c r="D641" s="9">
        <v>-0.76640383128725498</v>
      </c>
      <c r="E641" t="s">
        <v>3143</v>
      </c>
      <c r="F641" t="s">
        <v>178</v>
      </c>
      <c r="G641" t="s">
        <v>178</v>
      </c>
      <c r="H641" s="2">
        <v>10.24</v>
      </c>
      <c r="I641" s="2">
        <v>9.7200000000000006</v>
      </c>
      <c r="J641" s="2">
        <v>10.180000305175779</v>
      </c>
      <c r="K641" s="2">
        <v>10.30000019073486</v>
      </c>
      <c r="L641" s="2">
        <v>9.9600000381469727</v>
      </c>
      <c r="M641" s="2">
        <v>10.340000152587891</v>
      </c>
      <c r="N641" s="2">
        <v>10.27999973297119</v>
      </c>
      <c r="O641" s="9">
        <f t="shared" si="36"/>
        <v>10.145714345659528</v>
      </c>
      <c r="P641" s="2">
        <f t="shared" si="37"/>
        <v>-5.9138684150288516E-3</v>
      </c>
      <c r="Q641" s="9">
        <f t="shared" si="38"/>
        <v>1.3235675945194647E-2</v>
      </c>
      <c r="R641" s="2">
        <f t="shared" si="39"/>
        <v>-3.2526043168238712E-2</v>
      </c>
      <c r="T641">
        <v>4.3</v>
      </c>
      <c r="U641" s="9">
        <v>-0.76640383128725498</v>
      </c>
      <c r="V641">
        <v>1.1100000000000001</v>
      </c>
      <c r="W641">
        <v>0.46</v>
      </c>
      <c r="X641" s="4">
        <v>0</v>
      </c>
      <c r="Y641" s="4">
        <v>8980000</v>
      </c>
      <c r="Z641" s="6">
        <v>0</v>
      </c>
      <c r="AA641" t="s">
        <v>27</v>
      </c>
      <c r="AB641">
        <v>9.08</v>
      </c>
      <c r="AC641">
        <v>4.87</v>
      </c>
      <c r="AD641">
        <v>9.25</v>
      </c>
      <c r="AE641">
        <v>9.08</v>
      </c>
      <c r="AF641">
        <v>4.2300000000000004</v>
      </c>
      <c r="AH641" s="2">
        <v>-55.22</v>
      </c>
      <c r="AI641" s="2">
        <v>-83.29</v>
      </c>
      <c r="AJ641">
        <v>0</v>
      </c>
      <c r="AM641" s="2">
        <v>5.28</v>
      </c>
      <c r="AN641" s="2">
        <v>9.7200000000000006</v>
      </c>
      <c r="AO641" s="2">
        <v>2.37</v>
      </c>
    </row>
    <row r="642" spans="1:41" x14ac:dyDescent="0.25">
      <c r="A642" t="s">
        <v>1899</v>
      </c>
      <c r="B642">
        <v>3.5</v>
      </c>
      <c r="C642">
        <v>0.41</v>
      </c>
      <c r="D642" s="9">
        <v>1.4596773792040756</v>
      </c>
      <c r="E642" t="s">
        <v>1900</v>
      </c>
      <c r="F642" t="s">
        <v>266</v>
      </c>
      <c r="G642" t="s">
        <v>266</v>
      </c>
      <c r="H642" s="2">
        <v>9.73</v>
      </c>
      <c r="I642" s="2">
        <v>8.57</v>
      </c>
      <c r="J642" s="2">
        <v>8.7600002288818359</v>
      </c>
      <c r="K642" s="2">
        <v>8.6800003051757813</v>
      </c>
      <c r="L642" s="2">
        <v>8.6000003814697266</v>
      </c>
      <c r="M642" s="2">
        <v>8.0200004577636719</v>
      </c>
      <c r="N642" s="2">
        <v>8.3999996185302734</v>
      </c>
      <c r="O642" s="9">
        <f t="shared" ref="O642:O705" si="40">AVERAGE(H642:N642)</f>
        <v>8.6800001416887547</v>
      </c>
      <c r="P642" s="2">
        <f t="shared" ref="P642:P705" si="41">(N642-M642)/O642</f>
        <v>4.3778704442816986E-2</v>
      </c>
      <c r="Q642" s="9">
        <f t="shared" ref="Q642:Q705" si="42">(N642-O642)/O642</f>
        <v>-3.2258124261275091E-2</v>
      </c>
      <c r="R642" s="2">
        <f t="shared" ref="R642:R705" si="43">(((H642+I642)-(M642+N642))/2)/O642</f>
        <v>0.10829492471300169</v>
      </c>
      <c r="S642">
        <v>3.5</v>
      </c>
      <c r="T642">
        <v>0.41</v>
      </c>
      <c r="U642" s="9">
        <v>1.4596773792040756</v>
      </c>
      <c r="V642">
        <v>0.82</v>
      </c>
      <c r="W642">
        <v>-0.38</v>
      </c>
      <c r="X642" s="4">
        <v>549810000</v>
      </c>
      <c r="Z642" s="6" t="s">
        <v>6227</v>
      </c>
      <c r="AA642" t="s">
        <v>27</v>
      </c>
      <c r="AC642">
        <v>725.2</v>
      </c>
      <c r="AF642">
        <v>83.95</v>
      </c>
      <c r="AG642">
        <v>-21.75</v>
      </c>
      <c r="AH642" s="2">
        <v>0.45</v>
      </c>
      <c r="AI642" s="2">
        <v>9.58</v>
      </c>
      <c r="AJ642">
        <v>0.1</v>
      </c>
      <c r="AM642" s="2">
        <v>5.42</v>
      </c>
      <c r="AN642" s="2">
        <v>9.19</v>
      </c>
      <c r="AO642" s="2">
        <v>21.35</v>
      </c>
    </row>
    <row r="643" spans="1:41" x14ac:dyDescent="0.25">
      <c r="A643" t="s">
        <v>5522</v>
      </c>
      <c r="C643">
        <v>1.41</v>
      </c>
      <c r="D643" s="9">
        <v>-0.27647601053746412</v>
      </c>
      <c r="E643" t="s">
        <v>5523</v>
      </c>
      <c r="F643" t="s">
        <v>34</v>
      </c>
      <c r="G643" t="s">
        <v>5359</v>
      </c>
      <c r="H643" s="2">
        <v>27.08</v>
      </c>
      <c r="I643" s="2">
        <v>26.09</v>
      </c>
      <c r="J643" s="2">
        <v>26.870000839233398</v>
      </c>
      <c r="K643" s="2">
        <v>26.319999694824219</v>
      </c>
      <c r="L643" s="2">
        <v>26.370000839233398</v>
      </c>
      <c r="M643" s="2">
        <v>25.70000076293945</v>
      </c>
      <c r="N643" s="2">
        <v>26.360000610351559</v>
      </c>
      <c r="O643" s="9">
        <f t="shared" si="40"/>
        <v>26.398571820940294</v>
      </c>
      <c r="P643" s="2">
        <f t="shared" si="41"/>
        <v>2.5001346735302316E-2</v>
      </c>
      <c r="Q643" s="9">
        <f t="shared" si="42"/>
        <v>-1.4611097467833074E-3</v>
      </c>
      <c r="R643" s="2">
        <f t="shared" si="43"/>
        <v>2.1023838604566147E-2</v>
      </c>
      <c r="T643">
        <v>1.41</v>
      </c>
      <c r="U643" s="9">
        <v>-0.27647601053746412</v>
      </c>
      <c r="V643">
        <v>1.88</v>
      </c>
      <c r="W643">
        <v>-1.03</v>
      </c>
      <c r="X643" s="4">
        <v>103030000</v>
      </c>
      <c r="Y643" s="4">
        <v>21630000</v>
      </c>
      <c r="Z643" s="6">
        <v>4.7632917244567734</v>
      </c>
      <c r="AA643" t="s">
        <v>27</v>
      </c>
      <c r="AB643">
        <v>3.34</v>
      </c>
      <c r="AC643">
        <v>3.82</v>
      </c>
      <c r="AD643">
        <v>6.95</v>
      </c>
      <c r="AE643">
        <v>4.6500000000000004</v>
      </c>
      <c r="AF643">
        <v>3.29</v>
      </c>
      <c r="AG643">
        <v>-15.06</v>
      </c>
      <c r="AH643" s="2">
        <v>-2.56</v>
      </c>
      <c r="AI643" s="2">
        <v>-3.08</v>
      </c>
      <c r="AJ643">
        <v>0.45</v>
      </c>
      <c r="AK643" s="2">
        <v>1.68</v>
      </c>
      <c r="AL643" s="2">
        <v>4.05</v>
      </c>
      <c r="AM643" s="2">
        <v>5.37</v>
      </c>
      <c r="AN643" s="2">
        <v>12.51</v>
      </c>
      <c r="AO643" s="2">
        <v>19.100000000000001</v>
      </c>
    </row>
    <row r="644" spans="1:41" x14ac:dyDescent="0.25">
      <c r="A644" t="s">
        <v>1901</v>
      </c>
      <c r="B644">
        <v>9.7799999999999994</v>
      </c>
      <c r="C644">
        <v>1.05</v>
      </c>
      <c r="D644" s="9">
        <v>-3.223554012664627E-2</v>
      </c>
      <c r="E644" t="s">
        <v>1902</v>
      </c>
      <c r="F644" t="s">
        <v>266</v>
      </c>
      <c r="G644" t="s">
        <v>266</v>
      </c>
      <c r="H644" s="2">
        <v>23.6</v>
      </c>
      <c r="I644" s="2">
        <v>23.68</v>
      </c>
      <c r="J644" s="2">
        <v>24.969999313354489</v>
      </c>
      <c r="K644" s="2">
        <v>25.04000091552734</v>
      </c>
      <c r="L644" s="2">
        <v>24.729999542236332</v>
      </c>
      <c r="M644" s="2">
        <v>24.840000152587891</v>
      </c>
      <c r="N644" s="2">
        <v>25</v>
      </c>
      <c r="O644" s="9">
        <f t="shared" si="40"/>
        <v>24.551428560529438</v>
      </c>
      <c r="P644" s="2">
        <f t="shared" si="41"/>
        <v>6.5169261746885112E-3</v>
      </c>
      <c r="Q644" s="9">
        <f t="shared" si="42"/>
        <v>1.8270685893680201E-2</v>
      </c>
      <c r="R644" s="2">
        <f t="shared" si="43"/>
        <v>-5.2135462225271927E-2</v>
      </c>
      <c r="S644">
        <v>9.7799999999999994</v>
      </c>
      <c r="T644">
        <v>1.05</v>
      </c>
      <c r="U644" s="9">
        <v>-3.223554012664627E-2</v>
      </c>
      <c r="V644">
        <v>1.24</v>
      </c>
      <c r="W644">
        <v>0.14000000000000001</v>
      </c>
      <c r="Z644" s="6" t="s">
        <v>6227</v>
      </c>
      <c r="AA644" t="s">
        <v>195</v>
      </c>
      <c r="AC644">
        <v>93.21</v>
      </c>
      <c r="AF644">
        <v>8.91</v>
      </c>
      <c r="AG644">
        <v>25.45</v>
      </c>
      <c r="AH644" s="2">
        <v>0.9</v>
      </c>
      <c r="AI644" s="2">
        <v>9.66</v>
      </c>
      <c r="AJ644">
        <v>0.06</v>
      </c>
      <c r="AM644" s="2">
        <v>4.16</v>
      </c>
      <c r="AN644" s="2">
        <v>10.23</v>
      </c>
      <c r="AO644" s="2">
        <v>23.76</v>
      </c>
    </row>
    <row r="645" spans="1:41" x14ac:dyDescent="0.25">
      <c r="A645" t="s">
        <v>5137</v>
      </c>
      <c r="B645">
        <v>70.98</v>
      </c>
      <c r="C645">
        <v>2.4300000000000002</v>
      </c>
      <c r="D645" s="9">
        <v>-0.58351304055276332</v>
      </c>
      <c r="E645" t="s">
        <v>5138</v>
      </c>
      <c r="F645" t="s">
        <v>106</v>
      </c>
      <c r="G645" t="s">
        <v>106</v>
      </c>
      <c r="H645" s="2">
        <v>28.75</v>
      </c>
      <c r="I645" s="2">
        <v>28.79</v>
      </c>
      <c r="J645" s="2">
        <v>29.530000686645511</v>
      </c>
      <c r="K645" s="2">
        <v>29.440000534057621</v>
      </c>
      <c r="L645" s="2">
        <v>29.530000686645511</v>
      </c>
      <c r="M645" s="2">
        <v>29.229999542236332</v>
      </c>
      <c r="N645" s="2">
        <v>28.770000457763668</v>
      </c>
      <c r="O645" s="9">
        <f t="shared" si="40"/>
        <v>29.148571701049807</v>
      </c>
      <c r="P645" s="2">
        <f t="shared" si="41"/>
        <v>-1.5781187812234934E-2</v>
      </c>
      <c r="Q645" s="9">
        <f t="shared" si="42"/>
        <v>-1.298764300250445E-2</v>
      </c>
      <c r="R645" s="2">
        <f t="shared" si="43"/>
        <v>-7.8906096106148762E-3</v>
      </c>
      <c r="S645">
        <v>70.98</v>
      </c>
      <c r="T645">
        <v>2.4300000000000002</v>
      </c>
      <c r="U645" s="9">
        <v>-0.58351304055276332</v>
      </c>
      <c r="V645">
        <v>0.73</v>
      </c>
      <c r="W645">
        <v>-0.01</v>
      </c>
      <c r="X645" s="4">
        <v>429080000</v>
      </c>
      <c r="Y645" s="4">
        <v>570820000</v>
      </c>
      <c r="Z645" s="6">
        <v>0.75169055043621458</v>
      </c>
      <c r="AA645" t="s">
        <v>27</v>
      </c>
      <c r="AC645">
        <v>101.34</v>
      </c>
      <c r="AF645">
        <v>45.07</v>
      </c>
      <c r="AG645">
        <v>-9.6999999999999993</v>
      </c>
      <c r="AH645" s="2">
        <v>-3.54</v>
      </c>
      <c r="AI645" s="2">
        <v>-8.07</v>
      </c>
      <c r="AJ645">
        <v>0.33</v>
      </c>
      <c r="AM645" s="2">
        <v>5.3</v>
      </c>
      <c r="AN645" s="2">
        <v>9.02</v>
      </c>
      <c r="AO645" s="2">
        <v>12.14</v>
      </c>
    </row>
    <row r="646" spans="1:41" x14ac:dyDescent="0.25">
      <c r="A646" t="s">
        <v>3144</v>
      </c>
      <c r="B646">
        <v>12.41</v>
      </c>
      <c r="C646">
        <v>5.39</v>
      </c>
      <c r="D646" s="9">
        <v>-0.81835733965111102</v>
      </c>
      <c r="E646" t="s">
        <v>3145</v>
      </c>
      <c r="F646" t="s">
        <v>178</v>
      </c>
      <c r="G646" t="s">
        <v>178</v>
      </c>
      <c r="H646" s="2">
        <v>35.619999999999997</v>
      </c>
      <c r="I646" s="2">
        <v>36.04</v>
      </c>
      <c r="J646" s="2">
        <v>36.259998321533203</v>
      </c>
      <c r="K646" s="2">
        <v>37.560001373291023</v>
      </c>
      <c r="L646" s="2">
        <v>37.790000915527337</v>
      </c>
      <c r="M646" s="2">
        <v>37.090000152587891</v>
      </c>
      <c r="N646" s="2">
        <v>38.610000610351563</v>
      </c>
      <c r="O646" s="9">
        <f t="shared" si="40"/>
        <v>36.995714481898709</v>
      </c>
      <c r="P646" s="2">
        <f t="shared" si="41"/>
        <v>4.1085852214244406E-2</v>
      </c>
      <c r="Q646" s="9">
        <f t="shared" si="42"/>
        <v>4.3634408770310211E-2</v>
      </c>
      <c r="R646" s="2">
        <f t="shared" si="43"/>
        <v>-5.4600929047013691E-2</v>
      </c>
      <c r="S646">
        <v>12.41</v>
      </c>
      <c r="T646">
        <v>5.39</v>
      </c>
      <c r="U646" s="9">
        <v>-0.81835733965111102</v>
      </c>
      <c r="V646">
        <v>0.78</v>
      </c>
      <c r="W646">
        <v>0.34</v>
      </c>
      <c r="X646" s="4">
        <v>183860000</v>
      </c>
      <c r="Y646" s="4">
        <v>41140000</v>
      </c>
      <c r="Z646" s="6">
        <v>4.4691298006806024</v>
      </c>
      <c r="AA646" t="s">
        <v>31</v>
      </c>
      <c r="AB646">
        <v>0.98</v>
      </c>
      <c r="AC646">
        <v>258.31</v>
      </c>
      <c r="AD646">
        <v>1.84</v>
      </c>
      <c r="AE646">
        <v>1.64</v>
      </c>
      <c r="AF646">
        <v>53.11</v>
      </c>
      <c r="AG646">
        <v>13.5</v>
      </c>
      <c r="AH646" s="2">
        <v>8.81</v>
      </c>
      <c r="AI646" s="2">
        <v>47.87</v>
      </c>
      <c r="AJ646">
        <v>0.51</v>
      </c>
      <c r="AK646" s="2">
        <v>8.14</v>
      </c>
      <c r="AL646" s="2">
        <v>3.28</v>
      </c>
      <c r="AM646" s="2">
        <v>3.76</v>
      </c>
      <c r="AN646" s="2">
        <v>7.75</v>
      </c>
      <c r="AO646" s="2">
        <v>6.72</v>
      </c>
    </row>
    <row r="647" spans="1:41" x14ac:dyDescent="0.25">
      <c r="A647" t="s">
        <v>5139</v>
      </c>
      <c r="C647">
        <v>6.45</v>
      </c>
      <c r="D647" s="9">
        <v>-0.84820203129289051</v>
      </c>
      <c r="E647" t="s">
        <v>5140</v>
      </c>
      <c r="F647" t="s">
        <v>106</v>
      </c>
      <c r="G647" t="s">
        <v>106</v>
      </c>
      <c r="H647" s="2">
        <v>4.74</v>
      </c>
      <c r="I647" s="2">
        <v>4.6900000000000004</v>
      </c>
      <c r="J647" s="2">
        <v>5.130000114440918</v>
      </c>
      <c r="K647" s="2">
        <v>5.7199997901916504</v>
      </c>
      <c r="L647" s="2">
        <v>5.5399999618530273</v>
      </c>
      <c r="M647" s="2">
        <v>5.440000057220459</v>
      </c>
      <c r="N647" s="2">
        <v>5.1700000762939453</v>
      </c>
      <c r="O647" s="9">
        <f t="shared" si="40"/>
        <v>5.2042857142857146</v>
      </c>
      <c r="P647" s="2">
        <f t="shared" si="41"/>
        <v>-5.1880314753927959E-2</v>
      </c>
      <c r="Q647" s="9">
        <f t="shared" si="42"/>
        <v>-6.5879622822504853E-3</v>
      </c>
      <c r="R647" s="2">
        <f t="shared" si="43"/>
        <v>-0.11336811603899027</v>
      </c>
      <c r="T647">
        <v>6.45</v>
      </c>
      <c r="U647" s="9">
        <v>-0.84820203129289051</v>
      </c>
      <c r="V647">
        <v>1.35</v>
      </c>
      <c r="W647">
        <v>0.47</v>
      </c>
      <c r="X647" s="4">
        <v>56800000</v>
      </c>
      <c r="Y647" s="4">
        <v>17800000</v>
      </c>
      <c r="Z647" s="6">
        <v>3.191011235955056</v>
      </c>
      <c r="AA647" t="s">
        <v>128</v>
      </c>
      <c r="AB647">
        <v>0.48</v>
      </c>
      <c r="AC647">
        <v>130.66999999999999</v>
      </c>
      <c r="AD647">
        <v>0.83</v>
      </c>
      <c r="AE647">
        <v>0.63</v>
      </c>
      <c r="AF647">
        <v>43.19</v>
      </c>
      <c r="AG647">
        <v>1.22</v>
      </c>
      <c r="AH647" s="2">
        <v>-17.829999999999998</v>
      </c>
      <c r="AI647" s="2">
        <v>-55.63</v>
      </c>
      <c r="AJ647">
        <v>3.93</v>
      </c>
      <c r="AL647" s="2">
        <v>90.08</v>
      </c>
      <c r="AM647" s="2">
        <v>5.32</v>
      </c>
      <c r="AN647" s="2">
        <v>20.28</v>
      </c>
      <c r="AO647" s="2">
        <v>0.79</v>
      </c>
    </row>
    <row r="648" spans="1:41" x14ac:dyDescent="0.25">
      <c r="A648" t="s">
        <v>3146</v>
      </c>
      <c r="C648">
        <v>2.33</v>
      </c>
      <c r="D648" s="9">
        <v>-0.56949463448907389</v>
      </c>
      <c r="E648" t="s">
        <v>3147</v>
      </c>
      <c r="F648" t="s">
        <v>178</v>
      </c>
      <c r="G648" t="s">
        <v>178</v>
      </c>
      <c r="H648" s="2">
        <v>23.38</v>
      </c>
      <c r="I648" s="2">
        <v>23.13</v>
      </c>
      <c r="J648" s="2">
        <v>23.39999961853027</v>
      </c>
      <c r="K648" s="2">
        <v>23.639999389648441</v>
      </c>
      <c r="L648" s="2">
        <v>22.840000152587891</v>
      </c>
      <c r="M648" s="2">
        <v>23.14999961853027</v>
      </c>
      <c r="N648" s="2">
        <v>23.70999908447266</v>
      </c>
      <c r="O648" s="9">
        <f t="shared" si="40"/>
        <v>23.321428266252788</v>
      </c>
      <c r="P648" s="2">
        <f t="shared" si="41"/>
        <v>2.4012228562893624E-2</v>
      </c>
      <c r="Q648" s="9">
        <f t="shared" si="42"/>
        <v>1.6661536068189799E-2</v>
      </c>
      <c r="R648" s="2">
        <f t="shared" si="43"/>
        <v>-7.5038007751308351E-3</v>
      </c>
      <c r="T648">
        <v>2.33</v>
      </c>
      <c r="U648" s="9">
        <v>-0.56949463448907389</v>
      </c>
      <c r="V648">
        <v>0.95</v>
      </c>
      <c r="W648">
        <v>-0.17</v>
      </c>
      <c r="X648" s="4">
        <v>228960000</v>
      </c>
      <c r="Y648" s="4">
        <v>182590000</v>
      </c>
      <c r="Z648" s="6">
        <v>1.2539569527356371</v>
      </c>
      <c r="AA648" t="s">
        <v>39</v>
      </c>
      <c r="AB648">
        <v>0.19</v>
      </c>
      <c r="AC648">
        <v>67.77</v>
      </c>
      <c r="AD648">
        <v>1.21</v>
      </c>
      <c r="AE648">
        <v>1.05</v>
      </c>
      <c r="AF648">
        <v>36.43</v>
      </c>
      <c r="AG648">
        <v>10.83</v>
      </c>
      <c r="AM648" s="2">
        <v>4.62</v>
      </c>
      <c r="AN648" s="2">
        <v>9.9600000000000009</v>
      </c>
      <c r="AO648" s="2">
        <v>10.039999999999999</v>
      </c>
    </row>
    <row r="649" spans="1:41" x14ac:dyDescent="0.25">
      <c r="A649" t="s">
        <v>765</v>
      </c>
      <c r="C649">
        <v>1.56</v>
      </c>
      <c r="D649" s="9">
        <v>-0.35884218752685221</v>
      </c>
      <c r="E649" t="s">
        <v>766</v>
      </c>
      <c r="F649" t="s">
        <v>24</v>
      </c>
      <c r="G649" t="s">
        <v>24</v>
      </c>
      <c r="H649" s="2">
        <v>3.33</v>
      </c>
      <c r="I649" s="2">
        <v>3.34</v>
      </c>
      <c r="J649" s="2">
        <v>3.6099998950958252</v>
      </c>
      <c r="K649" s="2">
        <v>3.9200000762939449</v>
      </c>
      <c r="L649" s="2">
        <v>3.720000028610229</v>
      </c>
      <c r="M649" s="2">
        <v>3.5399999618530269</v>
      </c>
      <c r="N649" s="2">
        <v>3.7599999904632568</v>
      </c>
      <c r="O649" s="9">
        <f t="shared" si="40"/>
        <v>3.6028571360451833</v>
      </c>
      <c r="P649" s="2">
        <f t="shared" si="41"/>
        <v>6.1062656747950195E-2</v>
      </c>
      <c r="Q649" s="9">
        <f t="shared" si="42"/>
        <v>4.3616176962977642E-2</v>
      </c>
      <c r="R649" s="2">
        <f t="shared" si="43"/>
        <v>-8.743060417430655E-2</v>
      </c>
      <c r="T649">
        <v>1.56</v>
      </c>
      <c r="U649" s="9">
        <v>-0.35884218752685221</v>
      </c>
      <c r="V649">
        <v>1.43</v>
      </c>
      <c r="W649">
        <v>1.7</v>
      </c>
      <c r="X649" s="4">
        <v>59940000</v>
      </c>
      <c r="Y649" s="4">
        <v>33280000</v>
      </c>
      <c r="Z649" s="6">
        <v>1.8010817307692308</v>
      </c>
      <c r="AA649" t="s">
        <v>45</v>
      </c>
      <c r="AB649">
        <v>0.22</v>
      </c>
      <c r="AC649">
        <v>157.61000000000001</v>
      </c>
      <c r="AD649">
        <v>1.62</v>
      </c>
      <c r="AE649">
        <v>0.67</v>
      </c>
      <c r="AF649">
        <v>53.35</v>
      </c>
      <c r="AG649">
        <v>-13.93</v>
      </c>
      <c r="AH649" s="2">
        <v>-9.34</v>
      </c>
      <c r="AI649" s="2">
        <v>-26.96</v>
      </c>
      <c r="AJ649">
        <v>0.67</v>
      </c>
      <c r="AK649" s="2">
        <v>3.06</v>
      </c>
      <c r="AL649" s="2">
        <v>11.88</v>
      </c>
      <c r="AM649" s="2">
        <v>6.91</v>
      </c>
      <c r="AN649" s="2">
        <v>14.5</v>
      </c>
      <c r="AO649" s="2">
        <v>2.31</v>
      </c>
    </row>
    <row r="650" spans="1:41" x14ac:dyDescent="0.25">
      <c r="A650" t="s">
        <v>3148</v>
      </c>
      <c r="B650">
        <v>30.79</v>
      </c>
      <c r="C650">
        <v>6.09</v>
      </c>
      <c r="D650" s="9">
        <v>-0.83533822113782996</v>
      </c>
      <c r="E650" t="s">
        <v>3149</v>
      </c>
      <c r="F650" t="s">
        <v>178</v>
      </c>
      <c r="G650" t="s">
        <v>178</v>
      </c>
      <c r="H650" s="2">
        <v>34.43</v>
      </c>
      <c r="I650" s="2">
        <v>34.28</v>
      </c>
      <c r="J650" s="2">
        <v>34.790000915527337</v>
      </c>
      <c r="K650" s="2">
        <v>35</v>
      </c>
      <c r="L650" s="2">
        <v>34.659999847412109</v>
      </c>
      <c r="M650" s="2">
        <v>34.439998626708977</v>
      </c>
      <c r="N650" s="2">
        <v>35.139999389648438</v>
      </c>
      <c r="O650" s="9">
        <f t="shared" si="40"/>
        <v>34.677142682756696</v>
      </c>
      <c r="P650" s="2">
        <f t="shared" si="41"/>
        <v>2.0186229567510979E-2</v>
      </c>
      <c r="Q650" s="9">
        <f t="shared" si="42"/>
        <v>1.3347602226809151E-2</v>
      </c>
      <c r="R650" s="2">
        <f t="shared" si="43"/>
        <v>-1.2544257528894138E-2</v>
      </c>
      <c r="S650">
        <v>30.79</v>
      </c>
      <c r="T650">
        <v>6.09</v>
      </c>
      <c r="U650" s="9">
        <v>-0.83533822113782996</v>
      </c>
      <c r="V650">
        <v>1.08</v>
      </c>
      <c r="W650">
        <v>-0.02</v>
      </c>
      <c r="X650" s="4">
        <v>53840000</v>
      </c>
      <c r="Y650" s="4">
        <v>19480000</v>
      </c>
      <c r="Z650" s="6">
        <v>2.7638603696098563</v>
      </c>
      <c r="AA650" t="s">
        <v>27</v>
      </c>
      <c r="AB650">
        <v>4.7</v>
      </c>
      <c r="AC650">
        <v>0.95</v>
      </c>
      <c r="AD650">
        <v>5.57</v>
      </c>
      <c r="AE650">
        <v>5.23</v>
      </c>
      <c r="AF650">
        <v>0.79</v>
      </c>
      <c r="AG650">
        <v>21.67</v>
      </c>
      <c r="AH650" s="2">
        <v>20.329999999999998</v>
      </c>
      <c r="AI650" s="2">
        <v>24.71</v>
      </c>
      <c r="AJ650">
        <v>0.92</v>
      </c>
      <c r="AK650" s="2">
        <v>1.1200000000000001</v>
      </c>
      <c r="AL650" s="2">
        <v>13.19</v>
      </c>
      <c r="AM650" s="2">
        <v>4.42</v>
      </c>
      <c r="AN650" s="2">
        <v>7.83</v>
      </c>
      <c r="AO650" s="2">
        <v>5.71</v>
      </c>
    </row>
    <row r="651" spans="1:41" x14ac:dyDescent="0.25">
      <c r="A651" t="s">
        <v>3150</v>
      </c>
      <c r="C651">
        <v>0.67</v>
      </c>
      <c r="D651" s="9">
        <v>0.50653981132255887</v>
      </c>
      <c r="E651" t="s">
        <v>3151</v>
      </c>
      <c r="F651" t="s">
        <v>178</v>
      </c>
      <c r="G651" t="s">
        <v>178</v>
      </c>
      <c r="H651" s="2">
        <v>1.26</v>
      </c>
      <c r="I651" s="2">
        <v>1.28</v>
      </c>
      <c r="J651" s="2">
        <v>1.220000028610229</v>
      </c>
      <c r="K651" s="2">
        <v>1.190000057220459</v>
      </c>
      <c r="L651" s="2">
        <v>1.200000047683716</v>
      </c>
      <c r="M651" s="2">
        <v>1.1599999666213989</v>
      </c>
      <c r="N651" s="2">
        <v>1.1000000238418579</v>
      </c>
      <c r="O651" s="9">
        <f t="shared" si="40"/>
        <v>1.2014285891396657</v>
      </c>
      <c r="P651" s="2">
        <f t="shared" si="41"/>
        <v>-4.9940498604670744E-2</v>
      </c>
      <c r="Q651" s="9">
        <f t="shared" si="42"/>
        <v>-8.4423299241147581E-2</v>
      </c>
      <c r="R651" s="2">
        <f t="shared" si="43"/>
        <v>0.11652794517618778</v>
      </c>
      <c r="T651">
        <v>0.67</v>
      </c>
      <c r="U651" s="9">
        <v>0.50653981132255887</v>
      </c>
      <c r="V651">
        <v>1.59</v>
      </c>
      <c r="W651">
        <v>0.32</v>
      </c>
      <c r="X651" s="4">
        <v>18380000</v>
      </c>
      <c r="Z651" s="6" t="s">
        <v>6227</v>
      </c>
      <c r="AA651" t="s">
        <v>92</v>
      </c>
      <c r="AB651">
        <v>0.01</v>
      </c>
      <c r="AC651">
        <v>36.78</v>
      </c>
      <c r="AD651">
        <v>1.35</v>
      </c>
      <c r="AE651">
        <v>0.76</v>
      </c>
      <c r="AF651">
        <v>19.420000000000002</v>
      </c>
      <c r="AG651">
        <v>-19.62</v>
      </c>
      <c r="AH651" s="2">
        <v>-33.32</v>
      </c>
      <c r="AI651" s="2">
        <v>-76</v>
      </c>
      <c r="AJ651">
        <v>0.87</v>
      </c>
      <c r="AK651" s="2">
        <v>11.38</v>
      </c>
      <c r="AL651" s="2">
        <v>2.69</v>
      </c>
      <c r="AM651" s="2">
        <v>5.43</v>
      </c>
      <c r="AN651" s="2">
        <v>10.75</v>
      </c>
      <c r="AO651" s="2">
        <v>1.81</v>
      </c>
    </row>
    <row r="652" spans="1:41" x14ac:dyDescent="0.25">
      <c r="A652" t="s">
        <v>446</v>
      </c>
      <c r="B652">
        <v>115.7</v>
      </c>
      <c r="C652">
        <v>2.91</v>
      </c>
      <c r="D652" s="9">
        <v>-0.64819985107713296</v>
      </c>
      <c r="E652" t="s">
        <v>447</v>
      </c>
      <c r="F652" t="s">
        <v>81</v>
      </c>
      <c r="G652" t="s">
        <v>81</v>
      </c>
      <c r="H652" s="2">
        <v>10.130000000000001</v>
      </c>
      <c r="I652" s="2">
        <v>10.02</v>
      </c>
      <c r="J652" s="2">
        <v>9.9600000381469727</v>
      </c>
      <c r="K652" s="2">
        <v>9.6599998474121094</v>
      </c>
      <c r="L652" s="2">
        <v>9.5500001907348633</v>
      </c>
      <c r="M652" s="2">
        <v>9.4799995422363281</v>
      </c>
      <c r="N652" s="2">
        <v>9.25</v>
      </c>
      <c r="O652" s="9">
        <f t="shared" si="40"/>
        <v>9.7214285169328978</v>
      </c>
      <c r="P652" s="2">
        <f t="shared" si="41"/>
        <v>-2.3659027254658328E-2</v>
      </c>
      <c r="Q652" s="9">
        <f t="shared" si="42"/>
        <v>-4.8493749258327425E-2</v>
      </c>
      <c r="R652" s="2">
        <f t="shared" si="43"/>
        <v>7.3034557384765886E-2</v>
      </c>
      <c r="S652">
        <v>115.7</v>
      </c>
      <c r="T652">
        <v>2.91</v>
      </c>
      <c r="U652" s="9">
        <v>-0.64819985107713296</v>
      </c>
      <c r="V652">
        <v>1.18</v>
      </c>
      <c r="W652">
        <v>-0.05</v>
      </c>
      <c r="X652" s="4">
        <v>441600000</v>
      </c>
      <c r="Y652" s="4">
        <v>1410000000</v>
      </c>
      <c r="Z652" s="6">
        <v>0.3131914893617021</v>
      </c>
      <c r="AA652" t="s">
        <v>31</v>
      </c>
      <c r="AB652">
        <v>0.12</v>
      </c>
      <c r="AC652">
        <v>97.02</v>
      </c>
      <c r="AD652">
        <v>0.75</v>
      </c>
      <c r="AE652">
        <v>0.28999999999999998</v>
      </c>
      <c r="AF652">
        <v>34.11</v>
      </c>
      <c r="AG652">
        <v>-7.11</v>
      </c>
      <c r="AH652" s="2">
        <v>0.72</v>
      </c>
      <c r="AI652" s="2">
        <v>2.57</v>
      </c>
      <c r="AJ652">
        <v>0.49</v>
      </c>
      <c r="AK652" s="2">
        <v>2.69</v>
      </c>
      <c r="AL652" s="2">
        <v>15.25</v>
      </c>
      <c r="AM652" s="2">
        <v>3.69</v>
      </c>
      <c r="AN652" s="2">
        <v>10.19</v>
      </c>
      <c r="AO652" s="2">
        <v>3.42</v>
      </c>
    </row>
    <row r="653" spans="1:41" x14ac:dyDescent="0.25">
      <c r="A653" t="s">
        <v>767</v>
      </c>
      <c r="C653">
        <v>2.2400000000000002</v>
      </c>
      <c r="D653" s="9">
        <v>-0.54456654305133367</v>
      </c>
      <c r="E653" t="s">
        <v>768</v>
      </c>
      <c r="F653" t="s">
        <v>24</v>
      </c>
      <c r="G653" t="s">
        <v>24</v>
      </c>
      <c r="H653" s="2">
        <v>8.3699999999999992</v>
      </c>
      <c r="I653" s="2">
        <v>8.01</v>
      </c>
      <c r="J653" s="2">
        <v>8.3599996566772461</v>
      </c>
      <c r="K653" s="2">
        <v>8.3500003814697266</v>
      </c>
      <c r="L653" s="2">
        <v>8.1499996185302734</v>
      </c>
      <c r="M653" s="2">
        <v>8.0100002288818359</v>
      </c>
      <c r="N653" s="2">
        <v>8.0799999237060547</v>
      </c>
      <c r="O653" s="9">
        <f t="shared" si="40"/>
        <v>8.1899999727521617</v>
      </c>
      <c r="P653" s="2">
        <f t="shared" si="41"/>
        <v>8.5469713134438633E-3</v>
      </c>
      <c r="Q653" s="9">
        <f t="shared" si="42"/>
        <v>-1.3431019464233614E-2</v>
      </c>
      <c r="R653" s="2">
        <f t="shared" si="43"/>
        <v>1.7704508447919876E-2</v>
      </c>
      <c r="T653">
        <v>2.2400000000000002</v>
      </c>
      <c r="U653" s="9">
        <v>-0.54456654305133367</v>
      </c>
      <c r="V653">
        <v>1.94</v>
      </c>
      <c r="W653">
        <v>0.73</v>
      </c>
      <c r="X653" s="4">
        <v>57730000</v>
      </c>
      <c r="Y653" s="4">
        <v>100920000</v>
      </c>
      <c r="Z653" s="6">
        <v>0.57203725723345222</v>
      </c>
      <c r="AA653" t="s">
        <v>56</v>
      </c>
      <c r="AB653">
        <v>2.2400000000000002</v>
      </c>
      <c r="AC653">
        <v>0.41</v>
      </c>
      <c r="AD653">
        <v>2.6</v>
      </c>
      <c r="AE653">
        <v>2.4300000000000002</v>
      </c>
      <c r="AF653">
        <v>0.27</v>
      </c>
      <c r="AG653">
        <v>-13.49</v>
      </c>
      <c r="AH653" s="2">
        <v>-10.61</v>
      </c>
      <c r="AI653" s="2">
        <v>-15.96</v>
      </c>
      <c r="AJ653">
        <v>0.74</v>
      </c>
      <c r="AL653" s="2">
        <v>10.29</v>
      </c>
      <c r="AM653" s="2">
        <v>5.51</v>
      </c>
      <c r="AN653" s="2">
        <v>10.78</v>
      </c>
      <c r="AO653" s="2">
        <v>3.73</v>
      </c>
    </row>
    <row r="654" spans="1:41" x14ac:dyDescent="0.25">
      <c r="A654" t="s">
        <v>3152</v>
      </c>
      <c r="C654">
        <v>2.65</v>
      </c>
      <c r="D654" s="9">
        <v>-0.61428842879264423</v>
      </c>
      <c r="E654" t="s">
        <v>3153</v>
      </c>
      <c r="F654" t="s">
        <v>178</v>
      </c>
      <c r="G654" t="s">
        <v>178</v>
      </c>
      <c r="H654" s="2">
        <v>5.95</v>
      </c>
      <c r="I654" s="2">
        <v>6.22</v>
      </c>
      <c r="J654" s="2">
        <v>6.1399998664855957</v>
      </c>
      <c r="K654" s="2">
        <v>6.070000171661377</v>
      </c>
      <c r="L654" s="2">
        <v>5.8299999237060547</v>
      </c>
      <c r="M654" s="2">
        <v>6.0199999809265137</v>
      </c>
      <c r="N654" s="2">
        <v>5.874000072479248</v>
      </c>
      <c r="O654" s="9">
        <f t="shared" si="40"/>
        <v>6.0148571450369701</v>
      </c>
      <c r="P654" s="2">
        <f t="shared" si="41"/>
        <v>-2.4273212966950397E-2</v>
      </c>
      <c r="Q654" s="9">
        <f t="shared" si="42"/>
        <v>-2.3418190849960125E-2</v>
      </c>
      <c r="R654" s="2">
        <f t="shared" si="43"/>
        <v>2.2943183847846962E-2</v>
      </c>
      <c r="T654">
        <v>2.65</v>
      </c>
      <c r="U654" s="9">
        <v>-0.61428842879264423</v>
      </c>
      <c r="V654">
        <v>1.35</v>
      </c>
      <c r="W654">
        <v>-0.66</v>
      </c>
      <c r="X654" s="4">
        <v>0</v>
      </c>
      <c r="Y654" s="4">
        <v>1880000</v>
      </c>
      <c r="Z654" s="6">
        <v>0</v>
      </c>
      <c r="AA654" t="s">
        <v>45</v>
      </c>
      <c r="AB654">
        <v>9.56</v>
      </c>
      <c r="AC654">
        <v>0</v>
      </c>
      <c r="AD654">
        <v>10.43</v>
      </c>
      <c r="AE654">
        <v>9.56</v>
      </c>
      <c r="AF654">
        <v>0</v>
      </c>
      <c r="AG654">
        <v>-84.42</v>
      </c>
      <c r="AH654" s="2">
        <v>-37.130000000000003</v>
      </c>
      <c r="AI654" s="2">
        <v>-41.64</v>
      </c>
      <c r="AM654" s="2">
        <v>0</v>
      </c>
      <c r="AN654" s="2">
        <v>9.9600000000000009</v>
      </c>
      <c r="AO654" s="2">
        <v>2.3199999999999998</v>
      </c>
    </row>
    <row r="655" spans="1:41" x14ac:dyDescent="0.25">
      <c r="A655" t="s">
        <v>448</v>
      </c>
      <c r="B655">
        <v>17.12</v>
      </c>
      <c r="C655">
        <v>3.87</v>
      </c>
      <c r="D655" s="9">
        <v>-0.7386618868977628</v>
      </c>
      <c r="E655" t="s">
        <v>449</v>
      </c>
      <c r="F655" t="s">
        <v>81</v>
      </c>
      <c r="G655" t="s">
        <v>81</v>
      </c>
      <c r="H655" s="2">
        <v>50.59</v>
      </c>
      <c r="I655" s="2">
        <v>50.6</v>
      </c>
      <c r="J655" s="2">
        <v>50.799999237060547</v>
      </c>
      <c r="K655" s="2">
        <v>50.439998626708977</v>
      </c>
      <c r="L655" s="2">
        <v>49.840000152587891</v>
      </c>
      <c r="M655" s="2">
        <v>50.169998168945313</v>
      </c>
      <c r="N655" s="2">
        <v>49.25</v>
      </c>
      <c r="O655" s="9">
        <f t="shared" si="40"/>
        <v>50.241428026471816</v>
      </c>
      <c r="P655" s="2">
        <f t="shared" si="41"/>
        <v>-1.8311544975604051E-2</v>
      </c>
      <c r="Q655" s="9">
        <f t="shared" si="42"/>
        <v>-1.9733277206002986E-2</v>
      </c>
      <c r="R655" s="2">
        <f t="shared" si="43"/>
        <v>1.7614963393577161E-2</v>
      </c>
      <c r="S655">
        <v>17.12</v>
      </c>
      <c r="T655">
        <v>3.87</v>
      </c>
      <c r="U655" s="9">
        <v>-0.7386618868977628</v>
      </c>
      <c r="V655">
        <v>0.16</v>
      </c>
      <c r="W655">
        <v>0.5</v>
      </c>
      <c r="X655" s="4">
        <v>648000000</v>
      </c>
      <c r="Y655" s="4">
        <v>1330000000</v>
      </c>
      <c r="Z655" s="6">
        <v>0.48721804511278194</v>
      </c>
      <c r="AA655" t="s">
        <v>132</v>
      </c>
      <c r="AB655">
        <v>0.03</v>
      </c>
      <c r="AC655">
        <v>191.16</v>
      </c>
      <c r="AD655">
        <v>0.62</v>
      </c>
      <c r="AE655">
        <v>0.22</v>
      </c>
      <c r="AF655">
        <v>49.1</v>
      </c>
      <c r="AG655">
        <v>5.61</v>
      </c>
      <c r="AH655" s="2">
        <v>5.41</v>
      </c>
      <c r="AI655" s="2">
        <v>19.71</v>
      </c>
      <c r="AJ655">
        <v>0.69</v>
      </c>
      <c r="AK655" s="2">
        <v>5.01</v>
      </c>
      <c r="AL655" s="2">
        <v>16.010000000000002</v>
      </c>
      <c r="AM655" s="2">
        <v>4.25</v>
      </c>
      <c r="AN655" s="2">
        <v>5.64</v>
      </c>
      <c r="AO655" s="2">
        <v>13.13</v>
      </c>
    </row>
    <row r="656" spans="1:41" x14ac:dyDescent="0.25">
      <c r="A656" t="s">
        <v>1903</v>
      </c>
      <c r="C656">
        <v>0.61</v>
      </c>
      <c r="D656" s="9">
        <v>0.63772167701484406</v>
      </c>
      <c r="E656" t="s">
        <v>1904</v>
      </c>
      <c r="F656" t="s">
        <v>266</v>
      </c>
      <c r="G656" t="s">
        <v>266</v>
      </c>
      <c r="H656" s="2">
        <v>11.64</v>
      </c>
      <c r="I656" s="2">
        <v>11.65</v>
      </c>
      <c r="J656" s="2">
        <v>11.69999980926514</v>
      </c>
      <c r="K656" s="2">
        <v>11.85000038146973</v>
      </c>
      <c r="L656" s="2">
        <v>11.69999980926514</v>
      </c>
      <c r="M656" s="2">
        <v>11.826999664306641</v>
      </c>
      <c r="N656" s="2">
        <v>11.569999694824221</v>
      </c>
      <c r="O656" s="9">
        <f t="shared" si="40"/>
        <v>11.705285622732982</v>
      </c>
      <c r="P656" s="2">
        <f t="shared" si="41"/>
        <v>-2.1955890506703848E-2</v>
      </c>
      <c r="Q656" s="9">
        <f t="shared" si="42"/>
        <v>-1.155767849406601E-2</v>
      </c>
      <c r="R656" s="2">
        <f t="shared" si="43"/>
        <v>-4.5705573780726646E-3</v>
      </c>
      <c r="T656">
        <v>0.61</v>
      </c>
      <c r="U656" s="9">
        <v>0.63772167701484406</v>
      </c>
      <c r="V656">
        <v>0.74</v>
      </c>
      <c r="W656">
        <v>0.23</v>
      </c>
      <c r="Z656" s="6" t="s">
        <v>6227</v>
      </c>
      <c r="AA656" t="s">
        <v>35</v>
      </c>
      <c r="AC656">
        <v>2.5299999999999998</v>
      </c>
      <c r="AF656">
        <v>0.43</v>
      </c>
      <c r="AG656">
        <v>19.72</v>
      </c>
      <c r="AM656" s="2">
        <v>4.4800000000000004</v>
      </c>
      <c r="AN656" s="2">
        <v>9.9600000000000009</v>
      </c>
      <c r="AO656" s="2">
        <v>19.170000000000002</v>
      </c>
    </row>
    <row r="657" spans="1:41" x14ac:dyDescent="0.25">
      <c r="A657" t="s">
        <v>1905</v>
      </c>
      <c r="B657">
        <v>13.18</v>
      </c>
      <c r="C657">
        <v>1.44</v>
      </c>
      <c r="D657" s="9">
        <v>-0.29813176980953171</v>
      </c>
      <c r="E657" t="s">
        <v>1906</v>
      </c>
      <c r="F657" t="s">
        <v>266</v>
      </c>
      <c r="G657" t="s">
        <v>266</v>
      </c>
      <c r="H657" s="2">
        <v>25.99</v>
      </c>
      <c r="I657" s="2">
        <v>26.44</v>
      </c>
      <c r="J657" s="2">
        <v>27.620000839233398</v>
      </c>
      <c r="K657" s="2">
        <v>27.659999847412109</v>
      </c>
      <c r="L657" s="2">
        <v>27.569999694824219</v>
      </c>
      <c r="M657" s="2">
        <v>27.819999694824219</v>
      </c>
      <c r="N657" s="2">
        <v>27.989999771118161</v>
      </c>
      <c r="O657" s="9">
        <f t="shared" si="40"/>
        <v>27.29857140677316</v>
      </c>
      <c r="P657" s="2">
        <f t="shared" si="41"/>
        <v>6.2274348998263823E-3</v>
      </c>
      <c r="Q657" s="9">
        <f t="shared" si="42"/>
        <v>2.5328371732062413E-2</v>
      </c>
      <c r="R657" s="2">
        <f t="shared" si="43"/>
        <v>-6.1907991732925584E-2</v>
      </c>
      <c r="S657">
        <v>13.18</v>
      </c>
      <c r="T657">
        <v>1.44</v>
      </c>
      <c r="U657" s="9">
        <v>-0.29813176980953171</v>
      </c>
      <c r="V657">
        <v>0.87</v>
      </c>
      <c r="W657">
        <v>0.32</v>
      </c>
      <c r="Z657" s="6" t="s">
        <v>6227</v>
      </c>
      <c r="AA657" t="s">
        <v>56</v>
      </c>
      <c r="AC657">
        <v>36.69</v>
      </c>
      <c r="AF657">
        <v>2.58</v>
      </c>
      <c r="AG657">
        <v>24.7</v>
      </c>
      <c r="AH657" s="2">
        <v>0.76</v>
      </c>
      <c r="AI657" s="2">
        <v>11.41</v>
      </c>
      <c r="AJ657">
        <v>0.05</v>
      </c>
      <c r="AM657" s="2">
        <v>4.03</v>
      </c>
      <c r="AN657" s="2">
        <v>8.9700000000000006</v>
      </c>
      <c r="AO657" s="2">
        <v>19.16</v>
      </c>
    </row>
    <row r="658" spans="1:41" x14ac:dyDescent="0.25">
      <c r="A658" t="s">
        <v>3154</v>
      </c>
      <c r="C658">
        <v>0.51</v>
      </c>
      <c r="D658" s="9">
        <v>1.0490129409523332</v>
      </c>
      <c r="E658" t="s">
        <v>3155</v>
      </c>
      <c r="F658" t="s">
        <v>178</v>
      </c>
      <c r="G658" t="s">
        <v>178</v>
      </c>
      <c r="H658" s="2">
        <v>0.2</v>
      </c>
      <c r="I658" s="2">
        <v>0.22</v>
      </c>
      <c r="J658" s="2">
        <v>0.2199999988079071</v>
      </c>
      <c r="K658" s="2">
        <v>0.2099999934434891</v>
      </c>
      <c r="L658" s="2">
        <v>0.2099999934434891</v>
      </c>
      <c r="M658" s="2">
        <v>0.20000000298023221</v>
      </c>
      <c r="N658" s="2">
        <v>0.20900000631809229</v>
      </c>
      <c r="O658" s="9">
        <f t="shared" si="40"/>
        <v>0.20985714214188714</v>
      </c>
      <c r="P658" s="2">
        <f t="shared" si="41"/>
        <v>4.2886333274161623E-2</v>
      </c>
      <c r="Q658" s="9">
        <f t="shared" si="42"/>
        <v>-4.084377663045302E-3</v>
      </c>
      <c r="R658" s="2">
        <f t="shared" si="43"/>
        <v>2.6208282904754153E-2</v>
      </c>
      <c r="T658">
        <v>0.51</v>
      </c>
      <c r="U658" s="9">
        <v>1.0490129409523332</v>
      </c>
      <c r="V658">
        <v>0.9</v>
      </c>
      <c r="W658">
        <v>-0.65</v>
      </c>
      <c r="X658" s="4">
        <v>254850</v>
      </c>
      <c r="Y658" s="4">
        <v>141040</v>
      </c>
      <c r="Z658" s="6">
        <v>1.8069342030629609</v>
      </c>
      <c r="AA658" t="s">
        <v>70</v>
      </c>
      <c r="AB658">
        <v>0.16</v>
      </c>
      <c r="AC658">
        <v>39.369999999999997</v>
      </c>
      <c r="AD658">
        <v>0.84</v>
      </c>
      <c r="AE658">
        <v>0.21</v>
      </c>
      <c r="AF658">
        <v>20.45</v>
      </c>
      <c r="AG658">
        <v>-155.47999999999999</v>
      </c>
      <c r="AH658" s="2">
        <v>-29.39</v>
      </c>
      <c r="AI658" s="2">
        <v>-74.89</v>
      </c>
      <c r="AJ658">
        <v>0.42</v>
      </c>
      <c r="AK658" s="2">
        <v>2.34</v>
      </c>
      <c r="AL658" s="2">
        <v>23.57</v>
      </c>
      <c r="AM658" s="2">
        <v>5.39</v>
      </c>
      <c r="AN658" s="2">
        <v>11.31</v>
      </c>
      <c r="AO658" s="2">
        <v>0.43</v>
      </c>
    </row>
    <row r="659" spans="1:41" x14ac:dyDescent="0.25">
      <c r="A659" t="s">
        <v>3156</v>
      </c>
      <c r="C659">
        <v>0.74</v>
      </c>
      <c r="D659" s="9">
        <v>0.35788381541237729</v>
      </c>
      <c r="E659" t="s">
        <v>3157</v>
      </c>
      <c r="F659" t="s">
        <v>178</v>
      </c>
      <c r="G659" t="s">
        <v>178</v>
      </c>
      <c r="H659" s="2">
        <v>1.39</v>
      </c>
      <c r="I659" s="2">
        <v>1.39</v>
      </c>
      <c r="J659" s="2">
        <v>1.379999995231628</v>
      </c>
      <c r="K659" s="2">
        <v>1.370000004768372</v>
      </c>
      <c r="L659" s="2">
        <v>1.389999985694885</v>
      </c>
      <c r="M659" s="2">
        <v>1.360000014305115</v>
      </c>
      <c r="N659" s="2">
        <v>1.360000014305115</v>
      </c>
      <c r="O659" s="9">
        <f t="shared" si="40"/>
        <v>1.377142859186445</v>
      </c>
      <c r="P659" s="2">
        <f t="shared" si="41"/>
        <v>0</v>
      </c>
      <c r="Q659" s="9">
        <f t="shared" si="42"/>
        <v>-1.2448123858012257E-2</v>
      </c>
      <c r="R659" s="2">
        <f t="shared" si="43"/>
        <v>2.1784221945287213E-2</v>
      </c>
      <c r="T659">
        <v>0.74</v>
      </c>
      <c r="U659" s="9">
        <v>0.35788381541237729</v>
      </c>
      <c r="V659">
        <v>0.12</v>
      </c>
      <c r="W659">
        <v>-0.31</v>
      </c>
      <c r="X659" s="4">
        <v>11620000</v>
      </c>
      <c r="Y659" s="4">
        <v>12510000</v>
      </c>
      <c r="Z659" s="6">
        <v>0.92885691446842522</v>
      </c>
      <c r="AA659" t="s">
        <v>31</v>
      </c>
      <c r="AB659">
        <v>0.7</v>
      </c>
      <c r="AC659">
        <v>82.85</v>
      </c>
      <c r="AD659">
        <v>1.44</v>
      </c>
      <c r="AE659">
        <v>1.17</v>
      </c>
      <c r="AF659">
        <v>27.47</v>
      </c>
      <c r="AG659">
        <v>-11.02</v>
      </c>
      <c r="AH659" s="2">
        <v>-12.36</v>
      </c>
      <c r="AI659" s="2">
        <v>-32.659999999999997</v>
      </c>
      <c r="AJ659">
        <v>0.45</v>
      </c>
      <c r="AK659" s="2">
        <v>0.86</v>
      </c>
      <c r="AL659" s="2">
        <v>3.17</v>
      </c>
      <c r="AM659" s="2">
        <v>5.26</v>
      </c>
      <c r="AN659" s="2">
        <v>6.19</v>
      </c>
      <c r="AO659" s="2">
        <v>1.87</v>
      </c>
    </row>
    <row r="660" spans="1:41" x14ac:dyDescent="0.25">
      <c r="A660" t="s">
        <v>769</v>
      </c>
      <c r="B660">
        <v>30.32</v>
      </c>
      <c r="C660">
        <v>10.62</v>
      </c>
      <c r="D660" s="9">
        <v>-0.90475889275105836</v>
      </c>
      <c r="E660" t="s">
        <v>770</v>
      </c>
      <c r="F660" t="s">
        <v>24</v>
      </c>
      <c r="G660" t="s">
        <v>24</v>
      </c>
      <c r="H660" s="2">
        <v>22.84</v>
      </c>
      <c r="I660" s="2">
        <v>22.99</v>
      </c>
      <c r="J660" s="2">
        <v>22.870000839233398</v>
      </c>
      <c r="K660" s="2">
        <v>22.780000686645511</v>
      </c>
      <c r="L660" s="2">
        <v>22.60000038146973</v>
      </c>
      <c r="M660" s="2">
        <v>21.909999847412109</v>
      </c>
      <c r="N660" s="2">
        <v>22.030000686645511</v>
      </c>
      <c r="O660" s="9">
        <f t="shared" si="40"/>
        <v>22.574286063058032</v>
      </c>
      <c r="P660" s="2">
        <f t="shared" si="41"/>
        <v>5.3158199066936978E-3</v>
      </c>
      <c r="Q660" s="9">
        <f t="shared" si="42"/>
        <v>-2.4110856701830476E-2</v>
      </c>
      <c r="R660" s="2">
        <f t="shared" si="43"/>
        <v>4.1861777171223455E-2</v>
      </c>
      <c r="S660">
        <v>30.32</v>
      </c>
      <c r="T660">
        <v>10.62</v>
      </c>
      <c r="U660" s="9">
        <v>-0.90475889275105836</v>
      </c>
      <c r="V660">
        <v>0.94</v>
      </c>
      <c r="W660">
        <v>0.42</v>
      </c>
      <c r="X660" s="4">
        <v>547000000</v>
      </c>
      <c r="Y660" s="4">
        <v>5620000000</v>
      </c>
      <c r="Z660" s="6">
        <v>9.7330960854092527E-2</v>
      </c>
      <c r="AA660" t="s">
        <v>31</v>
      </c>
      <c r="AB660">
        <v>0.7</v>
      </c>
      <c r="AC660">
        <v>94.12</v>
      </c>
      <c r="AD660">
        <v>1.1200000000000001</v>
      </c>
      <c r="AE660">
        <v>0.77</v>
      </c>
      <c r="AF660">
        <v>24.45</v>
      </c>
      <c r="AG660">
        <v>-1.05</v>
      </c>
      <c r="AH660" s="2">
        <v>8.1199999999999992</v>
      </c>
      <c r="AI660" s="2">
        <v>31.71</v>
      </c>
      <c r="AJ660">
        <v>2.1</v>
      </c>
      <c r="AK660" s="2">
        <v>11.17</v>
      </c>
      <c r="AL660" s="2">
        <v>79.260000000000005</v>
      </c>
      <c r="AM660" s="2">
        <v>1.66</v>
      </c>
      <c r="AN660" s="2">
        <v>19.43</v>
      </c>
      <c r="AO660" s="2">
        <v>2.15</v>
      </c>
    </row>
    <row r="661" spans="1:41" x14ac:dyDescent="0.25">
      <c r="A661" t="s">
        <v>4305</v>
      </c>
      <c r="C661">
        <v>0.11</v>
      </c>
      <c r="D661" s="9">
        <v>8.5158924871031445</v>
      </c>
      <c r="E661" t="s">
        <v>4306</v>
      </c>
      <c r="F661" t="s">
        <v>30</v>
      </c>
      <c r="G661" t="s">
        <v>63</v>
      </c>
      <c r="H661" s="2">
        <v>1.1299999999999999</v>
      </c>
      <c r="I661" s="2">
        <v>1.24</v>
      </c>
      <c r="J661" s="2">
        <v>1.179999947547913</v>
      </c>
      <c r="K661" s="2">
        <v>1.200000047683716</v>
      </c>
      <c r="L661" s="2">
        <v>1.179999947547913</v>
      </c>
      <c r="M661" s="2">
        <v>1.1499999761581421</v>
      </c>
      <c r="N661" s="2">
        <v>1.1000000238418579</v>
      </c>
      <c r="O661" s="9">
        <f t="shared" si="40"/>
        <v>1.1685714203970774</v>
      </c>
      <c r="P661" s="2">
        <f t="shared" si="41"/>
        <v>-4.2787245557737781E-2</v>
      </c>
      <c r="Q661" s="9">
        <f t="shared" si="42"/>
        <v>-5.8679679614207163E-2</v>
      </c>
      <c r="R661" s="2">
        <f t="shared" si="43"/>
        <v>5.1344743635448671E-2</v>
      </c>
      <c r="T661">
        <v>0.11</v>
      </c>
      <c r="U661" s="9">
        <v>8.5158924871031445</v>
      </c>
      <c r="V661">
        <v>0.91</v>
      </c>
      <c r="W661">
        <v>-0.6</v>
      </c>
      <c r="X661" s="4">
        <v>19640000</v>
      </c>
      <c r="Y661" s="4">
        <v>2700000</v>
      </c>
      <c r="Z661" s="6">
        <v>7.2740740740740737</v>
      </c>
      <c r="AA661" t="s">
        <v>26</v>
      </c>
      <c r="AB661">
        <v>0.28000000000000003</v>
      </c>
      <c r="AC661">
        <v>15.57</v>
      </c>
      <c r="AD661">
        <v>2.5099999999999998</v>
      </c>
      <c r="AE661">
        <v>1.81</v>
      </c>
      <c r="AF661">
        <v>10.44</v>
      </c>
      <c r="AG661">
        <v>-136.21</v>
      </c>
      <c r="AH661" s="2">
        <v>-48.85</v>
      </c>
      <c r="AI661" s="2">
        <v>-63.54</v>
      </c>
      <c r="AJ661">
        <v>0.36</v>
      </c>
      <c r="AL661" s="2">
        <v>0.81</v>
      </c>
      <c r="AM661" s="2">
        <v>2.08</v>
      </c>
      <c r="AN661" s="2">
        <v>15.31</v>
      </c>
      <c r="AO661" s="2">
        <v>11.12</v>
      </c>
    </row>
    <row r="662" spans="1:41" x14ac:dyDescent="0.25">
      <c r="A662" t="s">
        <v>771</v>
      </c>
      <c r="B662">
        <v>12.83</v>
      </c>
      <c r="C662">
        <v>2.67</v>
      </c>
      <c r="D662" s="9">
        <v>-0.6234959116372516</v>
      </c>
      <c r="E662" t="s">
        <v>772</v>
      </c>
      <c r="F662" t="s">
        <v>24</v>
      </c>
      <c r="G662" t="s">
        <v>24</v>
      </c>
      <c r="H662" s="2">
        <v>35.44</v>
      </c>
      <c r="I662" s="2">
        <v>35.049999999999997</v>
      </c>
      <c r="J662" s="2">
        <v>35.779998779296882</v>
      </c>
      <c r="K662" s="2">
        <v>35.389999389648438</v>
      </c>
      <c r="L662" s="2">
        <v>35.880001068115227</v>
      </c>
      <c r="M662" s="2">
        <v>35.900001525878913</v>
      </c>
      <c r="N662" s="2">
        <v>35.880001068115227</v>
      </c>
      <c r="O662" s="9">
        <f t="shared" si="40"/>
        <v>35.617143118722097</v>
      </c>
      <c r="P662" s="2">
        <f t="shared" si="41"/>
        <v>-5.6154020262149762E-4</v>
      </c>
      <c r="Q662" s="9">
        <f t="shared" si="42"/>
        <v>7.380096391138089E-3</v>
      </c>
      <c r="R662" s="2">
        <f t="shared" si="43"/>
        <v>-1.8109293461496884E-2</v>
      </c>
      <c r="S662">
        <v>12.83</v>
      </c>
      <c r="T662">
        <v>2.67</v>
      </c>
      <c r="U662" s="9">
        <v>-0.6234959116372516</v>
      </c>
      <c r="V662">
        <v>0.88</v>
      </c>
      <c r="W662">
        <v>0.24</v>
      </c>
      <c r="X662" s="4">
        <v>292000000</v>
      </c>
      <c r="Y662" s="4">
        <v>416000000</v>
      </c>
      <c r="Z662" s="6">
        <v>0.70192307692307687</v>
      </c>
      <c r="AA662" t="s">
        <v>45</v>
      </c>
      <c r="AB662">
        <v>0.13</v>
      </c>
      <c r="AC662">
        <v>219.85</v>
      </c>
      <c r="AD662">
        <v>0.95</v>
      </c>
      <c r="AE662">
        <v>0.3</v>
      </c>
      <c r="AF662">
        <v>52.56</v>
      </c>
      <c r="AG662">
        <v>-1.31</v>
      </c>
      <c r="AH662" s="2">
        <v>-4.1500000000000004</v>
      </c>
      <c r="AI662" s="2">
        <v>-17.170000000000002</v>
      </c>
      <c r="AJ662">
        <v>0.71</v>
      </c>
      <c r="AK662" s="2">
        <v>1.73</v>
      </c>
      <c r="AL662" s="2">
        <v>17.36</v>
      </c>
      <c r="AM662" s="2">
        <v>5.69</v>
      </c>
      <c r="AN662" s="2">
        <v>10.31</v>
      </c>
      <c r="AO662" s="2">
        <v>13.41</v>
      </c>
    </row>
    <row r="663" spans="1:41" x14ac:dyDescent="0.25">
      <c r="A663" t="s">
        <v>3158</v>
      </c>
      <c r="B663">
        <v>37.630000000000003</v>
      </c>
      <c r="C663">
        <v>3.96</v>
      </c>
      <c r="D663" s="9">
        <v>-0.74823314835678778</v>
      </c>
      <c r="E663" t="s">
        <v>3159</v>
      </c>
      <c r="F663" t="s">
        <v>178</v>
      </c>
      <c r="G663" t="s">
        <v>178</v>
      </c>
      <c r="H663" s="2">
        <v>20.47</v>
      </c>
      <c r="I663" s="2">
        <v>20.74</v>
      </c>
      <c r="J663" s="2">
        <v>20.319999694824219</v>
      </c>
      <c r="K663" s="2">
        <v>20.54999923706055</v>
      </c>
      <c r="L663" s="2">
        <v>20.469999313354489</v>
      </c>
      <c r="M663" s="2">
        <v>20.379999160766602</v>
      </c>
      <c r="N663" s="2">
        <v>19.979999542236332</v>
      </c>
      <c r="O663" s="9">
        <f t="shared" si="40"/>
        <v>20.415713849748887</v>
      </c>
      <c r="P663" s="2">
        <f t="shared" si="41"/>
        <v>-1.9592732415535392E-2</v>
      </c>
      <c r="Q663" s="9">
        <f t="shared" si="42"/>
        <v>-2.1342104945202011E-2</v>
      </c>
      <c r="R663" s="2">
        <f t="shared" si="43"/>
        <v>2.0817329809104841E-2</v>
      </c>
      <c r="S663">
        <v>37.630000000000003</v>
      </c>
      <c r="T663">
        <v>3.96</v>
      </c>
      <c r="U663" s="9">
        <v>-0.74823314835678778</v>
      </c>
      <c r="V663">
        <v>1.44</v>
      </c>
      <c r="W663">
        <v>0.57999999999999996</v>
      </c>
      <c r="X663" s="4">
        <v>57170000</v>
      </c>
      <c r="Y663" s="4">
        <v>7120000</v>
      </c>
      <c r="Z663" s="6">
        <v>8.029494382022472</v>
      </c>
      <c r="AA663" t="s">
        <v>45</v>
      </c>
      <c r="AB663">
        <v>4.07</v>
      </c>
      <c r="AC663">
        <v>0.55000000000000004</v>
      </c>
      <c r="AD663">
        <v>5.14</v>
      </c>
      <c r="AE663">
        <v>4.6900000000000004</v>
      </c>
      <c r="AF663">
        <v>0.48</v>
      </c>
      <c r="AG663">
        <v>33.24</v>
      </c>
      <c r="AH663" s="2">
        <v>11.85</v>
      </c>
      <c r="AI663" s="2">
        <v>13.85</v>
      </c>
      <c r="AJ663">
        <v>0.76</v>
      </c>
      <c r="AK663" s="2">
        <v>4.03</v>
      </c>
      <c r="AL663" s="2">
        <v>8.69</v>
      </c>
      <c r="AM663" s="2">
        <v>3.85</v>
      </c>
      <c r="AN663" s="2">
        <v>10</v>
      </c>
      <c r="AO663" s="2">
        <v>5.14</v>
      </c>
    </row>
    <row r="664" spans="1:41" x14ac:dyDescent="0.25">
      <c r="A664" t="s">
        <v>4913</v>
      </c>
      <c r="C664">
        <v>1.2</v>
      </c>
      <c r="D664" s="9">
        <v>-0.16649104781025134</v>
      </c>
      <c r="E664" t="s">
        <v>4914</v>
      </c>
      <c r="F664" t="s">
        <v>34</v>
      </c>
      <c r="G664" t="s">
        <v>1177</v>
      </c>
      <c r="H664" s="2">
        <v>1.3</v>
      </c>
      <c r="I664" s="2">
        <v>1.37</v>
      </c>
      <c r="J664" s="2">
        <v>1.360000014305115</v>
      </c>
      <c r="K664" s="2">
        <v>1.360000014305115</v>
      </c>
      <c r="L664" s="2">
        <v>1.360000014305115</v>
      </c>
      <c r="M664" s="2">
        <v>1.360000014305115</v>
      </c>
      <c r="N664" s="2">
        <v>1.379999995231628</v>
      </c>
      <c r="O664" s="9">
        <f t="shared" si="40"/>
        <v>1.3557142932074411</v>
      </c>
      <c r="P664" s="2">
        <f t="shared" si="41"/>
        <v>1.4752356766259129E-2</v>
      </c>
      <c r="Q664" s="9">
        <f t="shared" si="42"/>
        <v>1.7913584112719007E-2</v>
      </c>
      <c r="R664" s="2">
        <f t="shared" si="43"/>
        <v>-2.5816652478868704E-2</v>
      </c>
      <c r="T664">
        <v>1.2</v>
      </c>
      <c r="U664" s="9">
        <v>-0.16649104781025134</v>
      </c>
      <c r="V664">
        <v>0.73</v>
      </c>
      <c r="W664">
        <v>-1</v>
      </c>
      <c r="X664" s="4">
        <v>4260000</v>
      </c>
      <c r="Y664" s="4">
        <v>2590000</v>
      </c>
      <c r="Z664" s="6">
        <v>1.6447876447876448</v>
      </c>
      <c r="AA664" t="s">
        <v>27</v>
      </c>
      <c r="AB664">
        <v>2.0099999999999998</v>
      </c>
      <c r="AC664">
        <v>1.78</v>
      </c>
      <c r="AD664">
        <v>4.5</v>
      </c>
      <c r="AE664">
        <v>3.22</v>
      </c>
      <c r="AF664">
        <v>1.46</v>
      </c>
      <c r="AG664">
        <v>-18.97</v>
      </c>
      <c r="AH664" s="2">
        <v>-3.69</v>
      </c>
      <c r="AI664" s="2">
        <v>-4.71</v>
      </c>
      <c r="AJ664">
        <v>1.1299999999999999</v>
      </c>
      <c r="AK664" s="2">
        <v>4.68</v>
      </c>
      <c r="AL664" s="2">
        <v>5.09</v>
      </c>
      <c r="AM664" s="2">
        <v>5.42</v>
      </c>
      <c r="AN664" s="2">
        <v>9.1</v>
      </c>
      <c r="AO664" s="2">
        <v>1.1299999999999999</v>
      </c>
    </row>
    <row r="665" spans="1:41" x14ac:dyDescent="0.25">
      <c r="A665" t="s">
        <v>1907</v>
      </c>
      <c r="B665">
        <v>7.78</v>
      </c>
      <c r="C665">
        <v>0.64</v>
      </c>
      <c r="D665" s="9">
        <v>0.56640028019091015</v>
      </c>
      <c r="E665" t="s">
        <v>1908</v>
      </c>
      <c r="F665" t="s">
        <v>266</v>
      </c>
      <c r="G665" t="s">
        <v>266</v>
      </c>
      <c r="H665" s="2">
        <v>8.66</v>
      </c>
      <c r="I665" s="2">
        <v>8.58</v>
      </c>
      <c r="J665" s="2">
        <v>8.3999996185302734</v>
      </c>
      <c r="K665" s="2">
        <v>8.380000114440918</v>
      </c>
      <c r="L665" s="2">
        <v>8.3000001907348633</v>
      </c>
      <c r="M665" s="2">
        <v>8.25</v>
      </c>
      <c r="N665" s="2">
        <v>8.2399997711181641</v>
      </c>
      <c r="O665" s="9">
        <f t="shared" si="40"/>
        <v>8.4014285278320315</v>
      </c>
      <c r="P665" s="2">
        <f t="shared" si="41"/>
        <v>-1.190301012346584E-3</v>
      </c>
      <c r="Q665" s="9">
        <f t="shared" si="42"/>
        <v>-1.9214441470172667E-2</v>
      </c>
      <c r="R665" s="2">
        <f t="shared" si="43"/>
        <v>4.4635279964428481E-2</v>
      </c>
      <c r="S665">
        <v>7.78</v>
      </c>
      <c r="T665">
        <v>0.64</v>
      </c>
      <c r="U665" s="9">
        <v>0.56640028019091015</v>
      </c>
      <c r="V665">
        <v>0.98</v>
      </c>
      <c r="W665">
        <v>-0.85</v>
      </c>
      <c r="X665" s="4">
        <v>2960000000</v>
      </c>
      <c r="Z665" s="6" t="s">
        <v>6227</v>
      </c>
      <c r="AA665" t="s">
        <v>45</v>
      </c>
      <c r="AC665">
        <v>1057.05</v>
      </c>
      <c r="AF665">
        <v>90.16</v>
      </c>
      <c r="AG665">
        <v>4.87</v>
      </c>
      <c r="AH665" s="2">
        <v>0.87</v>
      </c>
      <c r="AI665" s="2">
        <v>10.02</v>
      </c>
      <c r="AJ665">
        <v>0.12</v>
      </c>
      <c r="AM665" s="2">
        <v>3.79</v>
      </c>
      <c r="AN665" s="2">
        <v>15.68</v>
      </c>
      <c r="AO665" s="2">
        <v>13.16</v>
      </c>
    </row>
    <row r="666" spans="1:41" x14ac:dyDescent="0.25">
      <c r="A666" t="s">
        <v>1909</v>
      </c>
      <c r="B666">
        <v>3.22</v>
      </c>
      <c r="C666">
        <v>1.57</v>
      </c>
      <c r="D666" s="9">
        <v>-0.36036709743926609</v>
      </c>
      <c r="E666" t="s">
        <v>1910</v>
      </c>
      <c r="F666" t="s">
        <v>266</v>
      </c>
      <c r="G666" t="s">
        <v>266</v>
      </c>
      <c r="H666" s="2">
        <v>28.12</v>
      </c>
      <c r="I666" s="2">
        <v>28.33</v>
      </c>
      <c r="J666" s="2">
        <v>28.729999542236332</v>
      </c>
      <c r="K666" s="2">
        <v>28.659999847412109</v>
      </c>
      <c r="L666" s="2">
        <v>28.870000839233398</v>
      </c>
      <c r="M666" s="2">
        <v>28.889999389648441</v>
      </c>
      <c r="N666" s="2">
        <v>28.889999389648441</v>
      </c>
      <c r="O666" s="9">
        <f t="shared" si="40"/>
        <v>28.641428429739815</v>
      </c>
      <c r="P666" s="2">
        <f t="shared" si="41"/>
        <v>0</v>
      </c>
      <c r="Q666" s="9">
        <f t="shared" si="42"/>
        <v>8.678720773944458E-3</v>
      </c>
      <c r="R666" s="2">
        <f t="shared" si="43"/>
        <v>-2.3218094421503705E-2</v>
      </c>
      <c r="S666">
        <v>3.22</v>
      </c>
      <c r="T666">
        <v>1.57</v>
      </c>
      <c r="U666" s="9">
        <v>-0.36036709743926609</v>
      </c>
      <c r="V666">
        <v>1.35</v>
      </c>
      <c r="W666">
        <v>-0.21</v>
      </c>
      <c r="X666" s="4">
        <v>29690000000</v>
      </c>
      <c r="Z666" s="6" t="s">
        <v>6227</v>
      </c>
      <c r="AA666" t="s">
        <v>38</v>
      </c>
      <c r="AC666">
        <v>79.33</v>
      </c>
      <c r="AF666">
        <v>2.4500000000000002</v>
      </c>
      <c r="AG666">
        <v>9.84</v>
      </c>
      <c r="AH666" s="2">
        <v>0.54</v>
      </c>
      <c r="AI666" s="2">
        <v>18.88</v>
      </c>
      <c r="AJ666">
        <v>0.05</v>
      </c>
      <c r="AM666" s="2">
        <v>4.63</v>
      </c>
      <c r="AN666" s="2">
        <v>10.39</v>
      </c>
      <c r="AO666" s="2">
        <v>18.32</v>
      </c>
    </row>
    <row r="667" spans="1:41" x14ac:dyDescent="0.25">
      <c r="A667" t="s">
        <v>3160</v>
      </c>
      <c r="C667">
        <v>0.53</v>
      </c>
      <c r="D667" s="9">
        <v>0.93311258644415851</v>
      </c>
      <c r="E667" t="s">
        <v>3161</v>
      </c>
      <c r="F667" t="s">
        <v>178</v>
      </c>
      <c r="G667" t="s">
        <v>178</v>
      </c>
      <c r="H667" s="2">
        <v>2.23</v>
      </c>
      <c r="I667" s="2">
        <v>2.09</v>
      </c>
      <c r="J667" s="2">
        <v>2.2100000381469731</v>
      </c>
      <c r="K667" s="2">
        <v>2.2100000381469731</v>
      </c>
      <c r="L667" s="2">
        <v>2.160000085830688</v>
      </c>
      <c r="M667" s="2">
        <v>2.089999914169312</v>
      </c>
      <c r="N667" s="2">
        <v>2.1099998950958252</v>
      </c>
      <c r="O667" s="9">
        <f t="shared" si="40"/>
        <v>2.1571428530556815</v>
      </c>
      <c r="P667" s="2">
        <f t="shared" si="41"/>
        <v>9.2715143543611097E-3</v>
      </c>
      <c r="Q667" s="9">
        <f t="shared" si="42"/>
        <v>-2.1854351413526651E-2</v>
      </c>
      <c r="R667" s="2">
        <f t="shared" si="43"/>
        <v>2.7814613799192381E-2</v>
      </c>
      <c r="T667">
        <v>0.53</v>
      </c>
      <c r="U667" s="9">
        <v>0.93311258644415851</v>
      </c>
      <c r="V667">
        <v>2.0699999999999998</v>
      </c>
      <c r="W667">
        <v>-0.42</v>
      </c>
      <c r="X667" s="4">
        <v>148000</v>
      </c>
      <c r="Y667" s="4">
        <v>3120000</v>
      </c>
      <c r="Z667" s="6">
        <v>4.7435897435897434E-2</v>
      </c>
      <c r="AA667" t="s">
        <v>31</v>
      </c>
      <c r="AB667">
        <v>11.62</v>
      </c>
      <c r="AC667">
        <v>7.36</v>
      </c>
      <c r="AD667">
        <v>11.97</v>
      </c>
      <c r="AE667">
        <v>11.62</v>
      </c>
      <c r="AF667">
        <v>6.27</v>
      </c>
      <c r="AG667">
        <v>-296.05</v>
      </c>
      <c r="AH667" s="2">
        <v>-25.33</v>
      </c>
      <c r="AI667" s="2">
        <v>-30.5</v>
      </c>
      <c r="AJ667">
        <v>0.09</v>
      </c>
      <c r="AL667" s="2">
        <v>197.01</v>
      </c>
      <c r="AM667" s="2">
        <v>5.27</v>
      </c>
      <c r="AN667" s="2">
        <v>13.48</v>
      </c>
      <c r="AO667" s="2">
        <v>4.17</v>
      </c>
    </row>
    <row r="668" spans="1:41" x14ac:dyDescent="0.25">
      <c r="A668" t="s">
        <v>5524</v>
      </c>
      <c r="B668">
        <v>17.04</v>
      </c>
      <c r="C668">
        <v>2.79</v>
      </c>
      <c r="D668" s="9">
        <v>-0.6399604341937869</v>
      </c>
      <c r="E668" t="s">
        <v>5525</v>
      </c>
      <c r="F668" t="s">
        <v>24</v>
      </c>
      <c r="G668" t="s">
        <v>5359</v>
      </c>
      <c r="H668" s="2">
        <v>5.78</v>
      </c>
      <c r="I668" s="2">
        <v>5.79</v>
      </c>
      <c r="J668" s="2">
        <v>5.7899999618530273</v>
      </c>
      <c r="K668" s="2">
        <v>5.9099998474121094</v>
      </c>
      <c r="L668" s="2">
        <v>5.7699999809265137</v>
      </c>
      <c r="M668" s="2">
        <v>5.7300000190734863</v>
      </c>
      <c r="N668" s="2">
        <v>5.6700000762939453</v>
      </c>
      <c r="O668" s="9">
        <f t="shared" si="40"/>
        <v>5.7771428407941547</v>
      </c>
      <c r="P668" s="2">
        <f t="shared" si="41"/>
        <v>-1.0385746801319028E-2</v>
      </c>
      <c r="Q668" s="9">
        <f t="shared" si="42"/>
        <v>-1.8545978081698437E-2</v>
      </c>
      <c r="R668" s="2">
        <f t="shared" si="43"/>
        <v>1.4713147079569147E-2</v>
      </c>
      <c r="S668">
        <v>17.04</v>
      </c>
      <c r="T668">
        <v>2.79</v>
      </c>
      <c r="U668" s="9">
        <v>-0.6399604341937869</v>
      </c>
      <c r="V668">
        <v>1</v>
      </c>
      <c r="W668">
        <v>-0.19</v>
      </c>
      <c r="X668" s="4">
        <v>83750000</v>
      </c>
      <c r="Y668" s="4">
        <v>33970000</v>
      </c>
      <c r="Z668" s="6">
        <v>2.4654106564615836</v>
      </c>
      <c r="AA668" t="s">
        <v>31</v>
      </c>
      <c r="AB668">
        <v>1.08</v>
      </c>
      <c r="AC668">
        <v>29.9</v>
      </c>
      <c r="AD668">
        <v>2.21</v>
      </c>
      <c r="AE668">
        <v>1.39</v>
      </c>
      <c r="AF668">
        <v>18.07</v>
      </c>
      <c r="AG668">
        <v>11.77</v>
      </c>
      <c r="AH668" s="2">
        <v>8.2799999999999994</v>
      </c>
      <c r="AI668" s="2">
        <v>14.6</v>
      </c>
      <c r="AJ668">
        <v>0.9</v>
      </c>
      <c r="AK668" s="2">
        <v>1.57</v>
      </c>
      <c r="AL668" s="2">
        <v>8.6</v>
      </c>
      <c r="AM668" s="2">
        <v>3.66</v>
      </c>
      <c r="AN668" s="2">
        <v>8.3699999999999992</v>
      </c>
      <c r="AO668" s="2">
        <v>2.08</v>
      </c>
    </row>
    <row r="669" spans="1:41" x14ac:dyDescent="0.25">
      <c r="A669" t="s">
        <v>3162</v>
      </c>
      <c r="C669">
        <v>2.12</v>
      </c>
      <c r="D669" s="9">
        <v>-0.5159118735526238</v>
      </c>
      <c r="E669" t="s">
        <v>3163</v>
      </c>
      <c r="F669" t="s">
        <v>178</v>
      </c>
      <c r="G669" t="s">
        <v>178</v>
      </c>
      <c r="H669" s="2">
        <v>2.33</v>
      </c>
      <c r="I669" s="2">
        <v>2.29</v>
      </c>
      <c r="J669" s="2">
        <v>2.3900001049041748</v>
      </c>
      <c r="K669" s="2">
        <v>2.4000000953674321</v>
      </c>
      <c r="L669" s="2">
        <v>2.339999914169312</v>
      </c>
      <c r="M669" s="2">
        <v>2.2899999618530269</v>
      </c>
      <c r="N669" s="2">
        <v>2.2999999523162842</v>
      </c>
      <c r="O669" s="9">
        <f t="shared" si="40"/>
        <v>2.33428571837289</v>
      </c>
      <c r="P669" s="2">
        <f t="shared" si="41"/>
        <v>4.2839616352653509E-3</v>
      </c>
      <c r="Q669" s="9">
        <f t="shared" si="42"/>
        <v>-1.4687904649695009E-2</v>
      </c>
      <c r="R669" s="2">
        <f t="shared" si="43"/>
        <v>6.4259669659462457E-3</v>
      </c>
      <c r="T669">
        <v>2.12</v>
      </c>
      <c r="U669" s="9">
        <v>-0.5159118735526238</v>
      </c>
      <c r="V669">
        <v>1.77</v>
      </c>
      <c r="W669">
        <v>-0.11</v>
      </c>
      <c r="X669" s="4">
        <v>451000</v>
      </c>
      <c r="Y669" s="4">
        <v>5110000</v>
      </c>
      <c r="Z669" s="6">
        <v>8.8258317025440319E-2</v>
      </c>
      <c r="AA669" t="s">
        <v>27</v>
      </c>
      <c r="AB669">
        <v>4.82</v>
      </c>
      <c r="AC669">
        <v>3.52</v>
      </c>
      <c r="AD669">
        <v>4.97</v>
      </c>
      <c r="AE669">
        <v>4.8499999999999996</v>
      </c>
      <c r="AF669">
        <v>2.79</v>
      </c>
      <c r="AG669">
        <v>-7225.77</v>
      </c>
      <c r="AH669" s="2">
        <v>-49.98</v>
      </c>
      <c r="AI669" s="2">
        <v>-59.75</v>
      </c>
      <c r="AJ669">
        <v>0.01</v>
      </c>
      <c r="AL669" s="2">
        <v>2.17</v>
      </c>
      <c r="AM669" s="2">
        <v>5.35</v>
      </c>
      <c r="AN669" s="2">
        <v>12.1</v>
      </c>
      <c r="AO669" s="2">
        <v>1.1299999999999999</v>
      </c>
    </row>
    <row r="670" spans="1:41" x14ac:dyDescent="0.25">
      <c r="A670" t="s">
        <v>5526</v>
      </c>
      <c r="C670">
        <v>11.09</v>
      </c>
      <c r="D670" s="9">
        <v>-0.9070020998796251</v>
      </c>
      <c r="E670" t="s">
        <v>5527</v>
      </c>
      <c r="F670" t="s">
        <v>34</v>
      </c>
      <c r="G670" t="s">
        <v>5359</v>
      </c>
      <c r="H670" s="2">
        <v>36.08</v>
      </c>
      <c r="I670" s="2">
        <v>35.22</v>
      </c>
      <c r="J670" s="2">
        <v>36.450000762939453</v>
      </c>
      <c r="K670" s="2">
        <v>35.209999084472663</v>
      </c>
      <c r="L670" s="2">
        <v>35.380001068115227</v>
      </c>
      <c r="M670" s="2">
        <v>34.099998474121087</v>
      </c>
      <c r="N670" s="2">
        <v>35.200000762939453</v>
      </c>
      <c r="O670" s="9">
        <f t="shared" si="40"/>
        <v>35.377142878941129</v>
      </c>
      <c r="P670" s="2">
        <f t="shared" si="41"/>
        <v>3.1093587534259653E-2</v>
      </c>
      <c r="Q670" s="9">
        <f t="shared" si="42"/>
        <v>-5.0072476629287868E-3</v>
      </c>
      <c r="R670" s="2">
        <f t="shared" si="43"/>
        <v>2.8266849725306478E-2</v>
      </c>
      <c r="T670">
        <v>11.09</v>
      </c>
      <c r="U670" s="9">
        <v>-0.9070020998796251</v>
      </c>
      <c r="V670">
        <v>2.0099999999999998</v>
      </c>
      <c r="W670">
        <v>0.69</v>
      </c>
      <c r="X670" s="4">
        <v>59660000</v>
      </c>
      <c r="Y670" s="4">
        <v>13420000</v>
      </c>
      <c r="Z670" s="6">
        <v>4.4456035767511182</v>
      </c>
      <c r="AA670" t="s">
        <v>434</v>
      </c>
      <c r="AB670">
        <v>9.19</v>
      </c>
      <c r="AC670">
        <v>2.57</v>
      </c>
      <c r="AD670">
        <v>11.88</v>
      </c>
      <c r="AE670">
        <v>10.53</v>
      </c>
      <c r="AF670">
        <v>2.2999999999999998</v>
      </c>
      <c r="AG670">
        <v>-14.7</v>
      </c>
      <c r="AH670" s="2">
        <v>-5.68</v>
      </c>
      <c r="AI670" s="2">
        <v>-6.39</v>
      </c>
      <c r="AJ670">
        <v>0.39</v>
      </c>
      <c r="AK670" s="2">
        <v>2.04</v>
      </c>
      <c r="AL670" s="2">
        <v>3.53</v>
      </c>
      <c r="AM670" s="2">
        <v>5.31</v>
      </c>
      <c r="AN670" s="2">
        <v>14.35</v>
      </c>
      <c r="AO670" s="2">
        <v>3.29</v>
      </c>
    </row>
    <row r="671" spans="1:41" x14ac:dyDescent="0.25">
      <c r="A671" t="s">
        <v>1350</v>
      </c>
      <c r="C671">
        <v>0.06</v>
      </c>
      <c r="D671" s="9">
        <v>14.436781754236408</v>
      </c>
      <c r="E671" t="s">
        <v>1351</v>
      </c>
      <c r="F671" t="s">
        <v>63</v>
      </c>
      <c r="G671" t="s">
        <v>1288</v>
      </c>
      <c r="H671" s="2">
        <v>0.88</v>
      </c>
      <c r="I671" s="2">
        <v>0.9</v>
      </c>
      <c r="J671" s="2">
        <v>0.8399999737739563</v>
      </c>
      <c r="K671" s="2">
        <v>0.82999998331069946</v>
      </c>
      <c r="L671" s="2">
        <v>0.89999997615814209</v>
      </c>
      <c r="M671" s="2">
        <v>0.87999999523162842</v>
      </c>
      <c r="N671" s="2">
        <v>0.86000001430511475</v>
      </c>
      <c r="O671" s="9">
        <f t="shared" si="40"/>
        <v>0.8699999918256488</v>
      </c>
      <c r="P671" s="2">
        <f t="shared" si="41"/>
        <v>-2.2988484039574267E-2</v>
      </c>
      <c r="Q671" s="9">
        <f t="shared" si="42"/>
        <v>-1.1494227143094142E-2</v>
      </c>
      <c r="R671" s="2">
        <f t="shared" si="43"/>
        <v>2.2988500482235066E-2</v>
      </c>
      <c r="T671">
        <v>0.06</v>
      </c>
      <c r="U671" s="9">
        <v>14.436781754236408</v>
      </c>
      <c r="V671">
        <v>0.78</v>
      </c>
      <c r="W671">
        <v>-0.76</v>
      </c>
      <c r="X671" s="4">
        <v>0</v>
      </c>
      <c r="Y671" s="4">
        <v>69650</v>
      </c>
      <c r="Z671" s="6">
        <v>0</v>
      </c>
      <c r="AA671" t="s">
        <v>70</v>
      </c>
      <c r="AB671">
        <v>2.9</v>
      </c>
      <c r="AC671">
        <v>14.68</v>
      </c>
      <c r="AD671">
        <v>5.75</v>
      </c>
      <c r="AE671">
        <v>2.9</v>
      </c>
      <c r="AF671">
        <v>11.76</v>
      </c>
      <c r="AH671" s="2">
        <v>-0.68</v>
      </c>
      <c r="AI671" s="2">
        <v>-0.84</v>
      </c>
      <c r="AJ671">
        <v>0</v>
      </c>
      <c r="AM671" s="2">
        <v>5.51</v>
      </c>
      <c r="AN671" s="2">
        <v>8.41</v>
      </c>
      <c r="AO671" s="2">
        <v>13.43</v>
      </c>
    </row>
    <row r="672" spans="1:41" x14ac:dyDescent="0.25">
      <c r="A672" t="s">
        <v>773</v>
      </c>
      <c r="B672">
        <v>726.48</v>
      </c>
      <c r="C672">
        <v>0.59</v>
      </c>
      <c r="D672" s="9">
        <v>0.72379887680378041</v>
      </c>
      <c r="E672" t="s">
        <v>774</v>
      </c>
      <c r="F672" t="s">
        <v>24</v>
      </c>
      <c r="G672" t="s">
        <v>24</v>
      </c>
      <c r="H672" s="2">
        <v>7.02</v>
      </c>
      <c r="I672" s="2">
        <v>6.89</v>
      </c>
      <c r="J672" s="2">
        <v>6.5100002288818359</v>
      </c>
      <c r="K672" s="2">
        <v>6.5</v>
      </c>
      <c r="L672" s="2">
        <v>6.1100001335144043</v>
      </c>
      <c r="M672" s="2">
        <v>5.9499998092651367</v>
      </c>
      <c r="N672" s="2">
        <v>5.7699999809265137</v>
      </c>
      <c r="O672" s="9">
        <f t="shared" si="40"/>
        <v>6.3928571646554122</v>
      </c>
      <c r="P672" s="2">
        <f t="shared" si="41"/>
        <v>-2.8156397632939357E-2</v>
      </c>
      <c r="Q672" s="9">
        <f t="shared" si="42"/>
        <v>-9.7430173658896654E-2</v>
      </c>
      <c r="R672" s="2">
        <f t="shared" si="43"/>
        <v>0.17128493202666409</v>
      </c>
      <c r="S672">
        <v>726.48</v>
      </c>
      <c r="T672">
        <v>0.59</v>
      </c>
      <c r="U672" s="9">
        <v>0.72379887680378041</v>
      </c>
      <c r="V672">
        <v>2.83</v>
      </c>
      <c r="W672">
        <v>0.67</v>
      </c>
      <c r="Y672" s="4">
        <v>5830000</v>
      </c>
      <c r="Z672" s="6" t="s">
        <v>6227</v>
      </c>
      <c r="AA672" t="s">
        <v>42</v>
      </c>
      <c r="AB672">
        <v>0.02</v>
      </c>
      <c r="AC672">
        <v>0</v>
      </c>
      <c r="AD672">
        <v>0.04</v>
      </c>
      <c r="AE672">
        <v>0.02</v>
      </c>
      <c r="AF672">
        <v>0</v>
      </c>
      <c r="AH672" s="2">
        <v>0.28000000000000003</v>
      </c>
      <c r="AI672" s="2">
        <v>0.3</v>
      </c>
      <c r="AM672" s="2">
        <v>0</v>
      </c>
      <c r="AN672" s="2">
        <v>19.489999999999998</v>
      </c>
      <c r="AO672" s="2">
        <v>11.02</v>
      </c>
    </row>
    <row r="673" spans="1:41" x14ac:dyDescent="0.25">
      <c r="A673" t="s">
        <v>5528</v>
      </c>
      <c r="C673">
        <v>1.61</v>
      </c>
      <c r="D673" s="9">
        <v>-0.38215102242869736</v>
      </c>
      <c r="E673" t="s">
        <v>5529</v>
      </c>
      <c r="F673" t="s">
        <v>30</v>
      </c>
      <c r="G673" t="s">
        <v>5359</v>
      </c>
      <c r="H673" s="2">
        <v>4.25</v>
      </c>
      <c r="I673" s="2">
        <v>4.21</v>
      </c>
      <c r="J673" s="2">
        <v>4.3499999046325684</v>
      </c>
      <c r="K673" s="2">
        <v>4.4499998092651367</v>
      </c>
      <c r="L673" s="2">
        <v>4.5199999809265137</v>
      </c>
      <c r="M673" s="2">
        <v>4.4000000953674316</v>
      </c>
      <c r="N673" s="2">
        <v>4.4099998474121094</v>
      </c>
      <c r="O673" s="9">
        <f t="shared" si="40"/>
        <v>4.3699999482291085</v>
      </c>
      <c r="P673" s="2">
        <f t="shared" si="41"/>
        <v>2.2882728062113633E-3</v>
      </c>
      <c r="Q673" s="9">
        <f t="shared" si="42"/>
        <v>9.1532951159897236E-3</v>
      </c>
      <c r="R673" s="2">
        <f t="shared" si="43"/>
        <v>-4.0045760517843206E-2</v>
      </c>
      <c r="T673">
        <v>1.61</v>
      </c>
      <c r="U673" s="9">
        <v>-0.38215102242869736</v>
      </c>
      <c r="V673">
        <v>1.07</v>
      </c>
      <c r="W673">
        <v>-0.57999999999999996</v>
      </c>
      <c r="X673" s="4">
        <v>9490000</v>
      </c>
      <c r="Y673" s="4">
        <v>5210000</v>
      </c>
      <c r="Z673" s="6">
        <v>1.8214971209213051</v>
      </c>
      <c r="AA673" t="s">
        <v>45</v>
      </c>
      <c r="AB673">
        <v>0.15</v>
      </c>
      <c r="AC673">
        <v>88.71</v>
      </c>
      <c r="AD673">
        <v>0.66</v>
      </c>
      <c r="AE673">
        <v>0.51</v>
      </c>
      <c r="AF673">
        <v>36.01</v>
      </c>
      <c r="AG673">
        <v>-4.6900000000000004</v>
      </c>
      <c r="AH673" s="2">
        <v>-1.85</v>
      </c>
      <c r="AI673" s="2">
        <v>-4.75</v>
      </c>
      <c r="AJ673">
        <v>0.77</v>
      </c>
      <c r="AK673" s="2">
        <v>12.59</v>
      </c>
      <c r="AL673" s="2">
        <v>6.43</v>
      </c>
      <c r="AM673" s="2">
        <v>5.36</v>
      </c>
      <c r="AN673" s="2">
        <v>11.88</v>
      </c>
      <c r="AO673" s="2">
        <v>2.7</v>
      </c>
    </row>
    <row r="674" spans="1:41" x14ac:dyDescent="0.25">
      <c r="A674" t="s">
        <v>4307</v>
      </c>
      <c r="C674">
        <v>1.27</v>
      </c>
      <c r="D674" s="9">
        <v>-0.19089316143143151</v>
      </c>
      <c r="E674" t="s">
        <v>4308</v>
      </c>
      <c r="F674" t="s">
        <v>63</v>
      </c>
      <c r="G674" t="s">
        <v>63</v>
      </c>
      <c r="H674" s="2">
        <v>1.7</v>
      </c>
      <c r="I674" s="2">
        <v>1.47</v>
      </c>
      <c r="J674" s="2">
        <v>1.669999957084656</v>
      </c>
      <c r="K674" s="2">
        <v>1.6599999666213989</v>
      </c>
      <c r="L674" s="2">
        <v>1.620000004768372</v>
      </c>
      <c r="M674" s="2">
        <v>1.679999947547913</v>
      </c>
      <c r="N674" s="2">
        <v>1.620000004768372</v>
      </c>
      <c r="O674" s="9">
        <f t="shared" si="40"/>
        <v>1.6314285543986728</v>
      </c>
      <c r="P674" s="2">
        <f t="shared" si="41"/>
        <v>-3.6777548497461697E-2</v>
      </c>
      <c r="Q674" s="9">
        <f t="shared" si="42"/>
        <v>-7.005240652118697E-3</v>
      </c>
      <c r="R674" s="2">
        <f t="shared" si="43"/>
        <v>-3.9842367588141712E-2</v>
      </c>
      <c r="T674">
        <v>1.27</v>
      </c>
      <c r="U674" s="9">
        <v>-0.19089316143143151</v>
      </c>
      <c r="V674">
        <v>1.36</v>
      </c>
      <c r="W674">
        <v>-0.12</v>
      </c>
      <c r="X674" s="4">
        <v>2340000</v>
      </c>
      <c r="Y674" s="4">
        <v>3550000</v>
      </c>
      <c r="Z674" s="6">
        <v>0.6591549295774648</v>
      </c>
      <c r="AA674" t="s">
        <v>59</v>
      </c>
      <c r="AB674">
        <v>2.97</v>
      </c>
      <c r="AC674">
        <v>1.5</v>
      </c>
      <c r="AD674">
        <v>3.47</v>
      </c>
      <c r="AE674">
        <v>3.11</v>
      </c>
      <c r="AF674">
        <v>1.17</v>
      </c>
      <c r="AG674">
        <v>-93.92</v>
      </c>
      <c r="AH674" s="2">
        <v>-22.75</v>
      </c>
      <c r="AI674" s="2">
        <v>-28.72</v>
      </c>
      <c r="AJ674">
        <v>0.24</v>
      </c>
      <c r="AL674" s="2">
        <v>9.4700000000000006</v>
      </c>
      <c r="AM674" s="2">
        <v>5.72</v>
      </c>
      <c r="AN674" s="2">
        <v>10.46</v>
      </c>
      <c r="AO674" s="2">
        <v>1.32</v>
      </c>
    </row>
    <row r="675" spans="1:41" x14ac:dyDescent="0.25">
      <c r="A675" t="s">
        <v>3164</v>
      </c>
      <c r="C675">
        <v>1.88</v>
      </c>
      <c r="D675" s="9">
        <v>-0.44877808813768083</v>
      </c>
      <c r="E675" t="s">
        <v>3165</v>
      </c>
      <c r="F675" t="s">
        <v>178</v>
      </c>
      <c r="G675" t="s">
        <v>178</v>
      </c>
      <c r="H675" s="2">
        <v>17.399999999999999</v>
      </c>
      <c r="I675" s="2">
        <v>17.38</v>
      </c>
      <c r="J675" s="2">
        <v>17.95000076293945</v>
      </c>
      <c r="K675" s="2">
        <v>17.29000091552734</v>
      </c>
      <c r="L675" s="2">
        <v>16.75</v>
      </c>
      <c r="M675" s="2">
        <v>16.969999313354489</v>
      </c>
      <c r="N675" s="2">
        <v>17.79000091552734</v>
      </c>
      <c r="O675" s="9">
        <f t="shared" si="40"/>
        <v>17.361428843906946</v>
      </c>
      <c r="P675" s="2">
        <f t="shared" si="41"/>
        <v>4.723122788713522E-2</v>
      </c>
      <c r="Q675" s="9">
        <f t="shared" si="42"/>
        <v>2.4685299549570362E-2</v>
      </c>
      <c r="R675" s="2">
        <f t="shared" si="43"/>
        <v>5.7598286690531506E-4</v>
      </c>
      <c r="T675">
        <v>1.88</v>
      </c>
      <c r="U675" s="9">
        <v>-0.44877808813768083</v>
      </c>
      <c r="V675">
        <v>1.42</v>
      </c>
      <c r="W675">
        <v>7.0000000000000007E-2</v>
      </c>
      <c r="X675" s="4">
        <v>0</v>
      </c>
      <c r="Y675" s="4">
        <v>5010000</v>
      </c>
      <c r="Z675" s="6">
        <v>0</v>
      </c>
      <c r="AA675" t="s">
        <v>910</v>
      </c>
      <c r="AB675">
        <v>19.170000000000002</v>
      </c>
      <c r="AC675">
        <v>7.04</v>
      </c>
      <c r="AD675">
        <v>19.350000000000001</v>
      </c>
      <c r="AE675">
        <v>19.170000000000002</v>
      </c>
      <c r="AF675">
        <v>6.3</v>
      </c>
      <c r="AH675" s="2">
        <v>-42.37</v>
      </c>
      <c r="AJ675">
        <v>0</v>
      </c>
      <c r="AM675" s="2">
        <v>5.28</v>
      </c>
      <c r="AN675" s="2">
        <v>9.9600000000000009</v>
      </c>
      <c r="AO675" s="2">
        <v>9.57</v>
      </c>
    </row>
    <row r="676" spans="1:41" x14ac:dyDescent="0.25">
      <c r="A676" t="s">
        <v>1352</v>
      </c>
      <c r="C676">
        <v>0.94</v>
      </c>
      <c r="D676" s="9">
        <v>4.7326903221308197E-2</v>
      </c>
      <c r="E676" t="s">
        <v>1353</v>
      </c>
      <c r="F676" t="s">
        <v>1288</v>
      </c>
      <c r="G676" t="s">
        <v>1288</v>
      </c>
      <c r="H676" s="2">
        <v>11.03</v>
      </c>
      <c r="I676" s="2">
        <v>11.08</v>
      </c>
      <c r="J676" s="2">
        <v>11.27000045776367</v>
      </c>
      <c r="K676" s="2">
        <v>11.44999980926514</v>
      </c>
      <c r="L676" s="2">
        <v>11.44999980926514</v>
      </c>
      <c r="M676" s="2">
        <v>11.52000045776367</v>
      </c>
      <c r="N676" s="2">
        <v>12.069999694824221</v>
      </c>
      <c r="O676" s="9">
        <f t="shared" si="40"/>
        <v>11.410000032697406</v>
      </c>
      <c r="P676" s="2">
        <f t="shared" si="41"/>
        <v>4.8203263407925398E-2</v>
      </c>
      <c r="Q676" s="9">
        <f t="shared" si="42"/>
        <v>5.784396671651771E-2</v>
      </c>
      <c r="R676" s="2">
        <f t="shared" si="43"/>
        <v>-6.4855396509495386E-2</v>
      </c>
      <c r="T676">
        <v>0.94</v>
      </c>
      <c r="U676" s="9">
        <v>4.7326903221308197E-2</v>
      </c>
      <c r="V676">
        <v>1.24</v>
      </c>
      <c r="W676">
        <v>-0.36</v>
      </c>
      <c r="X676" s="4">
        <v>474630000</v>
      </c>
      <c r="Y676" s="4">
        <v>24260000</v>
      </c>
      <c r="Z676" s="6">
        <v>19.564303380049463</v>
      </c>
      <c r="AA676" t="s">
        <v>128</v>
      </c>
      <c r="AB676">
        <v>1.0900000000000001</v>
      </c>
      <c r="AC676">
        <v>67.27</v>
      </c>
      <c r="AD676">
        <v>1.87</v>
      </c>
      <c r="AE676">
        <v>1.76</v>
      </c>
      <c r="AF676">
        <v>32.26</v>
      </c>
      <c r="AG676">
        <v>5.75</v>
      </c>
      <c r="AH676" s="2">
        <v>0.24</v>
      </c>
      <c r="AI676" s="2">
        <v>0.9</v>
      </c>
      <c r="AJ676">
        <v>0.38</v>
      </c>
      <c r="AL676" s="2">
        <v>5.73</v>
      </c>
      <c r="AM676" s="2">
        <v>5.73</v>
      </c>
      <c r="AN676" s="2">
        <v>8.86</v>
      </c>
      <c r="AO676" s="2">
        <v>11.95</v>
      </c>
    </row>
    <row r="677" spans="1:41" x14ac:dyDescent="0.25">
      <c r="A677" t="s">
        <v>1354</v>
      </c>
      <c r="C677">
        <v>1.44</v>
      </c>
      <c r="D677" s="9">
        <v>-0.27441253119169895</v>
      </c>
      <c r="E677" t="s">
        <v>1355</v>
      </c>
      <c r="F677" t="s">
        <v>1288</v>
      </c>
      <c r="G677" t="s">
        <v>1288</v>
      </c>
      <c r="H677" s="2">
        <v>10.98</v>
      </c>
      <c r="I677" s="2">
        <v>10.71</v>
      </c>
      <c r="J677" s="2">
        <v>11.430000305175779</v>
      </c>
      <c r="K677" s="2">
        <v>11.5</v>
      </c>
      <c r="L677" s="2">
        <v>11.02999973297119</v>
      </c>
      <c r="M677" s="2">
        <v>10.19999980926514</v>
      </c>
      <c r="N677" s="2">
        <v>10.75</v>
      </c>
      <c r="O677" s="9">
        <f t="shared" si="40"/>
        <v>10.942857121058873</v>
      </c>
      <c r="P677" s="2">
        <f t="shared" si="41"/>
        <v>5.026111413594328E-2</v>
      </c>
      <c r="Q677" s="9">
        <f t="shared" si="42"/>
        <v>-1.7624018930826688E-2</v>
      </c>
      <c r="R677" s="2">
        <f t="shared" si="43"/>
        <v>3.3812019226257414E-2</v>
      </c>
      <c r="T677">
        <v>1.44</v>
      </c>
      <c r="U677" s="9">
        <v>-0.27441253119169895</v>
      </c>
      <c r="V677">
        <v>1.51</v>
      </c>
      <c r="W677">
        <v>0.28999999999999998</v>
      </c>
      <c r="X677" s="4">
        <v>113410000</v>
      </c>
      <c r="Y677" s="4">
        <v>377910000</v>
      </c>
      <c r="Z677" s="6">
        <v>0.30009790690905241</v>
      </c>
      <c r="AA677" t="s">
        <v>149</v>
      </c>
      <c r="AB677">
        <v>0.03</v>
      </c>
      <c r="AC677">
        <v>124.55</v>
      </c>
      <c r="AD677">
        <v>0.59</v>
      </c>
      <c r="AE677">
        <v>0.24</v>
      </c>
      <c r="AF677">
        <v>46.59</v>
      </c>
      <c r="AG677">
        <v>-51.17</v>
      </c>
      <c r="AH677" s="2">
        <v>-0.33</v>
      </c>
      <c r="AI677" s="2">
        <v>-0.88</v>
      </c>
      <c r="AJ677">
        <v>0.23</v>
      </c>
      <c r="AL677" s="2">
        <v>11.52</v>
      </c>
      <c r="AM677" s="2">
        <v>6.53</v>
      </c>
      <c r="AN677" s="2">
        <v>10.28</v>
      </c>
      <c r="AO677" s="2">
        <v>7.94</v>
      </c>
    </row>
    <row r="678" spans="1:41" x14ac:dyDescent="0.25">
      <c r="A678" t="s">
        <v>4915</v>
      </c>
      <c r="C678">
        <v>7.0000000000000007E-2</v>
      </c>
      <c r="D678" s="9">
        <v>13.500190073345022</v>
      </c>
      <c r="E678" t="s">
        <v>4916</v>
      </c>
      <c r="F678" t="s">
        <v>1177</v>
      </c>
      <c r="G678" t="s">
        <v>1177</v>
      </c>
      <c r="H678" s="2">
        <v>1.81</v>
      </c>
      <c r="I678" s="2">
        <v>2.19</v>
      </c>
      <c r="J678" s="2">
        <v>2.0199999809265141</v>
      </c>
      <c r="K678" s="2">
        <v>2.029999971389771</v>
      </c>
      <c r="L678" s="2">
        <v>1.889999985694885</v>
      </c>
      <c r="M678" s="2">
        <v>1.700000047683716</v>
      </c>
      <c r="N678" s="2">
        <v>1.514999985694885</v>
      </c>
      <c r="O678" s="9">
        <f t="shared" si="40"/>
        <v>1.8792857101985387</v>
      </c>
      <c r="P678" s="2">
        <f t="shared" si="41"/>
        <v>-9.8441690363987561E-2</v>
      </c>
      <c r="Q678" s="9">
        <f t="shared" si="42"/>
        <v>-0.19384265124070379</v>
      </c>
      <c r="R678" s="2">
        <f t="shared" si="43"/>
        <v>0.20885593988219783</v>
      </c>
      <c r="T678">
        <v>7.0000000000000007E-2</v>
      </c>
      <c r="U678" s="9">
        <v>13.500190073345022</v>
      </c>
      <c r="V678">
        <v>1.45</v>
      </c>
      <c r="W678">
        <v>-2.2400000000000002</v>
      </c>
      <c r="X678" s="4">
        <v>83000</v>
      </c>
      <c r="Y678" s="4">
        <v>1500000</v>
      </c>
      <c r="Z678" s="6">
        <v>5.5333333333333332E-2</v>
      </c>
      <c r="AA678" t="s">
        <v>39</v>
      </c>
      <c r="AB678">
        <v>0.28000000000000003</v>
      </c>
      <c r="AC678">
        <v>46.1</v>
      </c>
      <c r="AD678">
        <v>0.5</v>
      </c>
      <c r="AE678">
        <v>0.3</v>
      </c>
      <c r="AF678">
        <v>22.63</v>
      </c>
      <c r="AG678">
        <v>-18943.79</v>
      </c>
      <c r="AH678" s="2">
        <v>-359.67</v>
      </c>
      <c r="AI678" s="2">
        <v>-1139.24</v>
      </c>
      <c r="AJ678">
        <v>0.02</v>
      </c>
      <c r="AL678" s="2">
        <v>3.69</v>
      </c>
      <c r="AM678" s="2">
        <v>5.39</v>
      </c>
      <c r="AN678" s="2">
        <v>16.77</v>
      </c>
      <c r="AO678" s="2">
        <v>27.25</v>
      </c>
    </row>
    <row r="679" spans="1:41" x14ac:dyDescent="0.25">
      <c r="A679" t="s">
        <v>3166</v>
      </c>
      <c r="C679">
        <v>12.55</v>
      </c>
      <c r="D679" s="9">
        <v>-0.92181682858921843</v>
      </c>
      <c r="E679" t="s">
        <v>3167</v>
      </c>
      <c r="F679" t="s">
        <v>178</v>
      </c>
      <c r="G679" t="s">
        <v>178</v>
      </c>
      <c r="H679" s="2">
        <v>5.01</v>
      </c>
      <c r="I679" s="2">
        <v>5.0999999999999996</v>
      </c>
      <c r="J679" s="2">
        <v>5.6500000953674316</v>
      </c>
      <c r="K679" s="2">
        <v>6.2699999809265137</v>
      </c>
      <c r="L679" s="2">
        <v>6.1700000762939453</v>
      </c>
      <c r="M679" s="2">
        <v>6.0199999809265137</v>
      </c>
      <c r="N679" s="2">
        <v>6.070000171661377</v>
      </c>
      <c r="O679" s="9">
        <f t="shared" si="40"/>
        <v>5.7557143293108259</v>
      </c>
      <c r="P679" s="2">
        <f t="shared" si="41"/>
        <v>8.687052183990197E-3</v>
      </c>
      <c r="Q679" s="9">
        <f t="shared" si="42"/>
        <v>5.4604141965500008E-2</v>
      </c>
      <c r="R679" s="2">
        <f t="shared" si="43"/>
        <v>-0.17200299035905864</v>
      </c>
      <c r="T679">
        <v>12.55</v>
      </c>
      <c r="U679" s="9">
        <v>-0.92181682858921843</v>
      </c>
      <c r="V679">
        <v>1.37</v>
      </c>
      <c r="W679">
        <v>0.81</v>
      </c>
      <c r="X679" s="4">
        <v>206340</v>
      </c>
      <c r="Y679" s="4">
        <v>3340000</v>
      </c>
      <c r="Z679" s="6">
        <v>6.1778443113772452E-2</v>
      </c>
      <c r="AA679" t="s">
        <v>39</v>
      </c>
      <c r="AB679">
        <v>4.0999999999999996</v>
      </c>
      <c r="AC679">
        <v>1.29</v>
      </c>
      <c r="AD679">
        <v>4.79</v>
      </c>
      <c r="AE679">
        <v>4.12</v>
      </c>
      <c r="AF679">
        <v>1.03</v>
      </c>
      <c r="AG679">
        <v>-1755.51</v>
      </c>
      <c r="AH679" s="2">
        <v>-92.57</v>
      </c>
      <c r="AI679" s="2">
        <v>-201.76</v>
      </c>
      <c r="AJ679">
        <v>0.01</v>
      </c>
      <c r="AK679" s="2">
        <v>0.66</v>
      </c>
      <c r="AL679" s="2">
        <v>7.81</v>
      </c>
      <c r="AM679" s="2">
        <v>5.33</v>
      </c>
      <c r="AN679" s="2">
        <v>13.52</v>
      </c>
      <c r="AO679" s="2">
        <v>0.45</v>
      </c>
    </row>
    <row r="680" spans="1:41" x14ac:dyDescent="0.25">
      <c r="A680" t="s">
        <v>5530</v>
      </c>
      <c r="B680">
        <v>4.8</v>
      </c>
      <c r="C680">
        <v>0.98</v>
      </c>
      <c r="D680" s="9">
        <v>7.8046744145198077E-2</v>
      </c>
      <c r="E680" t="s">
        <v>5531</v>
      </c>
      <c r="F680" t="s">
        <v>34</v>
      </c>
      <c r="G680" t="s">
        <v>5359</v>
      </c>
      <c r="H680" s="2">
        <v>3.56</v>
      </c>
      <c r="I680" s="2">
        <v>3.41</v>
      </c>
      <c r="J680" s="2">
        <v>3.6099998950958252</v>
      </c>
      <c r="K680" s="2">
        <v>3.410000085830688</v>
      </c>
      <c r="L680" s="2">
        <v>3.2300000190734859</v>
      </c>
      <c r="M680" s="2">
        <v>3.279999971389771</v>
      </c>
      <c r="N680" s="2">
        <v>3.4600000381469731</v>
      </c>
      <c r="O680" s="9">
        <f t="shared" si="40"/>
        <v>3.4228571442195346</v>
      </c>
      <c r="P680" s="2">
        <f t="shared" si="41"/>
        <v>5.2587665559219537E-2</v>
      </c>
      <c r="Q680" s="9">
        <f t="shared" si="42"/>
        <v>1.0851429774147846E-2</v>
      </c>
      <c r="R680" s="2">
        <f t="shared" si="43"/>
        <v>3.3597661364815769E-2</v>
      </c>
      <c r="S680">
        <v>4.8</v>
      </c>
      <c r="T680">
        <v>0.98</v>
      </c>
      <c r="U680" s="9">
        <v>7.8046744145198077E-2</v>
      </c>
      <c r="V680">
        <v>2.81</v>
      </c>
      <c r="W680">
        <v>0.49</v>
      </c>
      <c r="X680" s="4">
        <v>72800000</v>
      </c>
      <c r="Y680" s="4">
        <v>10300000</v>
      </c>
      <c r="Z680" s="6">
        <v>7.0679611650485441</v>
      </c>
      <c r="AA680" t="s">
        <v>685</v>
      </c>
      <c r="AB680">
        <v>0.66</v>
      </c>
      <c r="AC680">
        <v>189.76</v>
      </c>
      <c r="AD680">
        <v>1.31</v>
      </c>
      <c r="AE680">
        <v>1.06</v>
      </c>
      <c r="AF680">
        <v>43.41</v>
      </c>
      <c r="AG680">
        <v>-444.5</v>
      </c>
      <c r="AH680" s="2">
        <v>-58.33</v>
      </c>
      <c r="AI680" s="2">
        <v>-135.16999999999999</v>
      </c>
      <c r="AJ680">
        <v>0.36</v>
      </c>
      <c r="AL680" s="2">
        <v>5.51</v>
      </c>
      <c r="AM680" s="2">
        <v>5.34</v>
      </c>
      <c r="AN680" s="2">
        <v>12.69</v>
      </c>
      <c r="AO680" s="2">
        <v>3.69</v>
      </c>
    </row>
    <row r="681" spans="1:41" x14ac:dyDescent="0.25">
      <c r="A681" t="s">
        <v>5532</v>
      </c>
      <c r="B681">
        <v>17.809999999999999</v>
      </c>
      <c r="C681">
        <v>1.84</v>
      </c>
      <c r="D681" s="9">
        <v>-0.43434343719767843</v>
      </c>
      <c r="E681" t="s">
        <v>5533</v>
      </c>
      <c r="F681" t="s">
        <v>34</v>
      </c>
      <c r="G681" t="s">
        <v>5359</v>
      </c>
      <c r="H681" s="2">
        <v>2.92</v>
      </c>
      <c r="I681" s="2">
        <v>2.98</v>
      </c>
      <c r="J681" s="2">
        <v>3.0799999237060551</v>
      </c>
      <c r="K681" s="2">
        <v>3.0099999904632568</v>
      </c>
      <c r="L681" s="2">
        <v>3</v>
      </c>
      <c r="M681" s="2">
        <v>2.9200000762939449</v>
      </c>
      <c r="N681" s="2">
        <v>2.880000114440918</v>
      </c>
      <c r="O681" s="9">
        <f t="shared" si="40"/>
        <v>2.9700000149863106</v>
      </c>
      <c r="P681" s="2">
        <f t="shared" si="41"/>
        <v>-1.3468000555956653E-2</v>
      </c>
      <c r="Q681" s="9">
        <f t="shared" si="42"/>
        <v>-3.0302996663724754E-2</v>
      </c>
      <c r="R681" s="2">
        <f t="shared" si="43"/>
        <v>1.6834984639822973E-2</v>
      </c>
      <c r="S681">
        <v>17.809999999999999</v>
      </c>
      <c r="T681">
        <v>1.84</v>
      </c>
      <c r="U681" s="9">
        <v>-0.43434343719767843</v>
      </c>
      <c r="V681">
        <v>1.27</v>
      </c>
      <c r="W681">
        <v>0.48</v>
      </c>
      <c r="X681" s="4">
        <v>112900000</v>
      </c>
      <c r="Y681" s="4">
        <v>67410000</v>
      </c>
      <c r="Z681" s="6">
        <v>1.6748256935172823</v>
      </c>
      <c r="AA681" t="s">
        <v>128</v>
      </c>
      <c r="AB681">
        <v>0.21</v>
      </c>
      <c r="AC681">
        <v>31.18</v>
      </c>
      <c r="AD681">
        <v>1.7</v>
      </c>
      <c r="AE681">
        <v>1.0900000000000001</v>
      </c>
      <c r="AF681">
        <v>14.96</v>
      </c>
      <c r="AG681">
        <v>8.15</v>
      </c>
      <c r="AH681" s="2">
        <v>3.5</v>
      </c>
      <c r="AI681" s="2">
        <v>7.71</v>
      </c>
      <c r="AJ681">
        <v>1.22</v>
      </c>
      <c r="AK681" s="2">
        <v>3.7</v>
      </c>
      <c r="AL681" s="2">
        <v>3.29</v>
      </c>
      <c r="AM681" s="2">
        <v>3.88</v>
      </c>
      <c r="AN681" s="2">
        <v>10.02</v>
      </c>
      <c r="AO681" s="2">
        <v>1.68</v>
      </c>
    </row>
    <row r="682" spans="1:41" x14ac:dyDescent="0.25">
      <c r="A682" t="s">
        <v>3168</v>
      </c>
      <c r="C682">
        <v>2.09</v>
      </c>
      <c r="D682" s="9">
        <v>-0.51854585871374015</v>
      </c>
      <c r="E682" t="s">
        <v>3169</v>
      </c>
      <c r="F682" t="s">
        <v>178</v>
      </c>
      <c r="G682" t="s">
        <v>178</v>
      </c>
      <c r="H682" s="2">
        <v>49.99</v>
      </c>
      <c r="I682" s="2">
        <v>47.5</v>
      </c>
      <c r="J682" s="2">
        <v>48.689998626708977</v>
      </c>
      <c r="K682" s="2">
        <v>49.169998168945313</v>
      </c>
      <c r="L682" s="2">
        <v>48.240001678466797</v>
      </c>
      <c r="M682" s="2">
        <v>47.479999542236328</v>
      </c>
      <c r="N682" s="2">
        <v>47.549999237060547</v>
      </c>
      <c r="O682" s="9">
        <f t="shared" si="40"/>
        <v>48.374285321916851</v>
      </c>
      <c r="P682" s="2">
        <f t="shared" si="41"/>
        <v>1.4470434934261264E-3</v>
      </c>
      <c r="Q682" s="9">
        <f t="shared" si="42"/>
        <v>-1.7039757370489694E-2</v>
      </c>
      <c r="R682" s="2">
        <f t="shared" si="43"/>
        <v>2.5426744853516065E-2</v>
      </c>
      <c r="T682">
        <v>2.09</v>
      </c>
      <c r="U682" s="9">
        <v>-0.51854585871374015</v>
      </c>
      <c r="V682">
        <v>1.45</v>
      </c>
      <c r="W682">
        <v>-0.76</v>
      </c>
      <c r="X682" s="4">
        <v>0</v>
      </c>
      <c r="Y682" s="4">
        <v>9450000</v>
      </c>
      <c r="Z682" s="6">
        <v>0</v>
      </c>
      <c r="AA682" t="s">
        <v>128</v>
      </c>
      <c r="AB682">
        <v>15.66</v>
      </c>
      <c r="AC682">
        <v>11.68</v>
      </c>
      <c r="AD682">
        <v>15.73</v>
      </c>
      <c r="AE682">
        <v>15.66</v>
      </c>
      <c r="AF682">
        <v>9.89</v>
      </c>
      <c r="AG682">
        <v>-24450.29</v>
      </c>
      <c r="AH682" s="2">
        <v>-11.72</v>
      </c>
      <c r="AI682" s="2">
        <v>-14</v>
      </c>
      <c r="AJ682">
        <v>0.09</v>
      </c>
      <c r="AL682" s="2">
        <v>5.78</v>
      </c>
      <c r="AM682" s="2">
        <v>0.55000000000000004</v>
      </c>
      <c r="AN682" s="2">
        <v>19.350000000000001</v>
      </c>
      <c r="AO682" s="2">
        <v>23.29</v>
      </c>
    </row>
    <row r="683" spans="1:41" x14ac:dyDescent="0.25">
      <c r="A683" t="s">
        <v>5534</v>
      </c>
      <c r="C683">
        <v>1.1000000000000001</v>
      </c>
      <c r="D683" s="9">
        <v>-8.7341775089886053E-2</v>
      </c>
      <c r="E683" t="s">
        <v>5535</v>
      </c>
      <c r="F683" t="s">
        <v>34</v>
      </c>
      <c r="G683" t="s">
        <v>5359</v>
      </c>
      <c r="H683" s="2">
        <v>6.6</v>
      </c>
      <c r="I683" s="2">
        <v>6.46</v>
      </c>
      <c r="J683" s="2">
        <v>6.7899999618530273</v>
      </c>
      <c r="K683" s="2">
        <v>6.820000171661377</v>
      </c>
      <c r="L683" s="2">
        <v>6.869999885559082</v>
      </c>
      <c r="M683" s="2">
        <v>6.7699999809265137</v>
      </c>
      <c r="N683" s="2">
        <v>7.0900001525878906</v>
      </c>
      <c r="O683" s="9">
        <f t="shared" si="40"/>
        <v>6.7714285932268421</v>
      </c>
      <c r="P683" s="2">
        <f t="shared" si="41"/>
        <v>4.7257409164952115E-2</v>
      </c>
      <c r="Q683" s="9">
        <f t="shared" si="42"/>
        <v>4.7046432665582776E-2</v>
      </c>
      <c r="R683" s="2">
        <f t="shared" si="43"/>
        <v>-5.9071739626303528E-2</v>
      </c>
      <c r="T683">
        <v>1.1000000000000001</v>
      </c>
      <c r="U683" s="9">
        <v>-8.7341775089886053E-2</v>
      </c>
      <c r="V683">
        <v>2.4500000000000002</v>
      </c>
      <c r="W683">
        <v>-0.83</v>
      </c>
      <c r="X683" s="4">
        <v>175740000</v>
      </c>
      <c r="Y683" s="4">
        <v>167610000</v>
      </c>
      <c r="Z683" s="6">
        <v>1.0485054591014855</v>
      </c>
      <c r="AA683" t="s">
        <v>31</v>
      </c>
      <c r="AB683">
        <v>0.28999999999999998</v>
      </c>
      <c r="AC683">
        <v>36.9</v>
      </c>
      <c r="AD683">
        <v>1.8</v>
      </c>
      <c r="AE683">
        <v>0.83</v>
      </c>
      <c r="AF683">
        <v>20.170000000000002</v>
      </c>
      <c r="AG683">
        <v>-11.32</v>
      </c>
      <c r="AH683" s="2">
        <v>-3.05</v>
      </c>
      <c r="AI683" s="2">
        <v>-6.04</v>
      </c>
      <c r="AJ683">
        <v>1.08</v>
      </c>
      <c r="AK683" s="2">
        <v>4.34</v>
      </c>
      <c r="AL683" s="2">
        <v>6.97</v>
      </c>
      <c r="AM683" s="2">
        <v>6.2</v>
      </c>
      <c r="AN683" s="2">
        <v>13.28</v>
      </c>
      <c r="AO683" s="2">
        <v>6.18</v>
      </c>
    </row>
    <row r="684" spans="1:41" x14ac:dyDescent="0.25">
      <c r="A684" t="s">
        <v>95</v>
      </c>
      <c r="B684">
        <v>22.57</v>
      </c>
      <c r="C684">
        <v>2.79</v>
      </c>
      <c r="D684" s="9">
        <v>-0.63356651797255104</v>
      </c>
      <c r="E684" t="s">
        <v>96</v>
      </c>
      <c r="F684" t="s">
        <v>30</v>
      </c>
      <c r="G684" t="s">
        <v>25</v>
      </c>
      <c r="H684" s="2">
        <v>49.19</v>
      </c>
      <c r="I684" s="2">
        <v>48.86</v>
      </c>
      <c r="J684" s="2">
        <v>49.299999237060547</v>
      </c>
      <c r="K684" s="2">
        <v>49.659999847412109</v>
      </c>
      <c r="L684" s="2">
        <v>47.490001678466797</v>
      </c>
      <c r="M684" s="2">
        <v>46.740001678466797</v>
      </c>
      <c r="N684" s="2">
        <v>46.119998931884773</v>
      </c>
      <c r="O684" s="9">
        <f t="shared" si="40"/>
        <v>48.19428591047015</v>
      </c>
      <c r="P684" s="2">
        <f t="shared" si="41"/>
        <v>-1.2864652621553405E-2</v>
      </c>
      <c r="Q684" s="9">
        <f t="shared" si="42"/>
        <v>-4.3040101941519603E-2</v>
      </c>
      <c r="R684" s="2">
        <f t="shared" si="43"/>
        <v>5.3844551191087504E-2</v>
      </c>
      <c r="S684">
        <v>22.57</v>
      </c>
      <c r="T684">
        <v>2.79</v>
      </c>
      <c r="U684" s="9">
        <v>-0.63356651797255104</v>
      </c>
      <c r="V684">
        <v>0.76</v>
      </c>
      <c r="W684">
        <v>0.34</v>
      </c>
      <c r="X684" s="4">
        <v>632750000</v>
      </c>
      <c r="Y684" s="4">
        <v>635210000</v>
      </c>
      <c r="Z684" s="6">
        <v>0.99612726499897675</v>
      </c>
      <c r="AA684" t="s">
        <v>27</v>
      </c>
      <c r="AB684">
        <v>0.24</v>
      </c>
      <c r="AC684">
        <v>10.61</v>
      </c>
      <c r="AD684">
        <v>1.19</v>
      </c>
      <c r="AE684">
        <v>0.91</v>
      </c>
      <c r="AF684">
        <v>5.25</v>
      </c>
      <c r="AG684">
        <v>5.73</v>
      </c>
      <c r="AH684" s="2">
        <v>4.76</v>
      </c>
      <c r="AI684" s="2">
        <v>9.94</v>
      </c>
      <c r="AJ684">
        <v>0.91</v>
      </c>
      <c r="AL684" s="2">
        <v>3.24</v>
      </c>
      <c r="AM684" s="2">
        <v>3.07</v>
      </c>
      <c r="AN684" s="2">
        <v>7.17</v>
      </c>
      <c r="AO684" s="2">
        <v>17.66</v>
      </c>
    </row>
    <row r="685" spans="1:41" x14ac:dyDescent="0.25">
      <c r="A685" t="s">
        <v>3170</v>
      </c>
      <c r="B685">
        <v>34.86</v>
      </c>
      <c r="C685">
        <v>2.7</v>
      </c>
      <c r="D685" s="9">
        <v>-0.63390006643894203</v>
      </c>
      <c r="E685" t="s">
        <v>3171</v>
      </c>
      <c r="F685" t="s">
        <v>178</v>
      </c>
      <c r="G685" t="s">
        <v>178</v>
      </c>
      <c r="H685" s="2">
        <v>16.170000000000002</v>
      </c>
      <c r="I685" s="2">
        <v>15.7</v>
      </c>
      <c r="J685" s="2">
        <v>16.319999694824219</v>
      </c>
      <c r="K685" s="2">
        <v>18.20000076293945</v>
      </c>
      <c r="L685" s="2">
        <v>16.670000076293949</v>
      </c>
      <c r="M685" s="2">
        <v>16.29000091552734</v>
      </c>
      <c r="N685" s="2">
        <v>16.520000457763668</v>
      </c>
      <c r="O685" s="9">
        <f t="shared" si="40"/>
        <v>16.55285741533552</v>
      </c>
      <c r="P685" s="2">
        <f t="shared" si="41"/>
        <v>1.3894854312177142E-2</v>
      </c>
      <c r="Q685" s="9">
        <f t="shared" si="42"/>
        <v>-1.9849719445665754E-3</v>
      </c>
      <c r="R685" s="2">
        <f t="shared" si="43"/>
        <v>-2.8393930718576002E-2</v>
      </c>
      <c r="S685">
        <v>34.86</v>
      </c>
      <c r="T685">
        <v>2.7</v>
      </c>
      <c r="U685" s="9">
        <v>-0.63390006643894203</v>
      </c>
      <c r="V685">
        <v>0.48</v>
      </c>
      <c r="W685">
        <v>0.53</v>
      </c>
      <c r="X685" s="4">
        <v>0</v>
      </c>
      <c r="Y685" s="4">
        <v>725850</v>
      </c>
      <c r="Z685" s="6">
        <v>0</v>
      </c>
      <c r="AA685" t="s">
        <v>70</v>
      </c>
      <c r="AB685">
        <v>14.03</v>
      </c>
      <c r="AC685">
        <v>0</v>
      </c>
      <c r="AD685">
        <v>14.73</v>
      </c>
      <c r="AE685">
        <v>14.03</v>
      </c>
      <c r="AF685">
        <v>0</v>
      </c>
      <c r="AG685">
        <v>-70.44</v>
      </c>
      <c r="AH685" s="2">
        <v>-2.3199999999999998</v>
      </c>
      <c r="AI685" s="2">
        <v>-2.48</v>
      </c>
      <c r="AJ685">
        <v>0.37</v>
      </c>
      <c r="AM685" s="2">
        <v>0</v>
      </c>
      <c r="AN685" s="2">
        <v>9.44</v>
      </c>
      <c r="AO685" s="2">
        <v>6.06</v>
      </c>
    </row>
    <row r="686" spans="1:41" x14ac:dyDescent="0.25">
      <c r="A686" t="s">
        <v>3172</v>
      </c>
      <c r="C686">
        <v>5.25</v>
      </c>
      <c r="D686" s="9">
        <v>-0.80234159948383099</v>
      </c>
      <c r="E686" t="s">
        <v>3173</v>
      </c>
      <c r="F686" t="s">
        <v>178</v>
      </c>
      <c r="G686" t="s">
        <v>178</v>
      </c>
      <c r="H686" s="2">
        <v>4.1500000000000004</v>
      </c>
      <c r="I686" s="2">
        <v>4.1500000000000004</v>
      </c>
      <c r="J686" s="2">
        <v>4.3000001907348633</v>
      </c>
      <c r="K686" s="2">
        <v>4.130000114440918</v>
      </c>
      <c r="L686" s="2">
        <v>4.070000171661377</v>
      </c>
      <c r="M686" s="2">
        <v>4.0999999046325684</v>
      </c>
      <c r="N686" s="2">
        <v>4.1399998664855957</v>
      </c>
      <c r="O686" s="9">
        <f t="shared" si="40"/>
        <v>4.1485714639936173</v>
      </c>
      <c r="P686" s="2">
        <f t="shared" si="41"/>
        <v>9.6418640007038536E-3</v>
      </c>
      <c r="Q686" s="9">
        <f t="shared" si="42"/>
        <v>-2.0661564064682093E-3</v>
      </c>
      <c r="R686" s="2">
        <f t="shared" si="43"/>
        <v>7.2314324825535851E-3</v>
      </c>
      <c r="T686">
        <v>5.25</v>
      </c>
      <c r="U686" s="9">
        <v>-0.80234159948383099</v>
      </c>
      <c r="V686">
        <v>1.24</v>
      </c>
      <c r="W686">
        <v>3.02</v>
      </c>
      <c r="X686" s="4">
        <v>35000</v>
      </c>
      <c r="Y686" s="4">
        <v>1210000</v>
      </c>
      <c r="Z686" s="6">
        <v>2.8925619834710745E-2</v>
      </c>
      <c r="AA686" t="s">
        <v>31</v>
      </c>
      <c r="AB686">
        <v>3.54</v>
      </c>
      <c r="AD686">
        <v>3.62</v>
      </c>
      <c r="AE686">
        <v>3.55</v>
      </c>
      <c r="AH686" s="2">
        <v>-36.89</v>
      </c>
      <c r="AI686" s="2">
        <v>-44.91</v>
      </c>
      <c r="AJ686">
        <v>0</v>
      </c>
      <c r="AL686" s="2">
        <v>0</v>
      </c>
      <c r="AM686" s="2">
        <v>5.51</v>
      </c>
      <c r="AN686" s="2">
        <v>11.1</v>
      </c>
      <c r="AO686" s="2">
        <v>0.82</v>
      </c>
    </row>
    <row r="687" spans="1:41" x14ac:dyDescent="0.25">
      <c r="A687" t="s">
        <v>775</v>
      </c>
      <c r="B687">
        <v>11.56</v>
      </c>
      <c r="C687">
        <v>0.97</v>
      </c>
      <c r="D687" s="9">
        <v>3.0275752279864419E-2</v>
      </c>
      <c r="E687" t="s">
        <v>776</v>
      </c>
      <c r="F687" t="s">
        <v>24</v>
      </c>
      <c r="G687" t="s">
        <v>24</v>
      </c>
      <c r="H687" s="2">
        <v>4.76</v>
      </c>
      <c r="I687" s="2">
        <v>4.7699999999999996</v>
      </c>
      <c r="J687" s="2">
        <v>4.7600002288818359</v>
      </c>
      <c r="K687" s="2">
        <v>4.7699999809265137</v>
      </c>
      <c r="L687" s="2">
        <v>4.7600002288818359</v>
      </c>
      <c r="M687" s="2">
        <v>4.7800002098083496</v>
      </c>
      <c r="N687" s="2">
        <v>4.7600002288818359</v>
      </c>
      <c r="O687" s="9">
        <f t="shared" si="40"/>
        <v>4.765714411054339</v>
      </c>
      <c r="P687" s="2">
        <f t="shared" si="41"/>
        <v>-4.1966385732478233E-3</v>
      </c>
      <c r="Q687" s="9">
        <f t="shared" si="42"/>
        <v>-1.1990190094582078E-3</v>
      </c>
      <c r="R687" s="2">
        <f t="shared" si="43"/>
        <v>-1.0492066695173355E-3</v>
      </c>
      <c r="S687">
        <v>11.56</v>
      </c>
      <c r="T687">
        <v>0.97</v>
      </c>
      <c r="U687" s="9">
        <v>3.0275752279864419E-2</v>
      </c>
      <c r="V687">
        <v>0.44</v>
      </c>
      <c r="W687">
        <v>-0.22</v>
      </c>
      <c r="X687" s="4">
        <v>11220000</v>
      </c>
      <c r="Y687" s="4">
        <v>6730000</v>
      </c>
      <c r="Z687" s="6">
        <v>1.6671619613670134</v>
      </c>
      <c r="AA687" t="s">
        <v>152</v>
      </c>
      <c r="AB687">
        <v>0.09</v>
      </c>
      <c r="AC687">
        <v>32.270000000000003</v>
      </c>
      <c r="AD687">
        <v>3.89</v>
      </c>
      <c r="AE687">
        <v>0.98</v>
      </c>
      <c r="AF687">
        <v>21.41</v>
      </c>
      <c r="AG687">
        <v>-1.99</v>
      </c>
      <c r="AH687" s="2">
        <v>5.2</v>
      </c>
      <c r="AI687" s="2">
        <v>8.44</v>
      </c>
      <c r="AJ687">
        <v>1.07</v>
      </c>
      <c r="AK687" s="2">
        <v>1.89</v>
      </c>
      <c r="AL687" s="2">
        <v>7.64</v>
      </c>
      <c r="AM687" s="2">
        <v>4.1900000000000004</v>
      </c>
      <c r="AN687" s="2">
        <v>7.32</v>
      </c>
      <c r="AO687" s="2">
        <v>4.91</v>
      </c>
    </row>
    <row r="688" spans="1:41" x14ac:dyDescent="0.25">
      <c r="A688" t="s">
        <v>4309</v>
      </c>
      <c r="B688">
        <v>17.03</v>
      </c>
      <c r="C688">
        <v>5.0999999999999996</v>
      </c>
      <c r="D688" s="9">
        <v>-0.8044503571149898</v>
      </c>
      <c r="E688" t="s">
        <v>4310</v>
      </c>
      <c r="F688" t="s">
        <v>63</v>
      </c>
      <c r="G688" t="s">
        <v>63</v>
      </c>
      <c r="H688" s="2">
        <v>46.33</v>
      </c>
      <c r="I688" s="2">
        <v>46.57</v>
      </c>
      <c r="J688" s="2">
        <v>47.150001525878913</v>
      </c>
      <c r="K688" s="2">
        <v>47.599998474121087</v>
      </c>
      <c r="L688" s="2">
        <v>47.689998626708977</v>
      </c>
      <c r="M688" s="2">
        <v>47.610000610351563</v>
      </c>
      <c r="N688" s="2">
        <v>47.810001373291023</v>
      </c>
      <c r="O688" s="9">
        <f t="shared" si="40"/>
        <v>47.251428658621649</v>
      </c>
      <c r="P688" s="2">
        <f t="shared" si="41"/>
        <v>4.2326923993009774E-3</v>
      </c>
      <c r="Q688" s="9">
        <f t="shared" si="42"/>
        <v>1.1821287324557015E-2</v>
      </c>
      <c r="R688" s="2">
        <f t="shared" si="43"/>
        <v>-2.666588138370251E-2</v>
      </c>
      <c r="S688">
        <v>17.03</v>
      </c>
      <c r="T688">
        <v>5.0999999999999996</v>
      </c>
      <c r="U688" s="9">
        <v>-0.8044503571149898</v>
      </c>
      <c r="V688">
        <v>1.04</v>
      </c>
      <c r="W688">
        <v>0.2</v>
      </c>
      <c r="X688" s="4">
        <v>266209999.99999997</v>
      </c>
      <c r="Y688" s="4">
        <v>52860000</v>
      </c>
      <c r="Z688" s="6">
        <v>5.036133181990162</v>
      </c>
      <c r="AA688" t="s">
        <v>27</v>
      </c>
      <c r="AB688">
        <v>0.23</v>
      </c>
      <c r="AC688">
        <v>213.31</v>
      </c>
      <c r="AD688">
        <v>1.59</v>
      </c>
      <c r="AE688">
        <v>0.79</v>
      </c>
      <c r="AF688">
        <v>43.08</v>
      </c>
      <c r="AG688">
        <v>4.76</v>
      </c>
      <c r="AH688" s="2">
        <v>4.8899999999999997</v>
      </c>
      <c r="AI688" s="2">
        <v>19.690000000000001</v>
      </c>
      <c r="AJ688">
        <v>0.88</v>
      </c>
      <c r="AL688" s="2">
        <v>4.4800000000000004</v>
      </c>
      <c r="AM688" s="2">
        <v>4.13</v>
      </c>
      <c r="AN688" s="2">
        <v>9.18</v>
      </c>
      <c r="AO688" s="2">
        <v>9.24</v>
      </c>
    </row>
    <row r="689" spans="1:41" x14ac:dyDescent="0.25">
      <c r="A689" t="s">
        <v>1356</v>
      </c>
      <c r="B689">
        <v>17.309999999999999</v>
      </c>
      <c r="C689">
        <v>0.33</v>
      </c>
      <c r="D689" s="9">
        <v>2.1335657791574811</v>
      </c>
      <c r="E689" t="s">
        <v>1357</v>
      </c>
      <c r="F689" t="s">
        <v>34</v>
      </c>
      <c r="G689" t="s">
        <v>1288</v>
      </c>
      <c r="H689" s="2">
        <v>14.56</v>
      </c>
      <c r="I689" s="2">
        <v>12.27</v>
      </c>
      <c r="J689" s="2">
        <v>13.47999954223633</v>
      </c>
      <c r="K689" s="2">
        <v>13.52999973297119</v>
      </c>
      <c r="L689" s="2">
        <v>13.039999961853029</v>
      </c>
      <c r="M689" s="2">
        <v>12.39999961853027</v>
      </c>
      <c r="N689" s="2">
        <v>12.510000228881839</v>
      </c>
      <c r="O689" s="9">
        <f t="shared" si="40"/>
        <v>13.112857012067522</v>
      </c>
      <c r="P689" s="2">
        <f t="shared" si="41"/>
        <v>8.3887599971797198E-3</v>
      </c>
      <c r="Q689" s="9">
        <f t="shared" si="42"/>
        <v>-4.5974480056549423E-2</v>
      </c>
      <c r="R689" s="2">
        <f t="shared" si="43"/>
        <v>7.3210595937290707E-2</v>
      </c>
      <c r="S689">
        <v>17.309999999999999</v>
      </c>
      <c r="T689">
        <v>0.33</v>
      </c>
      <c r="U689" s="9">
        <v>2.1335657791574811</v>
      </c>
      <c r="V689">
        <v>2.11</v>
      </c>
      <c r="W689">
        <v>-0.82</v>
      </c>
      <c r="X689" s="4">
        <v>1020000000</v>
      </c>
      <c r="Y689" s="4">
        <v>842110000</v>
      </c>
      <c r="Z689" s="6">
        <v>1.2112431867570745</v>
      </c>
      <c r="AA689" t="s">
        <v>39</v>
      </c>
      <c r="AB689">
        <v>0.28999999999999998</v>
      </c>
      <c r="AC689">
        <v>127.77</v>
      </c>
      <c r="AD689">
        <v>1.04</v>
      </c>
      <c r="AE689">
        <v>0.47</v>
      </c>
      <c r="AF689">
        <v>40.630000000000003</v>
      </c>
      <c r="AG689">
        <v>0.23</v>
      </c>
      <c r="AH689" s="2">
        <v>0.31</v>
      </c>
      <c r="AI689" s="2">
        <v>1.44</v>
      </c>
      <c r="AJ689">
        <v>0.56000000000000005</v>
      </c>
      <c r="AK689" s="2">
        <v>3.99</v>
      </c>
      <c r="AL689" s="2">
        <v>5.7</v>
      </c>
      <c r="AM689" s="2">
        <v>4.18</v>
      </c>
      <c r="AN689" s="2">
        <v>17.309999999999999</v>
      </c>
      <c r="AO689" s="2">
        <v>41.09</v>
      </c>
    </row>
    <row r="690" spans="1:41" x14ac:dyDescent="0.25">
      <c r="A690" t="s">
        <v>5536</v>
      </c>
      <c r="B690">
        <v>49.68</v>
      </c>
      <c r="C690">
        <v>2.82</v>
      </c>
      <c r="D690" s="9">
        <v>-0.6464212694107111</v>
      </c>
      <c r="E690" t="s">
        <v>5537</v>
      </c>
      <c r="F690" t="s">
        <v>34</v>
      </c>
      <c r="G690" t="s">
        <v>5359</v>
      </c>
      <c r="H690" s="2">
        <v>14.2</v>
      </c>
      <c r="I690" s="2">
        <v>14.29</v>
      </c>
      <c r="J690" s="2">
        <v>13.909999847412109</v>
      </c>
      <c r="K690" s="2">
        <v>13.77000045776367</v>
      </c>
      <c r="L690" s="2">
        <v>13.819999694824221</v>
      </c>
      <c r="M690" s="2">
        <v>13.960000038146971</v>
      </c>
      <c r="N690" s="2">
        <v>13.85000038146973</v>
      </c>
      <c r="O690" s="9">
        <f t="shared" si="40"/>
        <v>13.971428631373813</v>
      </c>
      <c r="P690" s="2">
        <f t="shared" si="41"/>
        <v>-7.8731860269628338E-3</v>
      </c>
      <c r="Q690" s="9">
        <f t="shared" si="42"/>
        <v>-8.691183493677054E-3</v>
      </c>
      <c r="R690" s="2">
        <f t="shared" si="43"/>
        <v>2.4335363201738472E-2</v>
      </c>
      <c r="S690">
        <v>49.68</v>
      </c>
      <c r="T690">
        <v>2.82</v>
      </c>
      <c r="U690" s="9">
        <v>-0.6464212694107111</v>
      </c>
      <c r="V690">
        <v>0.55000000000000004</v>
      </c>
      <c r="W690">
        <v>-0.37</v>
      </c>
      <c r="X690" s="4">
        <v>18150000</v>
      </c>
      <c r="Y690" s="4">
        <v>11800000</v>
      </c>
      <c r="Z690" s="6">
        <v>1.5381355932203389</v>
      </c>
      <c r="AA690" t="s">
        <v>3278</v>
      </c>
      <c r="AB690">
        <v>1.98</v>
      </c>
      <c r="AC690">
        <v>2.04</v>
      </c>
      <c r="AD690">
        <v>3.53</v>
      </c>
      <c r="AE690">
        <v>3.22</v>
      </c>
      <c r="AF690">
        <v>1.47</v>
      </c>
      <c r="AG690">
        <v>-1.41</v>
      </c>
      <c r="AH690" s="2">
        <v>4.07</v>
      </c>
      <c r="AI690" s="2">
        <v>5.74</v>
      </c>
      <c r="AJ690">
        <v>0.86</v>
      </c>
      <c r="AK690" s="2">
        <v>11.17</v>
      </c>
      <c r="AL690" s="2">
        <v>2.76</v>
      </c>
      <c r="AM690" s="2">
        <v>3.91</v>
      </c>
      <c r="AN690" s="2">
        <v>9.74</v>
      </c>
      <c r="AO690" s="2">
        <v>4.9400000000000004</v>
      </c>
    </row>
    <row r="691" spans="1:41" x14ac:dyDescent="0.25">
      <c r="A691" t="s">
        <v>777</v>
      </c>
      <c r="C691">
        <v>0.55000000000000004</v>
      </c>
      <c r="D691" s="9">
        <v>0.81618295888184589</v>
      </c>
      <c r="E691" t="s">
        <v>778</v>
      </c>
      <c r="F691" t="s">
        <v>63</v>
      </c>
      <c r="G691" t="s">
        <v>24</v>
      </c>
      <c r="H691" s="2">
        <v>4.59</v>
      </c>
      <c r="I691" s="2">
        <v>4.5999999999999996</v>
      </c>
      <c r="J691" s="2">
        <v>4.9000000953674316</v>
      </c>
      <c r="K691" s="2">
        <v>5.179999828338623</v>
      </c>
      <c r="L691" s="2">
        <v>4.9600000381469727</v>
      </c>
      <c r="M691" s="2">
        <v>4.929999828338623</v>
      </c>
      <c r="N691" s="2">
        <v>4.9499998092651367</v>
      </c>
      <c r="O691" s="9">
        <f t="shared" si="40"/>
        <v>4.8728570856366833</v>
      </c>
      <c r="P691" s="2">
        <f t="shared" si="41"/>
        <v>4.104364354428936E-3</v>
      </c>
      <c r="Q691" s="9">
        <f t="shared" si="42"/>
        <v>1.5831107350929834E-2</v>
      </c>
      <c r="R691" s="2">
        <f t="shared" si="43"/>
        <v>-7.0800315449186371E-2</v>
      </c>
      <c r="T691">
        <v>0.55000000000000004</v>
      </c>
      <c r="U691" s="9">
        <v>0.81618295888184589</v>
      </c>
      <c r="V691">
        <v>1.54</v>
      </c>
      <c r="W691">
        <v>-0.78</v>
      </c>
      <c r="X691" s="4">
        <v>62670000</v>
      </c>
      <c r="Y691" s="4">
        <v>37020000</v>
      </c>
      <c r="Z691" s="6">
        <v>1.692868719611021</v>
      </c>
      <c r="AA691" t="s">
        <v>45</v>
      </c>
      <c r="AB691">
        <v>0.87</v>
      </c>
      <c r="AC691">
        <v>36.270000000000003</v>
      </c>
      <c r="AD691">
        <v>2.9</v>
      </c>
      <c r="AE691">
        <v>1.39</v>
      </c>
      <c r="AF691">
        <v>20.23</v>
      </c>
      <c r="AG691">
        <v>-7.69</v>
      </c>
      <c r="AH691" s="2">
        <v>-11.05</v>
      </c>
      <c r="AI691" s="2">
        <v>-19.25</v>
      </c>
      <c r="AJ691">
        <v>0.86</v>
      </c>
      <c r="AK691" s="2">
        <v>2.85</v>
      </c>
      <c r="AL691" s="2">
        <v>7.47</v>
      </c>
      <c r="AM691" s="2">
        <v>5.27</v>
      </c>
      <c r="AN691" s="2">
        <v>6.58</v>
      </c>
      <c r="AO691" s="2">
        <v>8.85</v>
      </c>
    </row>
    <row r="692" spans="1:41" x14ac:dyDescent="0.25">
      <c r="A692" t="s">
        <v>3174</v>
      </c>
      <c r="C692">
        <v>1.93</v>
      </c>
      <c r="D692" s="9">
        <v>-0.46890806488481546</v>
      </c>
      <c r="E692" t="s">
        <v>3175</v>
      </c>
      <c r="F692" t="s">
        <v>178</v>
      </c>
      <c r="G692" t="s">
        <v>178</v>
      </c>
      <c r="H692" s="2">
        <v>27.85</v>
      </c>
      <c r="I692" s="2">
        <v>27.53</v>
      </c>
      <c r="J692" s="2">
        <v>29.569999694824219</v>
      </c>
      <c r="K692" s="2">
        <v>28.85000038146973</v>
      </c>
      <c r="L692" s="2">
        <v>29.440000534057621</v>
      </c>
      <c r="M692" s="2">
        <v>28.629999160766602</v>
      </c>
      <c r="N692" s="2">
        <v>29.79000091552734</v>
      </c>
      <c r="O692" s="9">
        <f t="shared" si="40"/>
        <v>28.808571526663645</v>
      </c>
      <c r="P692" s="2">
        <f t="shared" si="41"/>
        <v>4.0265854684502639E-2</v>
      </c>
      <c r="Q692" s="9">
        <f t="shared" si="42"/>
        <v>3.4067270151015218E-2</v>
      </c>
      <c r="R692" s="2">
        <f t="shared" si="43"/>
        <v>-5.2762075923831982E-2</v>
      </c>
      <c r="T692">
        <v>1.93</v>
      </c>
      <c r="U692" s="9">
        <v>-0.46890806488481546</v>
      </c>
      <c r="V692">
        <v>1.46</v>
      </c>
      <c r="W692">
        <v>1.64</v>
      </c>
      <c r="X692" s="4">
        <v>45990000</v>
      </c>
      <c r="Y692" s="4">
        <v>9540000</v>
      </c>
      <c r="Z692" s="6">
        <v>4.8207547169811322</v>
      </c>
      <c r="AA692" t="s">
        <v>27</v>
      </c>
      <c r="AB692">
        <v>6.58</v>
      </c>
      <c r="AC692">
        <v>5.94</v>
      </c>
      <c r="AD692">
        <v>8.1199999999999992</v>
      </c>
      <c r="AE692">
        <v>7.75</v>
      </c>
      <c r="AF692">
        <v>5.17</v>
      </c>
      <c r="AG692">
        <v>10.25</v>
      </c>
      <c r="AH692" s="2">
        <v>-0.68</v>
      </c>
      <c r="AI692" s="2">
        <v>-0.77</v>
      </c>
      <c r="AJ692">
        <v>0.63</v>
      </c>
      <c r="AK692" s="2">
        <v>7.38</v>
      </c>
      <c r="AL692" s="2">
        <v>7.44</v>
      </c>
      <c r="AM692" s="2">
        <v>5.27</v>
      </c>
      <c r="AN692" s="2">
        <v>10.94</v>
      </c>
      <c r="AO692" s="2">
        <v>15.3</v>
      </c>
    </row>
    <row r="693" spans="1:41" x14ac:dyDescent="0.25">
      <c r="A693" t="s">
        <v>4917</v>
      </c>
      <c r="B693">
        <v>15.26</v>
      </c>
      <c r="C693">
        <v>2.29</v>
      </c>
      <c r="D693" s="9">
        <v>-0.60768032668600647</v>
      </c>
      <c r="E693" t="s">
        <v>4918</v>
      </c>
      <c r="F693" t="s">
        <v>1177</v>
      </c>
      <c r="G693" t="s">
        <v>1177</v>
      </c>
      <c r="H693" s="2">
        <v>16.260000000000002</v>
      </c>
      <c r="I693" s="2">
        <v>15.93</v>
      </c>
      <c r="J693" s="2">
        <v>16.559999465942379</v>
      </c>
      <c r="K693" s="2">
        <v>16.75</v>
      </c>
      <c r="L693" s="2">
        <v>16.89999961853027</v>
      </c>
      <c r="M693" s="2">
        <v>16.54999923706055</v>
      </c>
      <c r="N693" s="2">
        <v>16.670000076293949</v>
      </c>
      <c r="O693" s="9">
        <f t="shared" si="40"/>
        <v>16.51714262826102</v>
      </c>
      <c r="P693" s="2">
        <f t="shared" si="41"/>
        <v>7.2652299452857921E-3</v>
      </c>
      <c r="Q693" s="9">
        <f t="shared" si="42"/>
        <v>9.2544728512175076E-3</v>
      </c>
      <c r="R693" s="2">
        <f t="shared" si="43"/>
        <v>-3.117970633710461E-2</v>
      </c>
      <c r="S693">
        <v>15.26</v>
      </c>
      <c r="T693">
        <v>2.29</v>
      </c>
      <c r="U693" s="9">
        <v>-0.60768032668600647</v>
      </c>
      <c r="V693">
        <v>1.24</v>
      </c>
      <c r="W693">
        <v>-0.41</v>
      </c>
      <c r="X693" s="4">
        <v>693000000</v>
      </c>
      <c r="Y693" s="4">
        <v>1430000000</v>
      </c>
      <c r="Z693" s="6">
        <v>0.48461538461538461</v>
      </c>
      <c r="AA693" t="s">
        <v>56</v>
      </c>
      <c r="AB693">
        <v>0.14000000000000001</v>
      </c>
      <c r="AC693">
        <v>194.76</v>
      </c>
      <c r="AD693">
        <v>1.33</v>
      </c>
      <c r="AE693">
        <v>0.57999999999999996</v>
      </c>
      <c r="AF693">
        <v>38.369999999999997</v>
      </c>
      <c r="AG693">
        <v>3.96</v>
      </c>
      <c r="AH693" s="2">
        <v>3.26</v>
      </c>
      <c r="AI693" s="2">
        <v>18.54</v>
      </c>
      <c r="AJ693">
        <v>1.39</v>
      </c>
      <c r="AK693" s="2">
        <v>5.41</v>
      </c>
      <c r="AL693" s="2">
        <v>9.41</v>
      </c>
      <c r="AM693" s="2">
        <v>4.1100000000000003</v>
      </c>
      <c r="AN693" s="2">
        <v>11.81</v>
      </c>
      <c r="AO693" s="2">
        <v>6.48</v>
      </c>
    </row>
    <row r="694" spans="1:41" x14ac:dyDescent="0.25">
      <c r="A694" t="s">
        <v>779</v>
      </c>
      <c r="B694">
        <v>12.48</v>
      </c>
      <c r="C694">
        <v>2.62</v>
      </c>
      <c r="D694" s="9">
        <v>-0.61816492656167055</v>
      </c>
      <c r="E694" t="s">
        <v>780</v>
      </c>
      <c r="F694" t="s">
        <v>24</v>
      </c>
      <c r="G694" t="s">
        <v>24</v>
      </c>
      <c r="H694" s="2">
        <v>31.44</v>
      </c>
      <c r="I694" s="2">
        <v>31.35</v>
      </c>
      <c r="J694" s="2">
        <v>32.299999237060547</v>
      </c>
      <c r="K694" s="2">
        <v>32.520000457763672</v>
      </c>
      <c r="L694" s="2">
        <v>32.659999847412109</v>
      </c>
      <c r="M694" s="2">
        <v>32.880001068115227</v>
      </c>
      <c r="N694" s="2">
        <v>32.889999389648438</v>
      </c>
      <c r="O694" s="9">
        <f t="shared" si="40"/>
        <v>32.291428571428575</v>
      </c>
      <c r="P694" s="2">
        <f t="shared" si="41"/>
        <v>3.0962772399783936E-4</v>
      </c>
      <c r="Q694" s="9">
        <f t="shared" si="42"/>
        <v>1.8536523303570317E-2</v>
      </c>
      <c r="R694" s="2">
        <f t="shared" si="43"/>
        <v>-4.6142282791421116E-2</v>
      </c>
      <c r="S694">
        <v>12.48</v>
      </c>
      <c r="T694">
        <v>2.62</v>
      </c>
      <c r="U694" s="9">
        <v>-0.61816492656167055</v>
      </c>
      <c r="V694">
        <v>1.1499999999999999</v>
      </c>
      <c r="W694">
        <v>0.18</v>
      </c>
      <c r="X694" s="4">
        <v>29400000</v>
      </c>
      <c r="Y694" s="4">
        <v>16180000</v>
      </c>
      <c r="Z694" s="6">
        <v>1.8170580964153276</v>
      </c>
      <c r="AA694" t="s">
        <v>45</v>
      </c>
      <c r="AB694">
        <v>0.03</v>
      </c>
      <c r="AC694">
        <v>310.26</v>
      </c>
      <c r="AD694">
        <v>0.85</v>
      </c>
      <c r="AE694">
        <v>0.61</v>
      </c>
      <c r="AF694">
        <v>45.93</v>
      </c>
      <c r="AG694">
        <v>6.12</v>
      </c>
      <c r="AH694" s="2">
        <v>2.35</v>
      </c>
      <c r="AI694" s="2">
        <v>17.16</v>
      </c>
      <c r="AJ694">
        <v>0.31</v>
      </c>
      <c r="AK694" s="2">
        <v>30.99</v>
      </c>
      <c r="AL694" s="2">
        <v>14.62</v>
      </c>
      <c r="AM694" s="2">
        <v>4.43</v>
      </c>
      <c r="AN694" s="2">
        <v>8.26</v>
      </c>
      <c r="AO694" s="2">
        <v>12.33</v>
      </c>
    </row>
    <row r="695" spans="1:41" x14ac:dyDescent="0.25">
      <c r="A695" t="s">
        <v>1911</v>
      </c>
      <c r="B695">
        <v>7.7</v>
      </c>
      <c r="C695">
        <v>1.49</v>
      </c>
      <c r="D695" s="9">
        <v>-0.32758520562690735</v>
      </c>
      <c r="E695" t="s">
        <v>1912</v>
      </c>
      <c r="F695" t="s">
        <v>266</v>
      </c>
      <c r="G695" t="s">
        <v>266</v>
      </c>
      <c r="H695" s="2">
        <v>24.47</v>
      </c>
      <c r="I695" s="2">
        <v>24.63</v>
      </c>
      <c r="J695" s="2">
        <v>24.719999313354489</v>
      </c>
      <c r="K695" s="2">
        <v>24.79000091552734</v>
      </c>
      <c r="L695" s="2">
        <v>24.729999542236332</v>
      </c>
      <c r="M695" s="2">
        <v>24.579999923706051</v>
      </c>
      <c r="N695" s="2">
        <v>24.889999389648441</v>
      </c>
      <c r="O695" s="9">
        <f t="shared" si="40"/>
        <v>24.687142726353237</v>
      </c>
      <c r="P695" s="2">
        <f t="shared" si="41"/>
        <v>1.2557122117314495E-2</v>
      </c>
      <c r="Q695" s="9">
        <f t="shared" si="42"/>
        <v>8.2170976829431582E-3</v>
      </c>
      <c r="R695" s="2">
        <f t="shared" si="43"/>
        <v>-7.4937654279352449E-3</v>
      </c>
      <c r="S695">
        <v>7.7</v>
      </c>
      <c r="T695">
        <v>1.49</v>
      </c>
      <c r="U695" s="9">
        <v>-0.32758520562690735</v>
      </c>
      <c r="V695">
        <v>0.86</v>
      </c>
      <c r="W695">
        <v>-0.24</v>
      </c>
      <c r="X695" s="4">
        <v>24840000</v>
      </c>
      <c r="Z695" s="6" t="s">
        <v>6227</v>
      </c>
      <c r="AA695" t="s">
        <v>149</v>
      </c>
      <c r="AC695">
        <v>85.63</v>
      </c>
      <c r="AF695">
        <v>43.11</v>
      </c>
      <c r="AG695">
        <v>27.33</v>
      </c>
      <c r="AH695" s="2">
        <v>5.1100000000000003</v>
      </c>
      <c r="AI695" s="2">
        <v>10.42</v>
      </c>
      <c r="AJ695">
        <v>0.13</v>
      </c>
      <c r="AM695" s="2">
        <v>5.2</v>
      </c>
      <c r="AN695" s="2">
        <v>8.3699999999999992</v>
      </c>
      <c r="AO695" s="2">
        <v>16.600000000000001</v>
      </c>
    </row>
    <row r="696" spans="1:41" x14ac:dyDescent="0.25">
      <c r="A696" t="s">
        <v>4311</v>
      </c>
      <c r="B696">
        <v>18.75</v>
      </c>
      <c r="C696">
        <v>5.18</v>
      </c>
      <c r="D696" s="9">
        <v>-0.80659536416640332</v>
      </c>
      <c r="E696" t="s">
        <v>4312</v>
      </c>
      <c r="F696" t="s">
        <v>63</v>
      </c>
      <c r="G696" t="s">
        <v>63</v>
      </c>
      <c r="H696" s="2">
        <v>33.79</v>
      </c>
      <c r="I696" s="2">
        <v>33.229999999999997</v>
      </c>
      <c r="J696" s="2">
        <v>33.689998626708977</v>
      </c>
      <c r="K696" s="2">
        <v>33.669998168945313</v>
      </c>
      <c r="L696" s="2">
        <v>33.580001831054688</v>
      </c>
      <c r="M696" s="2">
        <v>33.720001220703132</v>
      </c>
      <c r="N696" s="2">
        <v>33.939998626708977</v>
      </c>
      <c r="O696" s="9">
        <f t="shared" si="40"/>
        <v>33.659999782017294</v>
      </c>
      <c r="P696" s="2">
        <f t="shared" si="41"/>
        <v>6.535870690153058E-3</v>
      </c>
      <c r="Q696" s="9">
        <f t="shared" si="42"/>
        <v>8.3184446376993425E-3</v>
      </c>
      <c r="R696" s="2">
        <f t="shared" si="43"/>
        <v>-9.506830831205626E-3</v>
      </c>
      <c r="S696">
        <v>18.75</v>
      </c>
      <c r="T696">
        <v>5.18</v>
      </c>
      <c r="U696" s="9">
        <v>-0.80659536416640332</v>
      </c>
      <c r="V696">
        <v>0.83</v>
      </c>
      <c r="W696">
        <v>-0.04</v>
      </c>
      <c r="X696" s="4">
        <v>1430000000</v>
      </c>
      <c r="Y696" s="4">
        <v>1190000000</v>
      </c>
      <c r="Z696" s="6">
        <v>1.2016806722689075</v>
      </c>
      <c r="AA696" t="s">
        <v>195</v>
      </c>
      <c r="AB696">
        <v>0.45</v>
      </c>
      <c r="AC696">
        <v>150.62</v>
      </c>
      <c r="AD696">
        <v>1.1599999999999999</v>
      </c>
      <c r="AE696">
        <v>0.98</v>
      </c>
      <c r="AF696">
        <v>44.87</v>
      </c>
      <c r="AG696">
        <v>26.02</v>
      </c>
      <c r="AH696" s="2">
        <v>8.59</v>
      </c>
      <c r="AI696" s="2">
        <v>28.84</v>
      </c>
      <c r="AJ696">
        <v>0.35</v>
      </c>
      <c r="AL696" s="2">
        <v>10.62</v>
      </c>
      <c r="AM696" s="2">
        <v>4</v>
      </c>
      <c r="AN696" s="2">
        <v>9.24</v>
      </c>
      <c r="AO696" s="2">
        <v>6.51</v>
      </c>
    </row>
    <row r="697" spans="1:41" x14ac:dyDescent="0.25">
      <c r="A697" t="s">
        <v>3176</v>
      </c>
      <c r="C697">
        <v>0.67</v>
      </c>
      <c r="D697" s="9">
        <v>0.640026276995452</v>
      </c>
      <c r="E697" t="s">
        <v>3177</v>
      </c>
      <c r="F697" t="s">
        <v>178</v>
      </c>
      <c r="G697" t="s">
        <v>178</v>
      </c>
      <c r="H697" s="2">
        <v>0.7</v>
      </c>
      <c r="I697" s="2">
        <v>0.7</v>
      </c>
      <c r="J697" s="2">
        <v>0.7160000205039978</v>
      </c>
      <c r="K697" s="2">
        <v>0.70599997043609619</v>
      </c>
      <c r="L697" s="2">
        <v>0.65299999713897705</v>
      </c>
      <c r="M697" s="2">
        <v>0.54199999570846558</v>
      </c>
      <c r="N697" s="2">
        <v>0.55000001192092896</v>
      </c>
      <c r="O697" s="9">
        <f t="shared" si="40"/>
        <v>0.6524285708154951</v>
      </c>
      <c r="P697" s="2">
        <f t="shared" si="41"/>
        <v>1.2261903555915488E-2</v>
      </c>
      <c r="Q697" s="9">
        <f t="shared" si="42"/>
        <v>-0.15699582065594833</v>
      </c>
      <c r="R697" s="2">
        <f t="shared" si="43"/>
        <v>0.23604115925336053</v>
      </c>
      <c r="T697">
        <v>0.67</v>
      </c>
      <c r="U697" s="9">
        <v>0.640026276995452</v>
      </c>
      <c r="V697">
        <v>-0.42</v>
      </c>
      <c r="W697">
        <v>-1.22</v>
      </c>
      <c r="X697" s="4">
        <v>0</v>
      </c>
      <c r="Y697" s="4">
        <v>4420000</v>
      </c>
      <c r="Z697" s="6">
        <v>0</v>
      </c>
      <c r="AA697" t="s">
        <v>152</v>
      </c>
      <c r="AB697">
        <v>0.08</v>
      </c>
      <c r="AC697">
        <v>3.43</v>
      </c>
      <c r="AD697">
        <v>1.63</v>
      </c>
      <c r="AE697">
        <v>0.08</v>
      </c>
      <c r="AF697">
        <v>1.33</v>
      </c>
      <c r="AH697" s="2">
        <v>-13.98</v>
      </c>
      <c r="AI697" s="2">
        <v>-18.46</v>
      </c>
      <c r="AJ697">
        <v>0</v>
      </c>
      <c r="AK697" s="2">
        <v>0</v>
      </c>
      <c r="AM697" s="2">
        <v>5.3</v>
      </c>
      <c r="AN697" s="2">
        <v>8.75</v>
      </c>
      <c r="AO697" s="2">
        <v>1.07</v>
      </c>
    </row>
    <row r="698" spans="1:41" x14ac:dyDescent="0.25">
      <c r="A698" t="s">
        <v>781</v>
      </c>
      <c r="C698">
        <v>0.16</v>
      </c>
      <c r="D698" s="9">
        <v>5.4232326897696961</v>
      </c>
      <c r="E698" t="s">
        <v>782</v>
      </c>
      <c r="F698" t="s">
        <v>24</v>
      </c>
      <c r="G698" t="s">
        <v>24</v>
      </c>
      <c r="H698" s="2">
        <v>1.56</v>
      </c>
      <c r="I698" s="2">
        <v>1.58</v>
      </c>
      <c r="J698" s="2">
        <v>1.580000042915344</v>
      </c>
      <c r="K698" s="2">
        <v>1.570000052452087</v>
      </c>
      <c r="L698" s="2">
        <v>1.6000000238418579</v>
      </c>
      <c r="M698" s="2">
        <v>1.629999995231628</v>
      </c>
      <c r="N698" s="2">
        <v>1.5850000381469731</v>
      </c>
      <c r="O698" s="9">
        <f t="shared" si="40"/>
        <v>1.5864285932268414</v>
      </c>
      <c r="P698" s="2">
        <f t="shared" si="41"/>
        <v>-2.8365573639292308E-2</v>
      </c>
      <c r="Q698" s="9">
        <f t="shared" si="42"/>
        <v>-9.0048495467580706E-4</v>
      </c>
      <c r="R698" s="2">
        <f t="shared" si="43"/>
        <v>-2.3638011095743278E-2</v>
      </c>
      <c r="T698">
        <v>0.16</v>
      </c>
      <c r="U698" s="9">
        <v>5.4232326897696961</v>
      </c>
      <c r="V698">
        <v>0.84</v>
      </c>
      <c r="W698">
        <v>-1.07</v>
      </c>
      <c r="X698" s="4">
        <v>816570</v>
      </c>
      <c r="Y698" s="4">
        <v>5870000</v>
      </c>
      <c r="Z698" s="6">
        <v>0.13910902896081773</v>
      </c>
      <c r="AA698" t="s">
        <v>186</v>
      </c>
      <c r="AB698">
        <v>0.43</v>
      </c>
      <c r="AC698">
        <v>9.1</v>
      </c>
      <c r="AD698">
        <v>2.4700000000000002</v>
      </c>
      <c r="AE698">
        <v>0.52</v>
      </c>
      <c r="AF698">
        <v>6.87</v>
      </c>
      <c r="AG698">
        <v>-69.040000000000006</v>
      </c>
      <c r="AH698" s="2">
        <v>-37.58</v>
      </c>
      <c r="AI698" s="2">
        <v>-45.78</v>
      </c>
      <c r="AJ698">
        <v>0.49</v>
      </c>
      <c r="AK698" s="2">
        <v>2.48</v>
      </c>
      <c r="AL698" s="2">
        <v>27.07</v>
      </c>
      <c r="AM698" s="2">
        <v>5.38</v>
      </c>
      <c r="AN698" s="2">
        <v>7.93</v>
      </c>
      <c r="AO698" s="2">
        <v>10.19</v>
      </c>
    </row>
    <row r="699" spans="1:41" x14ac:dyDescent="0.25">
      <c r="A699" t="s">
        <v>3178</v>
      </c>
      <c r="C699">
        <v>1.91</v>
      </c>
      <c r="D699" s="9">
        <v>-0.46735219109684745</v>
      </c>
      <c r="E699" t="s">
        <v>3179</v>
      </c>
      <c r="F699" t="s">
        <v>178</v>
      </c>
      <c r="G699" t="s">
        <v>178</v>
      </c>
      <c r="H699" s="2">
        <v>5.38</v>
      </c>
      <c r="I699" s="2">
        <v>5.23</v>
      </c>
      <c r="J699" s="2">
        <v>5.6500000953674316</v>
      </c>
      <c r="K699" s="2">
        <v>5.6700000762939453</v>
      </c>
      <c r="L699" s="2">
        <v>5.6100001335144043</v>
      </c>
      <c r="M699" s="2">
        <v>5.6700000762939453</v>
      </c>
      <c r="N699" s="2">
        <v>5.690000057220459</v>
      </c>
      <c r="O699" s="9">
        <f t="shared" si="40"/>
        <v>5.5571429198128834</v>
      </c>
      <c r="P699" s="2">
        <f t="shared" si="41"/>
        <v>3.5989682495311997E-3</v>
      </c>
      <c r="Q699" s="9">
        <f t="shared" si="42"/>
        <v>2.3907453762598032E-2</v>
      </c>
      <c r="R699" s="2">
        <f t="shared" si="43"/>
        <v>-6.7480731046202641E-2</v>
      </c>
      <c r="T699">
        <v>1.91</v>
      </c>
      <c r="U699" s="9">
        <v>-0.46735219109684745</v>
      </c>
      <c r="V699">
        <v>1.42</v>
      </c>
      <c r="W699">
        <v>-0.45</v>
      </c>
      <c r="X699" s="4">
        <v>44640000</v>
      </c>
      <c r="Y699" s="4">
        <v>3190000</v>
      </c>
      <c r="Z699" s="6">
        <v>13.993730407523511</v>
      </c>
      <c r="AA699" t="s">
        <v>31</v>
      </c>
      <c r="AB699">
        <v>5.29</v>
      </c>
      <c r="AC699">
        <v>3.05</v>
      </c>
      <c r="AD699">
        <v>7.33</v>
      </c>
      <c r="AE699">
        <v>6.14</v>
      </c>
      <c r="AF699">
        <v>2.4500000000000002</v>
      </c>
      <c r="AG699">
        <v>-22.38</v>
      </c>
      <c r="AH699" s="2">
        <v>-3.48</v>
      </c>
      <c r="AI699" s="2">
        <v>-4.32</v>
      </c>
      <c r="AJ699">
        <v>0.39</v>
      </c>
      <c r="AK699" s="2">
        <v>1.54</v>
      </c>
      <c r="AL699" s="2">
        <v>4.1900000000000004</v>
      </c>
      <c r="AM699" s="2">
        <v>5.31</v>
      </c>
      <c r="AN699" s="2">
        <v>12.79</v>
      </c>
      <c r="AO699" s="2">
        <v>2.96</v>
      </c>
    </row>
    <row r="700" spans="1:41" x14ac:dyDescent="0.25">
      <c r="A700" t="s">
        <v>5538</v>
      </c>
      <c r="B700">
        <v>37.65</v>
      </c>
      <c r="C700">
        <v>3.19</v>
      </c>
      <c r="D700" s="9">
        <v>-0.68359941644543443</v>
      </c>
      <c r="E700" t="s">
        <v>5539</v>
      </c>
      <c r="F700" t="s">
        <v>266</v>
      </c>
      <c r="G700" t="s">
        <v>5359</v>
      </c>
      <c r="H700" s="2">
        <v>6.94</v>
      </c>
      <c r="I700" s="2">
        <v>6.81</v>
      </c>
      <c r="J700" s="2">
        <v>6.9499998092651367</v>
      </c>
      <c r="K700" s="2">
        <v>6.9499998092651367</v>
      </c>
      <c r="L700" s="2">
        <v>6.869999885559082</v>
      </c>
      <c r="M700" s="2">
        <v>6.7899999618530273</v>
      </c>
      <c r="N700" s="2">
        <v>6.9200000762939453</v>
      </c>
      <c r="O700" s="9">
        <f t="shared" si="40"/>
        <v>6.8899999346051901</v>
      </c>
      <c r="P700" s="2">
        <f t="shared" si="41"/>
        <v>1.8867941317094832E-2</v>
      </c>
      <c r="Q700" s="9">
        <f t="shared" si="42"/>
        <v>4.3541570353402715E-3</v>
      </c>
      <c r="R700" s="2">
        <f t="shared" si="43"/>
        <v>2.9027548790041763E-3</v>
      </c>
      <c r="S700">
        <v>37.65</v>
      </c>
      <c r="T700">
        <v>3.19</v>
      </c>
      <c r="U700" s="9">
        <v>-0.68359941644543443</v>
      </c>
      <c r="V700">
        <v>1.29</v>
      </c>
      <c r="W700">
        <v>-0.35</v>
      </c>
      <c r="X700" s="4">
        <v>49110000</v>
      </c>
      <c r="Y700" s="4">
        <v>64129999.999999993</v>
      </c>
      <c r="Z700" s="6">
        <v>0.7657882426321535</v>
      </c>
      <c r="AA700" t="s">
        <v>414</v>
      </c>
      <c r="AB700">
        <v>0.54</v>
      </c>
      <c r="AC700">
        <v>26.37</v>
      </c>
      <c r="AD700">
        <v>1.57</v>
      </c>
      <c r="AE700">
        <v>1.08</v>
      </c>
      <c r="AF700">
        <v>14.96</v>
      </c>
      <c r="AG700">
        <v>6.86</v>
      </c>
      <c r="AH700" s="2">
        <v>4.1900000000000004</v>
      </c>
      <c r="AI700" s="2">
        <v>8.0500000000000007</v>
      </c>
      <c r="AJ700">
        <v>0.86</v>
      </c>
      <c r="AK700" s="2">
        <v>4.7300000000000004</v>
      </c>
      <c r="AL700" s="2">
        <v>6.06</v>
      </c>
      <c r="AM700" s="2">
        <v>5.15</v>
      </c>
      <c r="AN700" s="2">
        <v>8.6300000000000008</v>
      </c>
      <c r="AO700" s="2">
        <v>2.1800000000000002</v>
      </c>
    </row>
    <row r="701" spans="1:41" x14ac:dyDescent="0.25">
      <c r="A701" t="s">
        <v>5540</v>
      </c>
      <c r="C701">
        <v>0.64</v>
      </c>
      <c r="D701" s="9">
        <v>0.59224938430573104</v>
      </c>
      <c r="E701" t="s">
        <v>5541</v>
      </c>
      <c r="F701" t="s">
        <v>34</v>
      </c>
      <c r="G701" t="s">
        <v>5359</v>
      </c>
      <c r="H701" s="2">
        <v>0.17</v>
      </c>
      <c r="I701" s="2">
        <v>0.17</v>
      </c>
      <c r="J701" s="2">
        <v>0.17299999296665189</v>
      </c>
      <c r="K701" s="2">
        <v>0.16899999976158139</v>
      </c>
      <c r="L701" s="2">
        <v>0.16899999976158139</v>
      </c>
      <c r="M701" s="2">
        <v>0.16599999368190771</v>
      </c>
      <c r="N701" s="2">
        <v>0.17000000178813929</v>
      </c>
      <c r="O701" s="9">
        <f t="shared" si="40"/>
        <v>0.16957142685140883</v>
      </c>
      <c r="P701" s="2">
        <f t="shared" si="41"/>
        <v>2.3588927571722828E-2</v>
      </c>
      <c r="Q701" s="9">
        <f t="shared" si="42"/>
        <v>2.52740066347385E-3</v>
      </c>
      <c r="R701" s="2">
        <f t="shared" si="43"/>
        <v>1.1794453240810819E-2</v>
      </c>
      <c r="T701">
        <v>0.64</v>
      </c>
      <c r="U701" s="9">
        <v>0.59224938430573104</v>
      </c>
      <c r="V701">
        <v>1.39</v>
      </c>
      <c r="W701">
        <v>0.18</v>
      </c>
      <c r="X701" s="4">
        <v>6880000</v>
      </c>
      <c r="Z701" s="6" t="s">
        <v>6227</v>
      </c>
      <c r="AA701" t="s">
        <v>39</v>
      </c>
      <c r="AB701">
        <v>0.23</v>
      </c>
      <c r="AC701">
        <v>92.35</v>
      </c>
      <c r="AD701">
        <v>1.19</v>
      </c>
      <c r="AE701">
        <v>1.0900000000000001</v>
      </c>
      <c r="AF701">
        <v>39.72</v>
      </c>
      <c r="AG701">
        <v>-39.340000000000003</v>
      </c>
      <c r="AH701" s="2">
        <v>-56.37</v>
      </c>
      <c r="AI701" s="2">
        <v>-117.58</v>
      </c>
      <c r="AJ701">
        <v>1.43</v>
      </c>
      <c r="AL701" s="2">
        <v>7.49</v>
      </c>
      <c r="AM701" s="2">
        <v>5.33</v>
      </c>
      <c r="AN701" s="2">
        <v>3.17</v>
      </c>
      <c r="AO701" s="2">
        <v>0.27</v>
      </c>
    </row>
    <row r="702" spans="1:41" x14ac:dyDescent="0.25">
      <c r="A702" t="s">
        <v>3180</v>
      </c>
      <c r="C702">
        <v>2.37</v>
      </c>
      <c r="D702" s="9">
        <v>-0.55779569993242262</v>
      </c>
      <c r="E702" t="s">
        <v>3181</v>
      </c>
      <c r="F702" t="s">
        <v>178</v>
      </c>
      <c r="G702" t="s">
        <v>178</v>
      </c>
      <c r="H702" s="2">
        <v>18.5</v>
      </c>
      <c r="I702" s="2">
        <v>18.239999999999998</v>
      </c>
      <c r="J702" s="2">
        <v>20.059999465942379</v>
      </c>
      <c r="K702" s="2">
        <v>19.860000610351559</v>
      </c>
      <c r="L702" s="2">
        <v>19.870000839233398</v>
      </c>
      <c r="M702" s="2">
        <v>18.479999542236332</v>
      </c>
      <c r="N702" s="2">
        <v>18.909999847412109</v>
      </c>
      <c r="O702" s="9">
        <f t="shared" si="40"/>
        <v>19.131428615025111</v>
      </c>
      <c r="P702" s="2">
        <f t="shared" si="41"/>
        <v>2.2476121037718608E-2</v>
      </c>
      <c r="Q702" s="9">
        <f t="shared" si="42"/>
        <v>-1.1574084302261678E-2</v>
      </c>
      <c r="R702" s="2">
        <f t="shared" si="43"/>
        <v>-1.6987737892662058E-2</v>
      </c>
      <c r="T702">
        <v>2.37</v>
      </c>
      <c r="U702" s="9">
        <v>-0.55779569993242262</v>
      </c>
      <c r="V702">
        <v>1.55</v>
      </c>
      <c r="W702">
        <v>-0.27</v>
      </c>
      <c r="Y702" s="4">
        <v>734000</v>
      </c>
      <c r="Z702" s="6" t="s">
        <v>6227</v>
      </c>
      <c r="AA702" t="s">
        <v>917</v>
      </c>
      <c r="AB702">
        <v>58.48</v>
      </c>
      <c r="AD702">
        <v>58.92</v>
      </c>
      <c r="AE702">
        <v>58.48</v>
      </c>
      <c r="AM702" s="2">
        <v>5.51</v>
      </c>
      <c r="AN702" s="2">
        <v>9.9600000000000009</v>
      </c>
      <c r="AO702" s="2">
        <v>8.4600000000000009</v>
      </c>
    </row>
    <row r="703" spans="1:41" x14ac:dyDescent="0.25">
      <c r="A703" t="s">
        <v>783</v>
      </c>
      <c r="C703">
        <v>0.62</v>
      </c>
      <c r="D703" s="9">
        <v>0.65284716391650521</v>
      </c>
      <c r="E703" t="s">
        <v>784</v>
      </c>
      <c r="F703" t="s">
        <v>24</v>
      </c>
      <c r="G703" t="s">
        <v>24</v>
      </c>
      <c r="H703" s="2">
        <v>0.23</v>
      </c>
      <c r="I703" s="2">
        <v>0.23</v>
      </c>
      <c r="J703" s="2">
        <v>0.2630000114440918</v>
      </c>
      <c r="K703" s="2">
        <v>0.32899999618530268</v>
      </c>
      <c r="L703" s="2">
        <v>0.29300001263618469</v>
      </c>
      <c r="M703" s="2">
        <v>0.2370000034570694</v>
      </c>
      <c r="N703" s="2">
        <v>0.23909999430179599</v>
      </c>
      <c r="O703" s="9">
        <f t="shared" si="40"/>
        <v>0.26015714543206353</v>
      </c>
      <c r="P703" s="2">
        <f t="shared" si="41"/>
        <v>8.0720090975743512E-3</v>
      </c>
      <c r="Q703" s="9">
        <f t="shared" si="42"/>
        <v>-8.0940122153078928E-2</v>
      </c>
      <c r="R703" s="2">
        <f t="shared" si="43"/>
        <v>-3.0942832133491468E-2</v>
      </c>
      <c r="T703">
        <v>0.62</v>
      </c>
      <c r="U703" s="9">
        <v>0.65284716391650521</v>
      </c>
      <c r="V703">
        <v>1.56</v>
      </c>
      <c r="W703">
        <v>-2.1800000000000002</v>
      </c>
      <c r="X703" s="4">
        <v>5130000</v>
      </c>
      <c r="Z703" s="6" t="s">
        <v>6227</v>
      </c>
      <c r="AA703" t="s">
        <v>45</v>
      </c>
      <c r="AB703">
        <v>5.07</v>
      </c>
      <c r="AC703">
        <v>10.25</v>
      </c>
      <c r="AD703">
        <v>10.98</v>
      </c>
      <c r="AE703">
        <v>9.1999999999999993</v>
      </c>
      <c r="AF703">
        <v>8.6999999999999993</v>
      </c>
      <c r="AG703">
        <v>-208.56</v>
      </c>
      <c r="AH703" s="2">
        <v>-8.2799999999999994</v>
      </c>
      <c r="AI703" s="2">
        <v>-13.84</v>
      </c>
      <c r="AJ703">
        <v>1.29</v>
      </c>
      <c r="AL703" s="2">
        <v>4.8600000000000003</v>
      </c>
      <c r="AM703" s="2">
        <v>5.29</v>
      </c>
      <c r="AN703" s="2">
        <v>9.9600000000000009</v>
      </c>
      <c r="AO703" s="2">
        <v>0.43</v>
      </c>
    </row>
    <row r="704" spans="1:41" x14ac:dyDescent="0.25">
      <c r="A704" t="s">
        <v>5141</v>
      </c>
      <c r="B704">
        <v>279.41000000000003</v>
      </c>
      <c r="C704">
        <v>1.17</v>
      </c>
      <c r="D704" s="9">
        <v>-0.14653420832736586</v>
      </c>
      <c r="E704" t="s">
        <v>5142</v>
      </c>
      <c r="F704" t="s">
        <v>106</v>
      </c>
      <c r="G704" t="s">
        <v>106</v>
      </c>
      <c r="H704" s="2">
        <v>18.940000000000001</v>
      </c>
      <c r="I704" s="2">
        <v>18.5</v>
      </c>
      <c r="J704" s="2">
        <v>18.89999961853027</v>
      </c>
      <c r="K704" s="2">
        <v>19.340000152587891</v>
      </c>
      <c r="L704" s="2">
        <v>19.110000610351559</v>
      </c>
      <c r="M704" s="2">
        <v>19.159999847412109</v>
      </c>
      <c r="N704" s="2">
        <v>18.920000076293949</v>
      </c>
      <c r="O704" s="9">
        <f t="shared" si="40"/>
        <v>18.981428615025113</v>
      </c>
      <c r="P704" s="2">
        <f t="shared" si="41"/>
        <v>-1.2643925596210609E-2</v>
      </c>
      <c r="Q704" s="9">
        <f t="shared" si="42"/>
        <v>-3.2362442246596235E-3</v>
      </c>
      <c r="R704" s="2">
        <f t="shared" si="43"/>
        <v>-1.685858152951282E-2</v>
      </c>
      <c r="S704">
        <v>279.41000000000003</v>
      </c>
      <c r="T704">
        <v>1.17</v>
      </c>
      <c r="U704" s="9">
        <v>-0.14653420832736586</v>
      </c>
      <c r="V704">
        <v>0.68</v>
      </c>
      <c r="W704">
        <v>-0.12</v>
      </c>
      <c r="Y704" s="4">
        <v>16160000</v>
      </c>
      <c r="Z704" s="6" t="s">
        <v>6227</v>
      </c>
      <c r="AA704" t="s">
        <v>56</v>
      </c>
      <c r="AC704">
        <v>98.21</v>
      </c>
      <c r="AF704">
        <v>47.83</v>
      </c>
      <c r="AG704">
        <v>4.0999999999999996</v>
      </c>
      <c r="AH704" s="2">
        <v>1.62</v>
      </c>
      <c r="AI704" s="2">
        <v>2.91</v>
      </c>
      <c r="AJ704">
        <v>0.11</v>
      </c>
      <c r="AM704" s="2">
        <v>5.24</v>
      </c>
      <c r="AN704" s="2">
        <v>8.57</v>
      </c>
      <c r="AO704" s="2">
        <v>16.2</v>
      </c>
    </row>
    <row r="705" spans="1:41" x14ac:dyDescent="0.25">
      <c r="A705" t="s">
        <v>4313</v>
      </c>
      <c r="C705">
        <v>1.32</v>
      </c>
      <c r="D705" s="9">
        <v>-0.21531886768902642</v>
      </c>
      <c r="E705" t="s">
        <v>4314</v>
      </c>
      <c r="F705" t="s">
        <v>63</v>
      </c>
      <c r="G705" t="s">
        <v>63</v>
      </c>
      <c r="H705" s="2">
        <v>4.4800000000000004</v>
      </c>
      <c r="I705" s="2">
        <v>4.38</v>
      </c>
      <c r="J705" s="2">
        <v>4.5</v>
      </c>
      <c r="K705" s="2">
        <v>4.3899998664855957</v>
      </c>
      <c r="L705" s="2">
        <v>4.190000057220459</v>
      </c>
      <c r="M705" s="2">
        <v>4.2300000190734863</v>
      </c>
      <c r="N705" s="2">
        <v>4.25</v>
      </c>
      <c r="O705" s="9">
        <f t="shared" si="40"/>
        <v>4.3457142775399342</v>
      </c>
      <c r="P705" s="2">
        <f t="shared" si="41"/>
        <v>4.6022309910893318E-3</v>
      </c>
      <c r="Q705" s="9">
        <f t="shared" si="42"/>
        <v>-2.2024981723859933E-2</v>
      </c>
      <c r="R705" s="2">
        <f t="shared" si="43"/>
        <v>4.3721233916651711E-2</v>
      </c>
      <c r="T705">
        <v>1.32</v>
      </c>
      <c r="U705" s="9">
        <v>-0.21531886768902642</v>
      </c>
      <c r="V705">
        <v>1.64</v>
      </c>
      <c r="W705">
        <v>-0.49</v>
      </c>
      <c r="X705" s="4">
        <v>181930000</v>
      </c>
      <c r="Y705" s="4">
        <v>119790000</v>
      </c>
      <c r="Z705" s="6">
        <v>1.5187411303113783</v>
      </c>
      <c r="AA705" t="s">
        <v>31</v>
      </c>
      <c r="AB705">
        <v>0.01</v>
      </c>
      <c r="AC705">
        <v>184.38</v>
      </c>
      <c r="AD705">
        <v>1.3</v>
      </c>
      <c r="AE705">
        <v>0.18</v>
      </c>
      <c r="AF705">
        <v>44.83</v>
      </c>
      <c r="AG705">
        <v>-5.79</v>
      </c>
      <c r="AH705" s="2">
        <v>-0.41</v>
      </c>
      <c r="AI705" s="2">
        <v>-1.52</v>
      </c>
      <c r="AJ705">
        <v>0.54</v>
      </c>
      <c r="AK705" s="2">
        <v>1.42</v>
      </c>
      <c r="AL705" s="2">
        <v>9.5299999999999994</v>
      </c>
      <c r="AM705" s="2">
        <v>6.53</v>
      </c>
      <c r="AN705" s="2">
        <v>11.1</v>
      </c>
      <c r="AO705" s="2">
        <v>3.41</v>
      </c>
    </row>
    <row r="706" spans="1:41" x14ac:dyDescent="0.25">
      <c r="A706" t="s">
        <v>1358</v>
      </c>
      <c r="B706">
        <v>13.36</v>
      </c>
      <c r="C706">
        <v>1.37</v>
      </c>
      <c r="D706" s="9">
        <v>-0.26990049421332796</v>
      </c>
      <c r="E706" t="s">
        <v>1359</v>
      </c>
      <c r="F706" t="s">
        <v>1288</v>
      </c>
      <c r="G706" t="s">
        <v>1288</v>
      </c>
      <c r="H706" s="2">
        <v>23.93</v>
      </c>
      <c r="I706" s="2">
        <v>23.86</v>
      </c>
      <c r="J706" s="2">
        <v>24.159999847412109</v>
      </c>
      <c r="K706" s="2">
        <v>24.20000076293945</v>
      </c>
      <c r="L706" s="2">
        <v>24.20999908447266</v>
      </c>
      <c r="M706" s="2">
        <v>24.04999923706055</v>
      </c>
      <c r="N706" s="2">
        <v>24.430000305175781</v>
      </c>
      <c r="O706" s="9">
        <f t="shared" ref="O706:O769" si="44">AVERAGE(H706:N706)</f>
        <v>24.11999989100865</v>
      </c>
      <c r="P706" s="2">
        <f t="shared" ref="P706:P769" si="45">(N706-M706)/O706</f>
        <v>1.575460488525483E-2</v>
      </c>
      <c r="Q706" s="9">
        <f t="shared" ref="Q706:Q769" si="46">(N706-O706)/O706</f>
        <v>1.2852421872634084E-2</v>
      </c>
      <c r="R706" s="2">
        <f t="shared" ref="R706:R769" si="47">(((H706+I706)-(M706+N706))/2)/O706</f>
        <v>-1.43034731624013E-2</v>
      </c>
      <c r="S706">
        <v>13.36</v>
      </c>
      <c r="T706">
        <v>1.37</v>
      </c>
      <c r="U706" s="9">
        <v>-0.26990049421332796</v>
      </c>
      <c r="V706">
        <v>0.94</v>
      </c>
      <c r="W706">
        <v>-0.39</v>
      </c>
      <c r="X706" s="4">
        <v>679000000</v>
      </c>
      <c r="Y706" s="4">
        <v>775000000</v>
      </c>
      <c r="Z706" s="6">
        <v>0.87612903225806449</v>
      </c>
      <c r="AA706" t="s">
        <v>128</v>
      </c>
      <c r="AB706">
        <v>0.79</v>
      </c>
      <c r="AC706">
        <v>22.74</v>
      </c>
      <c r="AD706">
        <v>1.4</v>
      </c>
      <c r="AE706">
        <v>1.2</v>
      </c>
      <c r="AF706">
        <v>14.28</v>
      </c>
      <c r="AG706">
        <v>17.309999999999999</v>
      </c>
      <c r="AH706" s="2">
        <v>6.45</v>
      </c>
      <c r="AI706" s="2">
        <v>10.199999999999999</v>
      </c>
      <c r="AJ706">
        <v>0.28000000000000003</v>
      </c>
      <c r="AK706" s="2">
        <v>65.55</v>
      </c>
      <c r="AL706" s="2">
        <v>10.18</v>
      </c>
      <c r="AM706" s="2">
        <v>4.24</v>
      </c>
      <c r="AN706" s="2">
        <v>8.4700000000000006</v>
      </c>
      <c r="AO706" s="2">
        <v>17.61</v>
      </c>
    </row>
    <row r="707" spans="1:41" x14ac:dyDescent="0.25">
      <c r="A707" t="s">
        <v>5143</v>
      </c>
      <c r="B707">
        <v>30.64</v>
      </c>
      <c r="C707">
        <v>2.31</v>
      </c>
      <c r="D707" s="9">
        <v>-0.56866858339897719</v>
      </c>
      <c r="E707" t="s">
        <v>5144</v>
      </c>
      <c r="F707" t="s">
        <v>106</v>
      </c>
      <c r="G707" t="s">
        <v>106</v>
      </c>
      <c r="H707" s="2">
        <v>28.72</v>
      </c>
      <c r="I707" s="2">
        <v>28.88</v>
      </c>
      <c r="J707" s="2">
        <v>29.20999908447266</v>
      </c>
      <c r="K707" s="2">
        <v>29.219999313354489</v>
      </c>
      <c r="L707" s="2">
        <v>29.489999771118161</v>
      </c>
      <c r="M707" s="2">
        <v>29.780000686645511</v>
      </c>
      <c r="N707" s="2">
        <v>29.670000076293949</v>
      </c>
      <c r="O707" s="9">
        <f t="shared" si="44"/>
        <v>29.281428418840679</v>
      </c>
      <c r="P707" s="2">
        <f t="shared" si="45"/>
        <v>-3.7566681781406649E-3</v>
      </c>
      <c r="Q707" s="9">
        <f t="shared" si="46"/>
        <v>1.3270242554261765E-2</v>
      </c>
      <c r="R707" s="2">
        <f t="shared" si="47"/>
        <v>-3.1590001971165994E-2</v>
      </c>
      <c r="S707">
        <v>30.64</v>
      </c>
      <c r="T707">
        <v>2.31</v>
      </c>
      <c r="U707" s="9">
        <v>-0.56866858339897719</v>
      </c>
      <c r="V707">
        <v>0.53</v>
      </c>
      <c r="W707">
        <v>0.31</v>
      </c>
      <c r="X707" s="4">
        <v>1100000</v>
      </c>
      <c r="Y707" s="4">
        <v>81830000</v>
      </c>
      <c r="Z707" s="6">
        <v>1.3442502749602835E-2</v>
      </c>
      <c r="AA707" t="s">
        <v>45</v>
      </c>
      <c r="AC707">
        <v>34.49</v>
      </c>
      <c r="AF707">
        <v>24.87</v>
      </c>
      <c r="AG707">
        <v>15.62</v>
      </c>
      <c r="AH707" s="2">
        <v>3.36</v>
      </c>
      <c r="AI707" s="2">
        <v>5.4</v>
      </c>
      <c r="AJ707">
        <v>0.11</v>
      </c>
      <c r="AM707" s="2">
        <v>6.24</v>
      </c>
      <c r="AN707" s="2">
        <v>8.81</v>
      </c>
      <c r="AO707" s="2">
        <v>12.63</v>
      </c>
    </row>
    <row r="708" spans="1:41" x14ac:dyDescent="0.25">
      <c r="A708" t="s">
        <v>4315</v>
      </c>
      <c r="B708">
        <v>0.75</v>
      </c>
      <c r="C708">
        <v>0.09</v>
      </c>
      <c r="D708" s="9">
        <v>9.9987514707539003</v>
      </c>
      <c r="E708" t="s">
        <v>4316</v>
      </c>
      <c r="F708" t="s">
        <v>63</v>
      </c>
      <c r="G708" t="s">
        <v>63</v>
      </c>
      <c r="H708" s="2">
        <v>4.96</v>
      </c>
      <c r="I708" s="2">
        <v>4.87</v>
      </c>
      <c r="J708" s="2">
        <v>4.809999942779541</v>
      </c>
      <c r="K708" s="2">
        <v>4.9320001602172852</v>
      </c>
      <c r="L708" s="2">
        <v>4.8000001907348633</v>
      </c>
      <c r="M708" s="2">
        <v>4.690000057220459</v>
      </c>
      <c r="N708" s="2">
        <v>4.5799999237060547</v>
      </c>
      <c r="O708" s="9">
        <f t="shared" si="44"/>
        <v>4.8060000392368858</v>
      </c>
      <c r="P708" s="2">
        <f t="shared" si="45"/>
        <v>-2.2888084189835029E-2</v>
      </c>
      <c r="Q708" s="9">
        <f t="shared" si="46"/>
        <v>-4.7024576297489219E-2</v>
      </c>
      <c r="R708" s="2">
        <f t="shared" si="47"/>
        <v>5.8260509207403714E-2</v>
      </c>
      <c r="S708">
        <v>0.75</v>
      </c>
      <c r="T708">
        <v>0.09</v>
      </c>
      <c r="U708" s="9">
        <v>9.9987514707539003</v>
      </c>
      <c r="V708">
        <v>1.52</v>
      </c>
      <c r="W708">
        <v>-0.12</v>
      </c>
      <c r="X708" s="4">
        <v>13320000</v>
      </c>
      <c r="Y708" s="4">
        <v>9240000</v>
      </c>
      <c r="Z708" s="6">
        <v>1.4415584415584415</v>
      </c>
      <c r="AA708" t="s">
        <v>414</v>
      </c>
      <c r="AB708">
        <v>3.89</v>
      </c>
      <c r="AC708">
        <v>16.329999999999998</v>
      </c>
      <c r="AD708">
        <v>8.4700000000000006</v>
      </c>
      <c r="AE708">
        <v>3.89</v>
      </c>
      <c r="AF708">
        <v>13.78</v>
      </c>
      <c r="AG708">
        <v>140.49</v>
      </c>
      <c r="AH708" s="2">
        <v>6.24</v>
      </c>
      <c r="AI708" s="2">
        <v>7.95</v>
      </c>
      <c r="AJ708">
        <v>0.16</v>
      </c>
      <c r="AM708" s="2">
        <v>3.54</v>
      </c>
      <c r="AN708" s="2">
        <v>13.3</v>
      </c>
      <c r="AO708" s="2">
        <v>52.86</v>
      </c>
    </row>
    <row r="709" spans="1:41" x14ac:dyDescent="0.25">
      <c r="A709" t="s">
        <v>785</v>
      </c>
      <c r="C709">
        <v>0.88</v>
      </c>
      <c r="D709" s="9">
        <v>0.18495707522219212</v>
      </c>
      <c r="E709" t="s">
        <v>786</v>
      </c>
      <c r="F709" t="s">
        <v>24</v>
      </c>
      <c r="G709" t="s">
        <v>24</v>
      </c>
      <c r="H709" s="2">
        <v>15.6</v>
      </c>
      <c r="I709" s="2">
        <v>15.15</v>
      </c>
      <c r="J709" s="2">
        <v>15.94999980926514</v>
      </c>
      <c r="K709" s="2">
        <v>16.430000305175781</v>
      </c>
      <c r="L709" s="2">
        <v>15.239999771118161</v>
      </c>
      <c r="M709" s="2">
        <v>14.319999694824221</v>
      </c>
      <c r="N709" s="2">
        <v>14.47000026702881</v>
      </c>
      <c r="O709" s="9">
        <f t="shared" si="44"/>
        <v>15.308571406773158</v>
      </c>
      <c r="P709" s="2">
        <f t="shared" si="45"/>
        <v>9.7984696428448752E-3</v>
      </c>
      <c r="Q709" s="9">
        <f t="shared" si="46"/>
        <v>-5.4777883413296709E-2</v>
      </c>
      <c r="R709" s="2">
        <f t="shared" si="47"/>
        <v>6.4016425375910069E-2</v>
      </c>
      <c r="T709">
        <v>0.88</v>
      </c>
      <c r="U709" s="9">
        <v>0.18495707522219212</v>
      </c>
      <c r="V709">
        <v>1.64</v>
      </c>
      <c r="W709">
        <v>-1.1000000000000001</v>
      </c>
      <c r="X709" s="4">
        <v>0</v>
      </c>
      <c r="Y709" s="4">
        <v>72270000</v>
      </c>
      <c r="Z709" s="6">
        <v>0</v>
      </c>
      <c r="AA709" t="s">
        <v>35</v>
      </c>
      <c r="AB709">
        <v>0.41</v>
      </c>
      <c r="AC709">
        <v>148.47999999999999</v>
      </c>
      <c r="AD709">
        <v>1.36</v>
      </c>
      <c r="AE709">
        <v>0.41</v>
      </c>
      <c r="AF709">
        <v>47.49</v>
      </c>
      <c r="AG709">
        <v>-1.84</v>
      </c>
      <c r="AH709" s="2">
        <v>-1.72</v>
      </c>
      <c r="AI709" s="2">
        <v>-5.57</v>
      </c>
      <c r="AJ709">
        <v>1.48</v>
      </c>
      <c r="AK709" s="2">
        <v>3.97</v>
      </c>
      <c r="AM709" s="2">
        <v>5.31</v>
      </c>
      <c r="AN709" s="2">
        <v>11.11</v>
      </c>
      <c r="AO709" s="2">
        <v>18.14</v>
      </c>
    </row>
    <row r="710" spans="1:41" x14ac:dyDescent="0.25">
      <c r="A710" t="s">
        <v>5542</v>
      </c>
      <c r="B710">
        <v>24.56</v>
      </c>
      <c r="C710">
        <v>2.89</v>
      </c>
      <c r="D710" s="9">
        <v>-0.64798173305290152</v>
      </c>
      <c r="E710" t="s">
        <v>5543</v>
      </c>
      <c r="F710" t="s">
        <v>34</v>
      </c>
      <c r="G710" t="s">
        <v>5359</v>
      </c>
      <c r="H710" s="2">
        <v>48.47</v>
      </c>
      <c r="I710" s="2">
        <v>47.81</v>
      </c>
      <c r="J710" s="2">
        <v>49.659999847412109</v>
      </c>
      <c r="K710" s="2">
        <v>49.540000915527337</v>
      </c>
      <c r="L710" s="2">
        <v>48.979999542236328</v>
      </c>
      <c r="M710" s="2">
        <v>48.209999084472663</v>
      </c>
      <c r="N710" s="2">
        <v>48.959999084472663</v>
      </c>
      <c r="O710" s="9">
        <f t="shared" si="44"/>
        <v>48.804285496303017</v>
      </c>
      <c r="P710" s="2">
        <f t="shared" si="45"/>
        <v>1.5367502922603249E-2</v>
      </c>
      <c r="Q710" s="9">
        <f t="shared" si="46"/>
        <v>3.190572028381447E-3</v>
      </c>
      <c r="R710" s="2">
        <f t="shared" si="47"/>
        <v>-9.1180329749192216E-3</v>
      </c>
      <c r="S710">
        <v>24.56</v>
      </c>
      <c r="T710">
        <v>2.89</v>
      </c>
      <c r="U710" s="9">
        <v>-0.64798173305290152</v>
      </c>
      <c r="V710">
        <v>1.29</v>
      </c>
      <c r="W710">
        <v>-0.41</v>
      </c>
      <c r="X710" s="4">
        <v>85380000</v>
      </c>
      <c r="Y710" s="4">
        <v>40860000</v>
      </c>
      <c r="Z710" s="6">
        <v>2.0895741556534508</v>
      </c>
      <c r="AA710" t="s">
        <v>56</v>
      </c>
      <c r="AB710">
        <v>1.74</v>
      </c>
      <c r="AC710">
        <v>17.62</v>
      </c>
      <c r="AD710">
        <v>3.41</v>
      </c>
      <c r="AE710">
        <v>2.67</v>
      </c>
      <c r="AF710">
        <v>12.69</v>
      </c>
      <c r="AG710">
        <v>11.3</v>
      </c>
      <c r="AH710" s="2">
        <v>7.44</v>
      </c>
      <c r="AI710" s="2">
        <v>10.56</v>
      </c>
      <c r="AJ710">
        <v>0.7</v>
      </c>
      <c r="AK710" s="2">
        <v>5.87</v>
      </c>
      <c r="AL710" s="2">
        <v>5.63</v>
      </c>
      <c r="AM710" s="2">
        <v>4.29</v>
      </c>
      <c r="AN710" s="2">
        <v>8.9</v>
      </c>
      <c r="AO710" s="2">
        <v>17.18</v>
      </c>
    </row>
    <row r="711" spans="1:41" x14ac:dyDescent="0.25">
      <c r="A711" t="s">
        <v>3182</v>
      </c>
      <c r="C711">
        <v>3.5</v>
      </c>
      <c r="D711" s="9">
        <v>-0.70355191372697368</v>
      </c>
      <c r="E711" t="s">
        <v>3183</v>
      </c>
      <c r="F711" t="s">
        <v>178</v>
      </c>
      <c r="G711" t="s">
        <v>178</v>
      </c>
      <c r="H711" s="2">
        <v>1.06</v>
      </c>
      <c r="I711" s="2">
        <v>1.04</v>
      </c>
      <c r="J711" s="2">
        <v>1.080000042915344</v>
      </c>
      <c r="K711" s="2">
        <v>1.070000052452087</v>
      </c>
      <c r="L711" s="2">
        <v>1.0399999618530269</v>
      </c>
      <c r="M711" s="2">
        <v>1.0099999904632571</v>
      </c>
      <c r="N711" s="2">
        <v>1.0199999809265139</v>
      </c>
      <c r="O711" s="9">
        <f t="shared" si="44"/>
        <v>1.0457142898014613</v>
      </c>
      <c r="P711" s="2">
        <f t="shared" si="45"/>
        <v>9.5628323728419434E-3</v>
      </c>
      <c r="Q711" s="9">
        <f t="shared" si="46"/>
        <v>-2.459018598648921E-2</v>
      </c>
      <c r="R711" s="2">
        <f t="shared" si="47"/>
        <v>3.3469958904128252E-2</v>
      </c>
      <c r="T711">
        <v>3.5</v>
      </c>
      <c r="U711" s="9">
        <v>-0.70355191372697368</v>
      </c>
      <c r="V711">
        <v>0.97</v>
      </c>
      <c r="W711">
        <v>0.37</v>
      </c>
      <c r="X711" s="4">
        <v>7820000</v>
      </c>
      <c r="Y711" s="4">
        <v>3050000</v>
      </c>
      <c r="Z711" s="6">
        <v>2.5639344262295083</v>
      </c>
      <c r="AA711" t="s">
        <v>45</v>
      </c>
      <c r="AB711">
        <v>0.82</v>
      </c>
      <c r="AC711">
        <v>159.91999999999999</v>
      </c>
      <c r="AD711">
        <v>2.12</v>
      </c>
      <c r="AE711">
        <v>1.58</v>
      </c>
      <c r="AF711">
        <v>50.1</v>
      </c>
      <c r="AG711">
        <v>-41.87</v>
      </c>
      <c r="AH711" s="2">
        <v>-48.23</v>
      </c>
      <c r="AI711" s="2">
        <v>-125.05</v>
      </c>
      <c r="AJ711">
        <v>0.7</v>
      </c>
      <c r="AK711" s="2">
        <v>4.1399999999999997</v>
      </c>
      <c r="AL711" s="2">
        <v>5.01</v>
      </c>
      <c r="AM711" s="2">
        <v>5.26</v>
      </c>
      <c r="AN711" s="2">
        <v>11.14</v>
      </c>
      <c r="AO711" s="2">
        <v>0.31</v>
      </c>
    </row>
    <row r="712" spans="1:41" x14ac:dyDescent="0.25">
      <c r="A712" t="s">
        <v>97</v>
      </c>
      <c r="C712">
        <v>1.33</v>
      </c>
      <c r="D712" s="9">
        <v>-0.22284344189557787</v>
      </c>
      <c r="E712" t="s">
        <v>98</v>
      </c>
      <c r="F712" t="s">
        <v>30</v>
      </c>
      <c r="G712" t="s">
        <v>25</v>
      </c>
      <c r="H712" s="2">
        <v>1.78</v>
      </c>
      <c r="I712" s="2">
        <v>1.72</v>
      </c>
      <c r="J712" s="2">
        <v>1.8400000333786011</v>
      </c>
      <c r="K712" s="2">
        <v>1.799999952316284</v>
      </c>
      <c r="L712" s="2">
        <v>1.7899999618530269</v>
      </c>
      <c r="M712" s="2">
        <v>1.779999971389771</v>
      </c>
      <c r="N712" s="2">
        <v>1.809999942779541</v>
      </c>
      <c r="O712" s="9">
        <f t="shared" si="44"/>
        <v>1.7885714088167464</v>
      </c>
      <c r="P712" s="2">
        <f t="shared" si="45"/>
        <v>1.6773147128420748E-2</v>
      </c>
      <c r="Q712" s="9">
        <f t="shared" si="46"/>
        <v>1.1980809855934679E-2</v>
      </c>
      <c r="R712" s="2">
        <f t="shared" si="47"/>
        <v>-2.5159720692631622E-2</v>
      </c>
      <c r="T712">
        <v>1.33</v>
      </c>
      <c r="U712" s="9">
        <v>-0.22284344189557787</v>
      </c>
      <c r="V712">
        <v>0.96</v>
      </c>
      <c r="W712">
        <v>-0.55000000000000004</v>
      </c>
      <c r="X712" s="4">
        <v>46420000</v>
      </c>
      <c r="Y712" s="4">
        <v>2810000</v>
      </c>
      <c r="Z712" s="6">
        <v>16.519572953736656</v>
      </c>
      <c r="AA712" t="s">
        <v>45</v>
      </c>
      <c r="AB712">
        <v>1.95</v>
      </c>
      <c r="AC712">
        <v>11.14</v>
      </c>
      <c r="AD712">
        <v>3.99</v>
      </c>
      <c r="AE712">
        <v>3.77</v>
      </c>
      <c r="AF712">
        <v>8.74</v>
      </c>
      <c r="AG712">
        <v>-22.81</v>
      </c>
      <c r="AH712" s="2">
        <v>-12.52</v>
      </c>
      <c r="AI712" s="2">
        <v>-15.88</v>
      </c>
      <c r="AJ712">
        <v>0.55000000000000004</v>
      </c>
      <c r="AL712" s="2">
        <v>3.11</v>
      </c>
      <c r="AM712" s="2">
        <v>6.4</v>
      </c>
      <c r="AN712" s="2">
        <v>8.9700000000000006</v>
      </c>
      <c r="AO712" s="2">
        <v>1.39</v>
      </c>
    </row>
    <row r="713" spans="1:41" x14ac:dyDescent="0.25">
      <c r="A713" t="s">
        <v>3184</v>
      </c>
      <c r="C713">
        <v>1.25</v>
      </c>
      <c r="D713" s="9">
        <v>-0.21321983468095029</v>
      </c>
      <c r="E713" t="s">
        <v>3185</v>
      </c>
      <c r="F713" t="s">
        <v>178</v>
      </c>
      <c r="G713" t="s">
        <v>178</v>
      </c>
      <c r="H713" s="2">
        <v>0.6</v>
      </c>
      <c r="I713" s="2">
        <v>0.56999999999999995</v>
      </c>
      <c r="J713" s="2">
        <v>0.59500002861022949</v>
      </c>
      <c r="K713" s="2">
        <v>0.68000000715255737</v>
      </c>
      <c r="L713" s="2">
        <v>0.59200000762939453</v>
      </c>
      <c r="M713" s="2">
        <v>0.57800000905990601</v>
      </c>
      <c r="N713" s="2">
        <v>0.56660002470016479</v>
      </c>
      <c r="O713" s="9">
        <f t="shared" si="44"/>
        <v>0.59737143959317884</v>
      </c>
      <c r="P713" s="2">
        <f t="shared" si="45"/>
        <v>-1.9083577828067598E-2</v>
      </c>
      <c r="Q713" s="9">
        <f t="shared" si="46"/>
        <v>-5.1511359354524812E-2</v>
      </c>
      <c r="R713" s="2">
        <f t="shared" si="47"/>
        <v>2.1259776209946513E-2</v>
      </c>
      <c r="T713">
        <v>1.25</v>
      </c>
      <c r="U713" s="9">
        <v>-0.21321983468095029</v>
      </c>
      <c r="V713">
        <v>0.3</v>
      </c>
      <c r="W713">
        <v>-1.75</v>
      </c>
      <c r="X713" s="4">
        <v>0</v>
      </c>
      <c r="Y713" s="4">
        <v>1660000</v>
      </c>
      <c r="Z713" s="6">
        <v>0</v>
      </c>
      <c r="AA713" t="s">
        <v>682</v>
      </c>
      <c r="AB713">
        <v>4.3099999999999996</v>
      </c>
      <c r="AC713">
        <v>0.37</v>
      </c>
      <c r="AD713">
        <v>6.75</v>
      </c>
      <c r="AE713">
        <v>4.3099999999999996</v>
      </c>
      <c r="AF713">
        <v>0.33</v>
      </c>
      <c r="AH713" s="2">
        <v>-36.909999999999997</v>
      </c>
      <c r="AI713" s="2">
        <v>-43.02</v>
      </c>
      <c r="AJ713">
        <v>0</v>
      </c>
      <c r="AM713" s="2">
        <v>5.45</v>
      </c>
      <c r="AN713" s="2">
        <v>7.99</v>
      </c>
      <c r="AO713" s="2">
        <v>0.47</v>
      </c>
    </row>
    <row r="714" spans="1:41" x14ac:dyDescent="0.25">
      <c r="A714" t="s">
        <v>3186</v>
      </c>
      <c r="C714">
        <v>1.73</v>
      </c>
      <c r="D714" s="9">
        <v>-0.42761568091136848</v>
      </c>
      <c r="E714" t="s">
        <v>3187</v>
      </c>
      <c r="F714" t="s">
        <v>178</v>
      </c>
      <c r="G714" t="s">
        <v>178</v>
      </c>
      <c r="H714" s="2">
        <v>0.91</v>
      </c>
      <c r="I714" s="2">
        <v>0.82</v>
      </c>
      <c r="J714" s="2">
        <v>0.76999998092651367</v>
      </c>
      <c r="K714" s="2">
        <v>0.73100000619888306</v>
      </c>
      <c r="L714" s="2">
        <v>0.72899997234344482</v>
      </c>
      <c r="M714" s="2">
        <v>0.69999998807907104</v>
      </c>
      <c r="N714" s="2">
        <v>0.72100001573562622</v>
      </c>
      <c r="O714" s="9">
        <f t="shared" si="44"/>
        <v>0.76871428046907708</v>
      </c>
      <c r="P714" s="2">
        <f t="shared" si="45"/>
        <v>2.7318378479635828E-2</v>
      </c>
      <c r="Q714" s="9">
        <f t="shared" si="46"/>
        <v>-6.20702202960704E-2</v>
      </c>
      <c r="R714" s="2">
        <f t="shared" si="47"/>
        <v>0.20098494592603891</v>
      </c>
      <c r="T714">
        <v>1.73</v>
      </c>
      <c r="U714" s="9">
        <v>-0.42761568091136848</v>
      </c>
      <c r="V714">
        <v>0.56000000000000005</v>
      </c>
      <c r="W714">
        <v>0.44</v>
      </c>
      <c r="X714" s="4">
        <v>1850000</v>
      </c>
      <c r="Y714" s="4">
        <v>3910000</v>
      </c>
      <c r="Z714" s="6">
        <v>0.47314578005115088</v>
      </c>
      <c r="AA714" t="s">
        <v>38</v>
      </c>
      <c r="AB714">
        <v>1.82</v>
      </c>
      <c r="AC714">
        <v>52.09</v>
      </c>
      <c r="AD714">
        <v>2.06</v>
      </c>
      <c r="AE714">
        <v>1.94</v>
      </c>
      <c r="AF714">
        <v>26.61</v>
      </c>
      <c r="AG714">
        <v>-382.66</v>
      </c>
      <c r="AH714" s="2">
        <v>-81.319999999999993</v>
      </c>
      <c r="AI714" s="2">
        <v>-138.87</v>
      </c>
      <c r="AJ714">
        <v>0.14000000000000001</v>
      </c>
      <c r="AL714" s="2">
        <v>5.56</v>
      </c>
      <c r="AM714" s="2">
        <v>5.42</v>
      </c>
      <c r="AN714" s="2">
        <v>13.07</v>
      </c>
      <c r="AO714" s="2">
        <v>0.44</v>
      </c>
    </row>
    <row r="715" spans="1:41" x14ac:dyDescent="0.25">
      <c r="A715" t="s">
        <v>787</v>
      </c>
      <c r="C715">
        <v>0.79</v>
      </c>
      <c r="D715" s="9">
        <v>0.23576999709050805</v>
      </c>
      <c r="E715" t="s">
        <v>788</v>
      </c>
      <c r="F715" t="s">
        <v>24</v>
      </c>
      <c r="G715" t="s">
        <v>24</v>
      </c>
      <c r="H715" s="2">
        <v>4.8600000000000003</v>
      </c>
      <c r="I715" s="2">
        <v>4.84</v>
      </c>
      <c r="J715" s="2">
        <v>4.8499999046325684</v>
      </c>
      <c r="K715" s="2">
        <v>4.9699997901916504</v>
      </c>
      <c r="L715" s="2">
        <v>5.0100002288818359</v>
      </c>
      <c r="M715" s="2">
        <v>5.070000171661377</v>
      </c>
      <c r="N715" s="2">
        <v>5.0100002288818359</v>
      </c>
      <c r="O715" s="9">
        <f t="shared" si="44"/>
        <v>4.9442857606070385</v>
      </c>
      <c r="P715" s="2">
        <f t="shared" si="45"/>
        <v>-1.213520934764387E-2</v>
      </c>
      <c r="Q715" s="9">
        <f t="shared" si="46"/>
        <v>1.3290993170008298E-2</v>
      </c>
      <c r="R715" s="2">
        <f t="shared" si="47"/>
        <v>-3.8428240087862435E-2</v>
      </c>
      <c r="T715">
        <v>0.79</v>
      </c>
      <c r="U715" s="9">
        <v>0.23576999709050805</v>
      </c>
      <c r="V715">
        <v>1.1499999999999999</v>
      </c>
      <c r="W715">
        <v>-0.42</v>
      </c>
      <c r="X715" s="4">
        <v>21140000</v>
      </c>
      <c r="Y715" s="4">
        <v>25950000</v>
      </c>
      <c r="Z715" s="6">
        <v>0.81464354527938343</v>
      </c>
      <c r="AA715" t="s">
        <v>202</v>
      </c>
      <c r="AB715">
        <v>0.28999999999999998</v>
      </c>
      <c r="AC715">
        <v>5.89</v>
      </c>
      <c r="AD715">
        <v>2.12</v>
      </c>
      <c r="AE715">
        <v>0.84</v>
      </c>
      <c r="AF715">
        <v>3.39</v>
      </c>
      <c r="AG715">
        <v>-9.82</v>
      </c>
      <c r="AH715" s="2">
        <v>-9.7200000000000006</v>
      </c>
      <c r="AI715" s="2">
        <v>-16.73</v>
      </c>
      <c r="AJ715">
        <v>1.59</v>
      </c>
      <c r="AK715" s="2">
        <v>4.3899999999999997</v>
      </c>
      <c r="AL715" s="2">
        <v>9.82</v>
      </c>
      <c r="AM715" s="2">
        <v>5.38</v>
      </c>
      <c r="AN715" s="2">
        <v>7.59</v>
      </c>
      <c r="AO715" s="2">
        <v>6.11</v>
      </c>
    </row>
    <row r="716" spans="1:41" x14ac:dyDescent="0.25">
      <c r="A716" t="s">
        <v>99</v>
      </c>
      <c r="C716">
        <v>0.98</v>
      </c>
      <c r="D716" s="9">
        <v>-5.3631287437227886E-2</v>
      </c>
      <c r="E716" t="s">
        <v>100</v>
      </c>
      <c r="F716" t="s">
        <v>30</v>
      </c>
      <c r="G716" t="s">
        <v>25</v>
      </c>
      <c r="H716" s="2">
        <v>1.17</v>
      </c>
      <c r="I716" s="2">
        <v>1.18</v>
      </c>
      <c r="J716" s="2">
        <v>1.179999947547913</v>
      </c>
      <c r="K716" s="2">
        <v>1.2100000381469731</v>
      </c>
      <c r="L716" s="2">
        <v>1.309999942779541</v>
      </c>
      <c r="M716" s="2">
        <v>1.450000047683716</v>
      </c>
      <c r="N716" s="2">
        <v>1.450000047683716</v>
      </c>
      <c r="O716" s="9">
        <f t="shared" si="44"/>
        <v>1.2785714319774084</v>
      </c>
      <c r="P716" s="2">
        <f t="shared" si="45"/>
        <v>0</v>
      </c>
      <c r="Q716" s="9">
        <f t="shared" si="46"/>
        <v>0.13407824656396411</v>
      </c>
      <c r="R716" s="2">
        <f t="shared" si="47"/>
        <v>-0.21508383560424749</v>
      </c>
      <c r="T716">
        <v>0.98</v>
      </c>
      <c r="U716" s="9">
        <v>-5.3631287437227886E-2</v>
      </c>
      <c r="V716">
        <v>0.71</v>
      </c>
      <c r="W716">
        <v>0.18</v>
      </c>
      <c r="X716" s="4">
        <v>4610000</v>
      </c>
      <c r="Y716" s="4">
        <v>2680000</v>
      </c>
      <c r="Z716" s="6">
        <v>1.7201492537313432</v>
      </c>
      <c r="AA716" t="s">
        <v>45</v>
      </c>
      <c r="AB716">
        <v>1.88</v>
      </c>
      <c r="AC716">
        <v>6.74</v>
      </c>
      <c r="AD716">
        <v>2.17</v>
      </c>
      <c r="AE716">
        <v>2.1</v>
      </c>
      <c r="AF716">
        <v>4.8099999999999996</v>
      </c>
      <c r="AG716">
        <v>-16.39</v>
      </c>
      <c r="AH716" s="2">
        <v>-34.19</v>
      </c>
      <c r="AI716" s="2">
        <v>-45.73</v>
      </c>
      <c r="AJ716">
        <v>0.49</v>
      </c>
      <c r="AL716" s="2">
        <v>8</v>
      </c>
      <c r="AM716" s="2">
        <v>5.28</v>
      </c>
      <c r="AN716" s="2">
        <v>14.5</v>
      </c>
      <c r="AO716" s="2">
        <v>1.21</v>
      </c>
    </row>
    <row r="717" spans="1:41" x14ac:dyDescent="0.25">
      <c r="A717" t="s">
        <v>5145</v>
      </c>
      <c r="B717">
        <v>73.349999999999994</v>
      </c>
      <c r="C717">
        <v>0.95</v>
      </c>
      <c r="D717" s="9">
        <v>5.131100006201772E-2</v>
      </c>
      <c r="E717" t="s">
        <v>5146</v>
      </c>
      <c r="F717" t="s">
        <v>106</v>
      </c>
      <c r="G717" t="s">
        <v>106</v>
      </c>
      <c r="H717" s="2">
        <v>27.3</v>
      </c>
      <c r="I717" s="2">
        <v>27.29</v>
      </c>
      <c r="J717" s="2">
        <v>27.95000076293945</v>
      </c>
      <c r="K717" s="2">
        <v>28</v>
      </c>
      <c r="L717" s="2">
        <v>28.129999160766602</v>
      </c>
      <c r="M717" s="2">
        <v>28.129999160766602</v>
      </c>
      <c r="N717" s="2">
        <v>28.090000152587891</v>
      </c>
      <c r="O717" s="9">
        <f t="shared" si="44"/>
        <v>27.841428462437221</v>
      </c>
      <c r="P717" s="2">
        <f t="shared" si="45"/>
        <v>-1.4366722681875444E-3</v>
      </c>
      <c r="Q717" s="9">
        <f t="shared" si="46"/>
        <v>8.928122724954083E-3</v>
      </c>
      <c r="R717" s="2">
        <f t="shared" si="47"/>
        <v>-2.9272910970671504E-2</v>
      </c>
      <c r="S717">
        <v>73.349999999999994</v>
      </c>
      <c r="T717">
        <v>0.95</v>
      </c>
      <c r="U717" s="9">
        <v>5.131100006201772E-2</v>
      </c>
      <c r="V717">
        <v>0.92</v>
      </c>
      <c r="W717">
        <v>0.49</v>
      </c>
      <c r="Y717" s="4">
        <v>236790000</v>
      </c>
      <c r="Z717" s="6" t="s">
        <v>6227</v>
      </c>
      <c r="AA717" t="s">
        <v>56</v>
      </c>
      <c r="AC717">
        <v>57.77</v>
      </c>
      <c r="AF717">
        <v>33.590000000000003</v>
      </c>
      <c r="AG717">
        <v>3.68</v>
      </c>
      <c r="AH717" s="2">
        <v>0.78</v>
      </c>
      <c r="AI717" s="2">
        <v>1.31</v>
      </c>
      <c r="AJ717">
        <v>0.11</v>
      </c>
      <c r="AM717" s="2">
        <v>5.55</v>
      </c>
      <c r="AN717" s="2">
        <v>11.03</v>
      </c>
      <c r="AO717" s="2">
        <v>29.27</v>
      </c>
    </row>
    <row r="718" spans="1:41" x14ac:dyDescent="0.25">
      <c r="A718" t="s">
        <v>3188</v>
      </c>
      <c r="C718">
        <v>1.49</v>
      </c>
      <c r="D718" s="9">
        <v>-0.39170305322199112</v>
      </c>
      <c r="E718" t="s">
        <v>3189</v>
      </c>
      <c r="F718" t="s">
        <v>178</v>
      </c>
      <c r="G718" t="s">
        <v>178</v>
      </c>
      <c r="H718" s="2">
        <v>3.32</v>
      </c>
      <c r="I718" s="2">
        <v>3.19</v>
      </c>
      <c r="J718" s="2">
        <v>3.309999942779541</v>
      </c>
      <c r="K718" s="2">
        <v>3.369999885559082</v>
      </c>
      <c r="L718" s="2">
        <v>3.279999971389771</v>
      </c>
      <c r="M718" s="2">
        <v>3.2100000381469731</v>
      </c>
      <c r="N718" s="2">
        <v>3.220000028610229</v>
      </c>
      <c r="O718" s="9">
        <f t="shared" si="44"/>
        <v>3.2714285523550855</v>
      </c>
      <c r="P718" s="2">
        <f t="shared" si="45"/>
        <v>3.0567656616119596E-3</v>
      </c>
      <c r="Q718" s="9">
        <f t="shared" si="46"/>
        <v>-1.5720509533314813E-2</v>
      </c>
      <c r="R718" s="2">
        <f t="shared" si="47"/>
        <v>1.2227064104029734E-2</v>
      </c>
      <c r="T718">
        <v>1.49</v>
      </c>
      <c r="U718" s="9">
        <v>-0.39170305322199112</v>
      </c>
      <c r="V718">
        <v>1.7</v>
      </c>
      <c r="W718">
        <v>-0.54</v>
      </c>
      <c r="X718" s="4">
        <v>14640000</v>
      </c>
      <c r="Y718" s="4">
        <v>18460000</v>
      </c>
      <c r="Z718" s="6">
        <v>0.7930660888407367</v>
      </c>
      <c r="AA718" t="s">
        <v>39</v>
      </c>
      <c r="AB718">
        <v>1.81</v>
      </c>
      <c r="AC718">
        <v>9.09</v>
      </c>
      <c r="AD718">
        <v>2.25</v>
      </c>
      <c r="AE718">
        <v>1.9</v>
      </c>
      <c r="AF718">
        <v>5.89</v>
      </c>
      <c r="AG718">
        <v>-570.22</v>
      </c>
      <c r="AH718" s="2">
        <v>-32.85</v>
      </c>
      <c r="AI718" s="2">
        <v>-47.11</v>
      </c>
      <c r="AJ718">
        <v>7.0000000000000007E-2</v>
      </c>
      <c r="AK718" s="2">
        <v>5.72</v>
      </c>
      <c r="AL718" s="2">
        <v>6.55</v>
      </c>
      <c r="AM718" s="2">
        <v>3.16</v>
      </c>
      <c r="AN718" s="2">
        <v>11.35</v>
      </c>
      <c r="AO718" s="2">
        <v>1.99</v>
      </c>
    </row>
    <row r="719" spans="1:41" x14ac:dyDescent="0.25">
      <c r="A719" t="s">
        <v>1913</v>
      </c>
      <c r="B719">
        <v>12.29</v>
      </c>
      <c r="C719">
        <v>1.2</v>
      </c>
      <c r="D719" s="9">
        <v>-0.15906562439801686</v>
      </c>
      <c r="E719" t="s">
        <v>1914</v>
      </c>
      <c r="F719" t="s">
        <v>266</v>
      </c>
      <c r="G719" t="s">
        <v>266</v>
      </c>
      <c r="H719" s="2">
        <v>17.12</v>
      </c>
      <c r="I719" s="2">
        <v>17.100000000000001</v>
      </c>
      <c r="J719" s="2">
        <v>18.190000534057621</v>
      </c>
      <c r="K719" s="2">
        <v>18.389999389648441</v>
      </c>
      <c r="L719" s="2">
        <v>18.319999694824219</v>
      </c>
      <c r="M719" s="2">
        <v>18.389999389648441</v>
      </c>
      <c r="N719" s="2">
        <v>18.35000038146973</v>
      </c>
      <c r="O719" s="9">
        <f t="shared" si="44"/>
        <v>17.979999912806921</v>
      </c>
      <c r="P719" s="2">
        <f t="shared" si="45"/>
        <v>-2.2246389528745303E-3</v>
      </c>
      <c r="Q719" s="9">
        <f t="shared" si="46"/>
        <v>2.0578446632764584E-2</v>
      </c>
      <c r="R719" s="2">
        <f t="shared" si="47"/>
        <v>-7.0077858268597915E-2</v>
      </c>
      <c r="S719">
        <v>12.29</v>
      </c>
      <c r="T719">
        <v>1.2</v>
      </c>
      <c r="U719" s="9">
        <v>-0.15906562439801686</v>
      </c>
      <c r="V719">
        <v>1.05</v>
      </c>
      <c r="W719">
        <v>-0.43</v>
      </c>
      <c r="Z719" s="6" t="s">
        <v>6227</v>
      </c>
      <c r="AA719" t="s">
        <v>56</v>
      </c>
      <c r="AC719">
        <v>99.09</v>
      </c>
      <c r="AF719">
        <v>12.96</v>
      </c>
      <c r="AG719">
        <v>39.94</v>
      </c>
      <c r="AH719" s="2">
        <v>1.26</v>
      </c>
      <c r="AI719" s="2">
        <v>9.9499999999999993</v>
      </c>
      <c r="AJ719">
        <v>0.04</v>
      </c>
      <c r="AM719" s="2">
        <v>3.71</v>
      </c>
      <c r="AN719" s="2">
        <v>9.09</v>
      </c>
      <c r="AO719" s="2">
        <v>15.12</v>
      </c>
    </row>
    <row r="720" spans="1:41" x14ac:dyDescent="0.25">
      <c r="A720" t="s">
        <v>1360</v>
      </c>
      <c r="B720">
        <v>16.48</v>
      </c>
      <c r="C720">
        <v>1.31</v>
      </c>
      <c r="D720" s="9">
        <v>-0.24485114497446384</v>
      </c>
      <c r="E720" t="s">
        <v>1361</v>
      </c>
      <c r="F720" t="s">
        <v>63</v>
      </c>
      <c r="G720" t="s">
        <v>1288</v>
      </c>
      <c r="H720" s="2">
        <v>26.96</v>
      </c>
      <c r="I720" s="2">
        <v>26.6</v>
      </c>
      <c r="J720" s="2">
        <v>27.120000839233398</v>
      </c>
      <c r="K720" s="2">
        <v>27.25</v>
      </c>
      <c r="L720" s="2">
        <v>27.420000076293949</v>
      </c>
      <c r="M720" s="2">
        <v>28.280000686645511</v>
      </c>
      <c r="N720" s="2">
        <v>28.159999847412109</v>
      </c>
      <c r="O720" s="9">
        <f t="shared" si="44"/>
        <v>27.398571635654996</v>
      </c>
      <c r="P720" s="2">
        <f t="shared" si="45"/>
        <v>-4.379820993195116E-3</v>
      </c>
      <c r="Q720" s="9">
        <f t="shared" si="46"/>
        <v>2.7790799530813232E-2</v>
      </c>
      <c r="R720" s="2">
        <f t="shared" si="47"/>
        <v>-5.2557494097789766E-2</v>
      </c>
      <c r="S720">
        <v>16.48</v>
      </c>
      <c r="T720">
        <v>1.31</v>
      </c>
      <c r="U720" s="9">
        <v>-0.24485114497446384</v>
      </c>
      <c r="V720">
        <v>0.57999999999999996</v>
      </c>
      <c r="W720">
        <v>0.38</v>
      </c>
      <c r="X720" s="4">
        <v>83820000</v>
      </c>
      <c r="Y720" s="4">
        <v>47150000</v>
      </c>
      <c r="Z720" s="6">
        <v>1.777730646871686</v>
      </c>
      <c r="AA720" t="s">
        <v>87</v>
      </c>
      <c r="AB720">
        <v>0.08</v>
      </c>
      <c r="AC720">
        <v>18.72</v>
      </c>
      <c r="AD720">
        <v>1.55</v>
      </c>
      <c r="AE720">
        <v>0.93</v>
      </c>
      <c r="AF720">
        <v>11.6</v>
      </c>
      <c r="AG720">
        <v>4.3600000000000003</v>
      </c>
      <c r="AH720" s="2">
        <v>6.74</v>
      </c>
      <c r="AI720" s="2">
        <v>11.92</v>
      </c>
      <c r="AJ720">
        <v>1.36</v>
      </c>
      <c r="AK720" s="2">
        <v>69.14</v>
      </c>
      <c r="AL720" s="2">
        <v>8.67</v>
      </c>
      <c r="AM720" s="2">
        <v>4.71</v>
      </c>
      <c r="AN720" s="2">
        <v>7.91</v>
      </c>
      <c r="AO720" s="2">
        <v>20.69</v>
      </c>
    </row>
    <row r="721" spans="1:41" x14ac:dyDescent="0.25">
      <c r="A721" t="s">
        <v>4317</v>
      </c>
      <c r="B721">
        <v>7.1</v>
      </c>
      <c r="C721">
        <v>0.68</v>
      </c>
      <c r="D721" s="9">
        <v>0.49135220964385395</v>
      </c>
      <c r="E721" t="s">
        <v>4318</v>
      </c>
      <c r="F721" t="s">
        <v>63</v>
      </c>
      <c r="G721" t="s">
        <v>63</v>
      </c>
      <c r="H721" s="2">
        <v>3.69</v>
      </c>
      <c r="I721" s="2">
        <v>3.6</v>
      </c>
      <c r="J721" s="2">
        <v>3.690000057220459</v>
      </c>
      <c r="K721" s="2">
        <v>3.7300000190734859</v>
      </c>
      <c r="L721" s="2">
        <v>3.6099998950958252</v>
      </c>
      <c r="M721" s="2">
        <v>3.559999942779541</v>
      </c>
      <c r="N721" s="2">
        <v>3.559999942779541</v>
      </c>
      <c r="O721" s="9">
        <f t="shared" si="44"/>
        <v>3.634285693849836</v>
      </c>
      <c r="P721" s="2">
        <f t="shared" si="45"/>
        <v>0</v>
      </c>
      <c r="Q721" s="9">
        <f t="shared" si="46"/>
        <v>-2.0440261808807703E-2</v>
      </c>
      <c r="R721" s="2">
        <f t="shared" si="47"/>
        <v>2.3388380656012096E-2</v>
      </c>
      <c r="S721">
        <v>7.1</v>
      </c>
      <c r="T721">
        <v>0.68</v>
      </c>
      <c r="U721" s="9">
        <v>0.49135220964385395</v>
      </c>
      <c r="V721">
        <v>0.94</v>
      </c>
      <c r="W721">
        <v>-1.49</v>
      </c>
      <c r="X721" s="4">
        <v>138690000</v>
      </c>
      <c r="Y721" s="4">
        <v>100810000</v>
      </c>
      <c r="Z721" s="6">
        <v>1.3757563733756573</v>
      </c>
      <c r="AA721" t="s">
        <v>27</v>
      </c>
      <c r="AB721">
        <v>0.23</v>
      </c>
      <c r="AC721">
        <v>103.34</v>
      </c>
      <c r="AD721">
        <v>2.06</v>
      </c>
      <c r="AE721">
        <v>1.06</v>
      </c>
      <c r="AF721">
        <v>34.83</v>
      </c>
      <c r="AG721">
        <v>-0.7</v>
      </c>
      <c r="AH721" s="2">
        <v>6.36</v>
      </c>
      <c r="AI721" s="2">
        <v>20.37</v>
      </c>
      <c r="AJ721">
        <v>1.86</v>
      </c>
      <c r="AK721" s="2">
        <v>6.24</v>
      </c>
      <c r="AL721" s="2">
        <v>5.97</v>
      </c>
      <c r="AM721" s="2">
        <v>6.57</v>
      </c>
      <c r="AN721" s="2">
        <v>10.95</v>
      </c>
      <c r="AO721" s="2">
        <v>5.42</v>
      </c>
    </row>
    <row r="722" spans="1:41" x14ac:dyDescent="0.25">
      <c r="A722" t="s">
        <v>450</v>
      </c>
      <c r="B722">
        <v>71.7</v>
      </c>
      <c r="C722">
        <v>2.08</v>
      </c>
      <c r="D722" s="9">
        <v>-0.51537816672781267</v>
      </c>
      <c r="E722" t="s">
        <v>451</v>
      </c>
      <c r="F722" t="s">
        <v>81</v>
      </c>
      <c r="G722" t="s">
        <v>81</v>
      </c>
      <c r="H722" s="2">
        <v>24.62</v>
      </c>
      <c r="I722" s="2">
        <v>23.57</v>
      </c>
      <c r="J722" s="2">
        <v>24.110000610351559</v>
      </c>
      <c r="K722" s="2">
        <v>24.129999160766602</v>
      </c>
      <c r="L722" s="2">
        <v>23.969999313354489</v>
      </c>
      <c r="M722" s="2">
        <v>23.389999389648441</v>
      </c>
      <c r="N722" s="2">
        <v>23.329999923706051</v>
      </c>
      <c r="O722" s="9">
        <f t="shared" si="44"/>
        <v>23.874285485403878</v>
      </c>
      <c r="P722" s="2">
        <f t="shared" si="45"/>
        <v>-2.5131418479129794E-3</v>
      </c>
      <c r="Q722" s="9">
        <f t="shared" si="46"/>
        <v>-2.2797983295901717E-2</v>
      </c>
      <c r="R722" s="2">
        <f t="shared" si="47"/>
        <v>3.0786276044663746E-2</v>
      </c>
      <c r="S722">
        <v>71.7</v>
      </c>
      <c r="T722">
        <v>2.08</v>
      </c>
      <c r="U722" s="9">
        <v>-0.51537816672781267</v>
      </c>
      <c r="V722">
        <v>1.0900000000000001</v>
      </c>
      <c r="W722">
        <v>-0.1</v>
      </c>
      <c r="X722" s="4">
        <v>56140000</v>
      </c>
      <c r="Y722" s="4">
        <v>44000000</v>
      </c>
      <c r="Z722" s="6">
        <v>1.2759090909090909</v>
      </c>
      <c r="AA722" t="s">
        <v>414</v>
      </c>
      <c r="AB722">
        <v>0.03</v>
      </c>
      <c r="AC722">
        <v>31.78</v>
      </c>
      <c r="AD722">
        <v>1.97</v>
      </c>
      <c r="AE722">
        <v>0.45</v>
      </c>
      <c r="AF722">
        <v>16.02</v>
      </c>
      <c r="AG722">
        <v>3.29</v>
      </c>
      <c r="AH722" s="2">
        <v>-0.36</v>
      </c>
      <c r="AI722" s="2">
        <v>-0.71</v>
      </c>
      <c r="AJ722">
        <v>1.99</v>
      </c>
      <c r="AK722" s="2">
        <v>17.54</v>
      </c>
      <c r="AL722" s="2">
        <v>13.01</v>
      </c>
      <c r="AM722" s="2">
        <v>2.11</v>
      </c>
      <c r="AN722" s="2">
        <v>9.56</v>
      </c>
      <c r="AO722" s="2">
        <v>11.57</v>
      </c>
    </row>
    <row r="723" spans="1:41" x14ac:dyDescent="0.25">
      <c r="A723" t="s">
        <v>1362</v>
      </c>
      <c r="B723">
        <v>8.35</v>
      </c>
      <c r="C723">
        <v>2.94</v>
      </c>
      <c r="D723" s="9">
        <v>-0.65608465669489291</v>
      </c>
      <c r="E723" t="s">
        <v>1363</v>
      </c>
      <c r="F723" t="s">
        <v>1288</v>
      </c>
      <c r="G723" t="s">
        <v>1288</v>
      </c>
      <c r="H723" s="2">
        <v>24.61</v>
      </c>
      <c r="I723" s="2">
        <v>24.2</v>
      </c>
      <c r="J723" s="2">
        <v>24.809999465942379</v>
      </c>
      <c r="K723" s="2">
        <v>24.870000839233398</v>
      </c>
      <c r="L723" s="2">
        <v>24.360000610351559</v>
      </c>
      <c r="M723" s="2">
        <v>24.45999908447266</v>
      </c>
      <c r="N723" s="2">
        <v>24.680000305175781</v>
      </c>
      <c r="O723" s="9">
        <f t="shared" si="44"/>
        <v>24.57000004359654</v>
      </c>
      <c r="P723" s="2">
        <f t="shared" si="45"/>
        <v>8.9540586207877693E-3</v>
      </c>
      <c r="Q723" s="9">
        <f t="shared" si="46"/>
        <v>4.4770151153463124E-3</v>
      </c>
      <c r="R723" s="2">
        <f t="shared" si="47"/>
        <v>-6.7154942829241067E-3</v>
      </c>
      <c r="S723">
        <v>8.35</v>
      </c>
      <c r="T723">
        <v>2.94</v>
      </c>
      <c r="U723" s="9">
        <v>-0.65608465669489291</v>
      </c>
      <c r="V723">
        <v>0.78</v>
      </c>
      <c r="W723">
        <v>-0.01</v>
      </c>
      <c r="X723" s="4">
        <v>298000000</v>
      </c>
      <c r="Y723" s="4">
        <v>523000000</v>
      </c>
      <c r="Z723" s="6">
        <v>0.5697896749521989</v>
      </c>
      <c r="AA723" t="s">
        <v>149</v>
      </c>
      <c r="AB723">
        <v>0.56999999999999995</v>
      </c>
      <c r="AC723">
        <v>158.6</v>
      </c>
      <c r="AD723">
        <v>1.46</v>
      </c>
      <c r="AE723">
        <v>0.86</v>
      </c>
      <c r="AF723">
        <v>41.24</v>
      </c>
      <c r="AG723">
        <v>1.07</v>
      </c>
      <c r="AH723" s="2">
        <v>13.31</v>
      </c>
      <c r="AI723" s="2">
        <v>68.2</v>
      </c>
      <c r="AJ723">
        <v>2.08</v>
      </c>
      <c r="AK723" s="2">
        <v>14.43</v>
      </c>
      <c r="AL723" s="2">
        <v>28.61</v>
      </c>
      <c r="AM723" s="2">
        <v>5.44</v>
      </c>
      <c r="AN723" s="2">
        <v>10.44</v>
      </c>
      <c r="AO723" s="2">
        <v>8.4499999999999993</v>
      </c>
    </row>
    <row r="724" spans="1:41" x14ac:dyDescent="0.25">
      <c r="A724" t="s">
        <v>3190</v>
      </c>
      <c r="C724">
        <v>0.52</v>
      </c>
      <c r="D724" s="9">
        <v>0.90417311225953934</v>
      </c>
      <c r="E724" t="s">
        <v>3191</v>
      </c>
      <c r="F724" t="s">
        <v>178</v>
      </c>
      <c r="G724" t="s">
        <v>178</v>
      </c>
      <c r="H724" s="2">
        <v>7.25</v>
      </c>
      <c r="I724" s="2">
        <v>6.85</v>
      </c>
      <c r="J724" s="2">
        <v>7.3600001335144043</v>
      </c>
      <c r="K724" s="2">
        <v>7.6999998092651367</v>
      </c>
      <c r="L724" s="2">
        <v>7.9000000953674316</v>
      </c>
      <c r="M724" s="2">
        <v>7.309999942779541</v>
      </c>
      <c r="N724" s="2">
        <v>7.3899998664855957</v>
      </c>
      <c r="O724" s="9">
        <f t="shared" si="44"/>
        <v>7.3942856924874443</v>
      </c>
      <c r="P724" s="2">
        <f t="shared" si="45"/>
        <v>1.0819155092605387E-2</v>
      </c>
      <c r="Q724" s="9">
        <f t="shared" si="46"/>
        <v>-5.7961325543628192E-4</v>
      </c>
      <c r="R724" s="2">
        <f t="shared" si="47"/>
        <v>-4.0571857392170667E-2</v>
      </c>
      <c r="T724">
        <v>0.52</v>
      </c>
      <c r="U724" s="9">
        <v>0.90417311225953934</v>
      </c>
      <c r="V724">
        <v>1.29</v>
      </c>
      <c r="W724">
        <v>0.46</v>
      </c>
      <c r="X724" s="4">
        <v>0</v>
      </c>
      <c r="Y724" s="4">
        <v>167320</v>
      </c>
      <c r="Z724" s="6">
        <v>0</v>
      </c>
      <c r="AA724" t="s">
        <v>45</v>
      </c>
      <c r="AB724">
        <v>10.16</v>
      </c>
      <c r="AC724">
        <v>0.28000000000000003</v>
      </c>
      <c r="AD724">
        <v>10.27</v>
      </c>
      <c r="AE724">
        <v>10.16</v>
      </c>
      <c r="AF724">
        <v>0.25</v>
      </c>
      <c r="AH724" s="2">
        <v>-179.77</v>
      </c>
      <c r="AJ724">
        <v>0</v>
      </c>
      <c r="AM724" s="2">
        <v>5.51</v>
      </c>
      <c r="AN724" s="2">
        <v>9.9600000000000009</v>
      </c>
      <c r="AO724" s="2">
        <v>14.08</v>
      </c>
    </row>
    <row r="725" spans="1:41" x14ac:dyDescent="0.25">
      <c r="A725" t="s">
        <v>3192</v>
      </c>
      <c r="C725">
        <v>7.17</v>
      </c>
      <c r="D725" s="9">
        <v>-0.85631815389246924</v>
      </c>
      <c r="E725" t="s">
        <v>3193</v>
      </c>
      <c r="F725" t="s">
        <v>178</v>
      </c>
      <c r="G725" t="s">
        <v>178</v>
      </c>
      <c r="H725" s="2">
        <v>1.1299999999999999</v>
      </c>
      <c r="I725" s="2">
        <v>1.1100000000000001</v>
      </c>
      <c r="J725" s="2">
        <v>1.120000004768372</v>
      </c>
      <c r="K725" s="2">
        <v>1.139999985694885</v>
      </c>
      <c r="L725" s="2">
        <v>1.120000004768372</v>
      </c>
      <c r="M725" s="2">
        <v>1.0900000333786011</v>
      </c>
      <c r="N725" s="2">
        <v>1.0850000381469731</v>
      </c>
      <c r="O725" s="9">
        <f t="shared" si="44"/>
        <v>1.1135714381081718</v>
      </c>
      <c r="P725" s="2">
        <f t="shared" si="45"/>
        <v>-4.4900534088072371E-3</v>
      </c>
      <c r="Q725" s="9">
        <f t="shared" si="46"/>
        <v>-2.5657446826885404E-2</v>
      </c>
      <c r="R725" s="2">
        <f t="shared" si="47"/>
        <v>2.9185342875196828E-2</v>
      </c>
      <c r="T725">
        <v>7.17</v>
      </c>
      <c r="U725" s="9">
        <v>-0.85631815389246924</v>
      </c>
      <c r="V725">
        <v>0.91</v>
      </c>
      <c r="W725">
        <v>-1.08</v>
      </c>
      <c r="X725" s="4">
        <v>0</v>
      </c>
      <c r="Y725" s="4">
        <v>1370000</v>
      </c>
      <c r="Z725" s="6">
        <v>0</v>
      </c>
      <c r="AA725" t="s">
        <v>217</v>
      </c>
      <c r="AB725">
        <v>7.0000000000000007E-2</v>
      </c>
      <c r="AC725">
        <v>143.19</v>
      </c>
      <c r="AD725">
        <v>0.64</v>
      </c>
      <c r="AE725">
        <v>7.0000000000000007E-2</v>
      </c>
      <c r="AF725">
        <v>50.41</v>
      </c>
      <c r="AH725" s="2">
        <v>-100.88</v>
      </c>
      <c r="AI725" s="2">
        <v>-247.25</v>
      </c>
      <c r="AJ725">
        <v>0</v>
      </c>
      <c r="AK725" s="2">
        <v>0</v>
      </c>
      <c r="AM725" s="2">
        <v>5.3</v>
      </c>
      <c r="AN725" s="2">
        <v>14.5</v>
      </c>
      <c r="AO725" s="2">
        <v>0.16</v>
      </c>
    </row>
    <row r="726" spans="1:41" x14ac:dyDescent="0.25">
      <c r="A726" t="s">
        <v>4319</v>
      </c>
      <c r="C726">
        <v>0.75</v>
      </c>
      <c r="D726" s="9">
        <v>0.34724577227126657</v>
      </c>
      <c r="E726" t="s">
        <v>4320</v>
      </c>
      <c r="F726" t="s">
        <v>63</v>
      </c>
      <c r="G726" t="s">
        <v>63</v>
      </c>
      <c r="H726" s="2">
        <v>19.010000000000002</v>
      </c>
      <c r="I726" s="2">
        <v>18.989999999999998</v>
      </c>
      <c r="J726" s="2">
        <v>19.590000152587891</v>
      </c>
      <c r="K726" s="2">
        <v>19.5</v>
      </c>
      <c r="L726" s="2">
        <v>19.610000610351559</v>
      </c>
      <c r="M726" s="2">
        <v>19.610000610351559</v>
      </c>
      <c r="N726" s="2">
        <v>19.29999923706055</v>
      </c>
      <c r="O726" s="9">
        <f t="shared" si="44"/>
        <v>19.372857230050222</v>
      </c>
      <c r="P726" s="2">
        <f t="shared" si="45"/>
        <v>-1.6001840596344748E-2</v>
      </c>
      <c r="Q726" s="9">
        <f t="shared" si="46"/>
        <v>-3.7608284686400329E-3</v>
      </c>
      <c r="R726" s="2">
        <f t="shared" si="47"/>
        <v>-2.3486464505621876E-2</v>
      </c>
      <c r="T726">
        <v>0.75</v>
      </c>
      <c r="U726" s="9">
        <v>0.34724577227126657</v>
      </c>
      <c r="V726">
        <v>0.93</v>
      </c>
      <c r="W726">
        <v>1.07</v>
      </c>
      <c r="X726" s="4">
        <v>5390000</v>
      </c>
      <c r="Y726" s="4">
        <v>902210</v>
      </c>
      <c r="Z726" s="6">
        <v>5.9742188625707984</v>
      </c>
      <c r="AA726" t="s">
        <v>31</v>
      </c>
      <c r="AB726">
        <v>1.25</v>
      </c>
      <c r="AC726">
        <v>0</v>
      </c>
      <c r="AD726">
        <v>7.34</v>
      </c>
      <c r="AE726">
        <v>3.8</v>
      </c>
      <c r="AF726">
        <v>0</v>
      </c>
      <c r="AG726">
        <v>1.76</v>
      </c>
      <c r="AH726" s="2">
        <v>-10.33</v>
      </c>
      <c r="AI726" s="2">
        <v>-11.37</v>
      </c>
      <c r="AJ726">
        <v>1.03</v>
      </c>
      <c r="AK726" s="2">
        <v>3.57</v>
      </c>
      <c r="AL726" s="2">
        <v>5.42</v>
      </c>
      <c r="AM726" s="2">
        <v>0</v>
      </c>
      <c r="AN726" s="2">
        <v>7.72</v>
      </c>
      <c r="AO726" s="2">
        <v>26.1</v>
      </c>
    </row>
    <row r="727" spans="1:41" x14ac:dyDescent="0.25">
      <c r="A727" t="s">
        <v>3194</v>
      </c>
      <c r="C727">
        <v>2.0099999999999998</v>
      </c>
      <c r="D727" s="9">
        <v>-0.53218354882861341</v>
      </c>
      <c r="E727" t="s">
        <v>3195</v>
      </c>
      <c r="F727" t="s">
        <v>178</v>
      </c>
      <c r="G727" t="s">
        <v>178</v>
      </c>
      <c r="H727" s="2">
        <v>8.34</v>
      </c>
      <c r="I727" s="2">
        <v>8.34</v>
      </c>
      <c r="J727" s="2">
        <v>8.7299995422363281</v>
      </c>
      <c r="K727" s="2">
        <v>10</v>
      </c>
      <c r="L727" s="2">
        <v>9.7399997711181641</v>
      </c>
      <c r="M727" s="2">
        <v>9.9300003051757813</v>
      </c>
      <c r="N727" s="2">
        <v>9.8599996566772461</v>
      </c>
      <c r="O727" s="9">
        <f t="shared" si="44"/>
        <v>9.2771427536010744</v>
      </c>
      <c r="P727" s="2">
        <f t="shared" si="45"/>
        <v>-7.5454965346268129E-3</v>
      </c>
      <c r="Q727" s="9">
        <f t="shared" si="46"/>
        <v>6.282719998567729E-2</v>
      </c>
      <c r="R727" s="2">
        <f t="shared" si="47"/>
        <v>-0.16761626097894367</v>
      </c>
      <c r="T727">
        <v>2.0099999999999998</v>
      </c>
      <c r="U727" s="9">
        <v>-0.53218354882861341</v>
      </c>
      <c r="V727">
        <v>1.19</v>
      </c>
      <c r="W727">
        <v>-0.52</v>
      </c>
      <c r="X727" s="4">
        <v>6730000</v>
      </c>
      <c r="Y727" s="4">
        <v>2610000</v>
      </c>
      <c r="Z727" s="6">
        <v>2.578544061302682</v>
      </c>
      <c r="AA727" t="s">
        <v>56</v>
      </c>
      <c r="AB727">
        <v>10.18</v>
      </c>
      <c r="AC727">
        <v>16.89</v>
      </c>
      <c r="AD727">
        <v>12.55</v>
      </c>
      <c r="AE727">
        <v>10.93</v>
      </c>
      <c r="AF727">
        <v>13.22</v>
      </c>
      <c r="AG727">
        <v>-118.82</v>
      </c>
      <c r="AH727" s="2">
        <v>-34.85</v>
      </c>
      <c r="AI727" s="2">
        <v>-39.97</v>
      </c>
      <c r="AJ727">
        <v>0.25</v>
      </c>
      <c r="AK727" s="2">
        <v>0.68</v>
      </c>
      <c r="AL727" s="2">
        <v>5.97</v>
      </c>
      <c r="AM727" s="2">
        <v>5.26</v>
      </c>
      <c r="AN727" s="2">
        <v>11.93</v>
      </c>
      <c r="AO727" s="2">
        <v>4.34</v>
      </c>
    </row>
    <row r="728" spans="1:41" x14ac:dyDescent="0.25">
      <c r="A728" t="s">
        <v>4321</v>
      </c>
      <c r="B728">
        <v>2.02</v>
      </c>
      <c r="C728">
        <v>1.5</v>
      </c>
      <c r="D728" s="9">
        <v>-0.35288270163023155</v>
      </c>
      <c r="E728" t="s">
        <v>4322</v>
      </c>
      <c r="F728" t="s">
        <v>63</v>
      </c>
      <c r="G728" t="s">
        <v>63</v>
      </c>
      <c r="H728" s="2">
        <v>2.6</v>
      </c>
      <c r="I728" s="2">
        <v>2.7</v>
      </c>
      <c r="J728" s="2">
        <v>2.7999999523162842</v>
      </c>
      <c r="K728" s="2">
        <v>2.8900001049041748</v>
      </c>
      <c r="L728" s="2">
        <v>3.0499999523162842</v>
      </c>
      <c r="M728" s="2">
        <v>3.029999971389771</v>
      </c>
      <c r="N728" s="2">
        <v>3.0499999523162842</v>
      </c>
      <c r="O728" s="9">
        <f t="shared" si="44"/>
        <v>2.8742857047489712</v>
      </c>
      <c r="P728" s="2">
        <f t="shared" si="45"/>
        <v>6.9582438842000736E-3</v>
      </c>
      <c r="Q728" s="9">
        <f t="shared" si="46"/>
        <v>6.1133187726256047E-2</v>
      </c>
      <c r="R728" s="2">
        <f t="shared" si="47"/>
        <v>-0.13568587187023848</v>
      </c>
      <c r="S728">
        <v>2.02</v>
      </c>
      <c r="T728">
        <v>1.5</v>
      </c>
      <c r="U728" s="9">
        <v>-0.35288270163023155</v>
      </c>
      <c r="V728">
        <v>0.57999999999999996</v>
      </c>
      <c r="W728">
        <v>0.64</v>
      </c>
      <c r="X728" s="4">
        <v>6230000</v>
      </c>
      <c r="Y728" s="4">
        <v>14530000</v>
      </c>
      <c r="Z728" s="6">
        <v>0.42876806607019957</v>
      </c>
      <c r="AA728" t="s">
        <v>39</v>
      </c>
      <c r="AB728">
        <v>7.0000000000000007E-2</v>
      </c>
      <c r="AC728">
        <v>95.38</v>
      </c>
      <c r="AD728">
        <v>1.58</v>
      </c>
      <c r="AE728">
        <v>0.28999999999999998</v>
      </c>
      <c r="AF728">
        <v>32.76</v>
      </c>
      <c r="AG728">
        <v>6.78</v>
      </c>
      <c r="AH728" s="2">
        <v>25.54</v>
      </c>
      <c r="AI728" s="2">
        <v>107.44</v>
      </c>
      <c r="AJ728">
        <v>1.29</v>
      </c>
      <c r="AK728" s="2">
        <v>44.13</v>
      </c>
      <c r="AL728" s="2">
        <v>11.29</v>
      </c>
      <c r="AM728" s="2">
        <v>4.28</v>
      </c>
      <c r="AN728" s="2">
        <v>10.55</v>
      </c>
      <c r="AO728" s="2">
        <v>1.86</v>
      </c>
    </row>
    <row r="729" spans="1:41" x14ac:dyDescent="0.25">
      <c r="A729" t="s">
        <v>4323</v>
      </c>
      <c r="C729">
        <v>1.1000000000000001</v>
      </c>
      <c r="D729" s="9">
        <v>-6.230993157646969E-2</v>
      </c>
      <c r="E729" t="s">
        <v>4324</v>
      </c>
      <c r="F729" t="s">
        <v>34</v>
      </c>
      <c r="G729" t="s">
        <v>63</v>
      </c>
      <c r="H729" s="2">
        <v>3.8</v>
      </c>
      <c r="I729" s="2">
        <v>3.82</v>
      </c>
      <c r="J729" s="2">
        <v>3.940000057220459</v>
      </c>
      <c r="K729" s="2">
        <v>3.8499999046325679</v>
      </c>
      <c r="L729" s="2">
        <v>3.809999942779541</v>
      </c>
      <c r="M729" s="2">
        <v>3.720000028610229</v>
      </c>
      <c r="N729" s="2">
        <v>3.8598999977111821</v>
      </c>
      <c r="O729" s="9">
        <f t="shared" si="44"/>
        <v>3.8285571329934251</v>
      </c>
      <c r="P729" s="2">
        <f t="shared" si="45"/>
        <v>3.6541173147276444E-2</v>
      </c>
      <c r="Q729" s="9">
        <f t="shared" si="46"/>
        <v>8.1865997108030511E-3</v>
      </c>
      <c r="R729" s="2">
        <f t="shared" si="47"/>
        <v>5.2369564153839868E-3</v>
      </c>
      <c r="T729">
        <v>1.1000000000000001</v>
      </c>
      <c r="U729" s="9">
        <v>-6.230993157646969E-2</v>
      </c>
      <c r="V729">
        <v>1.2</v>
      </c>
      <c r="W729">
        <v>-0.17</v>
      </c>
      <c r="X729" s="4">
        <v>4950000</v>
      </c>
      <c r="Y729" s="4">
        <v>1600000</v>
      </c>
      <c r="Z729" s="6">
        <v>3.09375</v>
      </c>
      <c r="AA729" t="s">
        <v>39</v>
      </c>
      <c r="AB729">
        <v>1.1000000000000001</v>
      </c>
      <c r="AC729">
        <v>1.26</v>
      </c>
      <c r="AD729">
        <v>2.39</v>
      </c>
      <c r="AE729">
        <v>1.64</v>
      </c>
      <c r="AF729">
        <v>0.91</v>
      </c>
      <c r="AG729">
        <v>-11.99</v>
      </c>
      <c r="AH729" s="2">
        <v>-14.89</v>
      </c>
      <c r="AI729" s="2">
        <v>-19.77</v>
      </c>
      <c r="AJ729">
        <v>0.61</v>
      </c>
      <c r="AK729" s="2">
        <v>4.0599999999999996</v>
      </c>
      <c r="AL729" s="2">
        <v>6.08</v>
      </c>
      <c r="AM729" s="2">
        <v>5.33</v>
      </c>
      <c r="AN729" s="2">
        <v>10.69</v>
      </c>
      <c r="AO729" s="2">
        <v>3.59</v>
      </c>
    </row>
    <row r="730" spans="1:41" x14ac:dyDescent="0.25">
      <c r="A730" t="s">
        <v>5544</v>
      </c>
      <c r="C730">
        <v>16.920000000000002</v>
      </c>
      <c r="D730" s="9">
        <v>-0.9402444013803839</v>
      </c>
      <c r="E730" t="s">
        <v>5545</v>
      </c>
      <c r="F730" t="s">
        <v>34</v>
      </c>
      <c r="G730" t="s">
        <v>5359</v>
      </c>
      <c r="H730" s="2">
        <v>24.66</v>
      </c>
      <c r="I730" s="2">
        <v>24.31</v>
      </c>
      <c r="J730" s="2">
        <v>24.629999160766602</v>
      </c>
      <c r="K730" s="2">
        <v>24.260000228881839</v>
      </c>
      <c r="L730" s="2">
        <v>24.319999694824219</v>
      </c>
      <c r="M730" s="2">
        <v>24.280000686645511</v>
      </c>
      <c r="N730" s="2">
        <v>24.569999694824219</v>
      </c>
      <c r="O730" s="9">
        <f t="shared" si="44"/>
        <v>24.432857066563198</v>
      </c>
      <c r="P730" s="2">
        <f t="shared" si="45"/>
        <v>1.1869222145762732E-2</v>
      </c>
      <c r="Q730" s="9">
        <f t="shared" si="46"/>
        <v>5.613040991784092E-3</v>
      </c>
      <c r="R730" s="2">
        <f t="shared" si="47"/>
        <v>2.4557017258225997E-3</v>
      </c>
      <c r="T730">
        <v>16.920000000000002</v>
      </c>
      <c r="U730" s="9">
        <v>-0.9402444013803839</v>
      </c>
      <c r="V730">
        <v>0.21</v>
      </c>
      <c r="W730">
        <v>0.97</v>
      </c>
      <c r="X730" s="4">
        <v>94100000</v>
      </c>
      <c r="Y730" s="4">
        <v>3060000</v>
      </c>
      <c r="Z730" s="6">
        <v>30.751633986928105</v>
      </c>
      <c r="AA730" t="s">
        <v>27</v>
      </c>
      <c r="AB730">
        <v>3.67</v>
      </c>
      <c r="AC730">
        <v>17.59</v>
      </c>
      <c r="AD730">
        <v>5.15</v>
      </c>
      <c r="AE730">
        <v>4.83</v>
      </c>
      <c r="AF730">
        <v>12.9</v>
      </c>
      <c r="AG730">
        <v>-5.87</v>
      </c>
      <c r="AH730" s="2">
        <v>-4.16</v>
      </c>
      <c r="AI730" s="2">
        <v>-6.93</v>
      </c>
      <c r="AJ730">
        <v>0.71</v>
      </c>
      <c r="AL730" s="2">
        <v>4.42</v>
      </c>
      <c r="AM730" s="2">
        <v>5.29</v>
      </c>
      <c r="AN730" s="2">
        <v>8.69</v>
      </c>
      <c r="AO730" s="2">
        <v>1.46</v>
      </c>
    </row>
    <row r="731" spans="1:41" x14ac:dyDescent="0.25">
      <c r="A731" t="s">
        <v>1915</v>
      </c>
      <c r="B731">
        <v>15.93</v>
      </c>
      <c r="C731">
        <v>1.1000000000000001</v>
      </c>
      <c r="D731" s="9">
        <v>-7.6027973441155902E-2</v>
      </c>
      <c r="E731" t="s">
        <v>1916</v>
      </c>
      <c r="F731" t="s">
        <v>266</v>
      </c>
      <c r="G731" t="s">
        <v>266</v>
      </c>
      <c r="H731" s="2">
        <v>19.32</v>
      </c>
      <c r="I731" s="2">
        <v>19.329999999999998</v>
      </c>
      <c r="J731" s="2">
        <v>20.29999923706055</v>
      </c>
      <c r="K731" s="2">
        <v>20.239999771118161</v>
      </c>
      <c r="L731" s="2">
        <v>20.20000076293945</v>
      </c>
      <c r="M731" s="2">
        <v>20.309999465942379</v>
      </c>
      <c r="N731" s="2">
        <v>20.379999160766602</v>
      </c>
      <c r="O731" s="9">
        <f t="shared" si="44"/>
        <v>20.011428342546736</v>
      </c>
      <c r="P731" s="2">
        <f t="shared" si="45"/>
        <v>3.4979859321383083E-3</v>
      </c>
      <c r="Q731" s="9">
        <f t="shared" si="46"/>
        <v>1.8418016540890224E-2</v>
      </c>
      <c r="R731" s="2">
        <f t="shared" si="47"/>
        <v>-5.0970840056721492E-2</v>
      </c>
      <c r="S731">
        <v>15.93</v>
      </c>
      <c r="T731">
        <v>1.1000000000000001</v>
      </c>
      <c r="U731" s="9">
        <v>-7.6027973441155902E-2</v>
      </c>
      <c r="V731">
        <v>1.21</v>
      </c>
      <c r="W731">
        <v>-0.28999999999999998</v>
      </c>
      <c r="Z731" s="6" t="s">
        <v>6227</v>
      </c>
      <c r="AA731" t="s">
        <v>195</v>
      </c>
      <c r="AC731">
        <v>62.94</v>
      </c>
      <c r="AF731">
        <v>6.34</v>
      </c>
      <c r="AG731">
        <v>-20.65</v>
      </c>
      <c r="AH731" s="2">
        <v>0.32</v>
      </c>
      <c r="AI731" s="2">
        <v>3.6</v>
      </c>
      <c r="AJ731">
        <v>0.04</v>
      </c>
      <c r="AM731" s="2">
        <v>4</v>
      </c>
      <c r="AN731" s="2">
        <v>9.06</v>
      </c>
      <c r="AO731" s="2">
        <v>18.489999999999998</v>
      </c>
    </row>
    <row r="732" spans="1:41" x14ac:dyDescent="0.25">
      <c r="A732" t="s">
        <v>6174</v>
      </c>
      <c r="B732">
        <v>20.89</v>
      </c>
      <c r="C732">
        <v>2.06</v>
      </c>
      <c r="D732" s="9">
        <v>-0.5215366096195112</v>
      </c>
      <c r="E732" t="s">
        <v>6175</v>
      </c>
      <c r="F732" t="s">
        <v>1295</v>
      </c>
      <c r="G732" t="s">
        <v>1295</v>
      </c>
      <c r="H732" s="2">
        <v>27.33</v>
      </c>
      <c r="I732" s="2">
        <v>26.49</v>
      </c>
      <c r="J732" s="2">
        <v>26.95999908447266</v>
      </c>
      <c r="K732" s="2">
        <v>27.020000457763668</v>
      </c>
      <c r="L732" s="2">
        <v>28.010000228881839</v>
      </c>
      <c r="M732" s="2">
        <v>27.559999465942379</v>
      </c>
      <c r="N732" s="2">
        <v>27.70000076293945</v>
      </c>
      <c r="O732" s="9">
        <f t="shared" si="44"/>
        <v>27.295714285714286</v>
      </c>
      <c r="P732" s="2">
        <f t="shared" si="45"/>
        <v>5.1290578268670759E-3</v>
      </c>
      <c r="Q732" s="9">
        <f t="shared" si="46"/>
        <v>1.4811353643042566E-2</v>
      </c>
      <c r="R732" s="2">
        <f t="shared" si="47"/>
        <v>-2.6377771503042994E-2</v>
      </c>
      <c r="S732">
        <v>20.89</v>
      </c>
      <c r="T732">
        <v>2.06</v>
      </c>
      <c r="U732" s="9">
        <v>-0.5215366096195112</v>
      </c>
      <c r="V732">
        <v>0.93</v>
      </c>
      <c r="W732">
        <v>-0.28000000000000003</v>
      </c>
      <c r="X732" s="4">
        <v>39660000</v>
      </c>
      <c r="Z732" s="6" t="s">
        <v>6227</v>
      </c>
      <c r="AA732" t="s">
        <v>45</v>
      </c>
      <c r="AB732">
        <v>4.95</v>
      </c>
      <c r="AC732">
        <v>1.82</v>
      </c>
      <c r="AD732">
        <v>7.72</v>
      </c>
      <c r="AE732">
        <v>6.98</v>
      </c>
      <c r="AF732">
        <v>1.64</v>
      </c>
      <c r="AG732">
        <v>48.8</v>
      </c>
      <c r="AH732" s="2">
        <v>18.52</v>
      </c>
      <c r="AI732" s="2">
        <v>21.63</v>
      </c>
      <c r="AJ732">
        <v>0.8</v>
      </c>
      <c r="AK732" s="2">
        <v>15.81</v>
      </c>
      <c r="AL732" s="2">
        <v>5.01</v>
      </c>
      <c r="AM732" s="2">
        <v>4.4400000000000004</v>
      </c>
      <c r="AN732" s="2">
        <v>9</v>
      </c>
      <c r="AO732" s="2">
        <v>13.06</v>
      </c>
    </row>
    <row r="733" spans="1:41" x14ac:dyDescent="0.25">
      <c r="A733" t="s">
        <v>789</v>
      </c>
      <c r="B733">
        <v>317.64999999999998</v>
      </c>
      <c r="C733">
        <v>18</v>
      </c>
      <c r="D733" s="9">
        <v>-0.94294470515511286</v>
      </c>
      <c r="E733" t="s">
        <v>790</v>
      </c>
      <c r="F733" t="s">
        <v>24</v>
      </c>
      <c r="G733" t="s">
        <v>24</v>
      </c>
      <c r="H733" s="2">
        <v>20.37</v>
      </c>
      <c r="I733" s="2">
        <v>20.420000000000002</v>
      </c>
      <c r="J733" s="2">
        <v>22.530000686645511</v>
      </c>
      <c r="K733" s="2">
        <v>22.920000076293949</v>
      </c>
      <c r="L733" s="2">
        <v>22.79999923706055</v>
      </c>
      <c r="M733" s="2">
        <v>22.409999847412109</v>
      </c>
      <c r="N733" s="2">
        <v>21.909999847412109</v>
      </c>
      <c r="O733" s="9">
        <f t="shared" si="44"/>
        <v>21.908571384974891</v>
      </c>
      <c r="P733" s="2">
        <f t="shared" si="45"/>
        <v>-2.2822117937954859E-2</v>
      </c>
      <c r="Q733" s="9">
        <f t="shared" si="46"/>
        <v>6.5201076424257955E-5</v>
      </c>
      <c r="R733" s="2">
        <f t="shared" si="47"/>
        <v>-8.0562069356222843E-2</v>
      </c>
      <c r="S733">
        <v>317.64999999999998</v>
      </c>
      <c r="T733">
        <v>18</v>
      </c>
      <c r="U733" s="9">
        <v>-0.94294470515511286</v>
      </c>
      <c r="V733">
        <v>1.4</v>
      </c>
      <c r="W733">
        <v>0.38</v>
      </c>
      <c r="X733" s="4">
        <v>128940000</v>
      </c>
      <c r="Y733" s="4">
        <v>260390000</v>
      </c>
      <c r="Z733" s="6">
        <v>0.49518030646338185</v>
      </c>
      <c r="AA733" t="s">
        <v>27</v>
      </c>
      <c r="AB733">
        <v>0.01</v>
      </c>
      <c r="AC733">
        <v>2316.16</v>
      </c>
      <c r="AD733">
        <v>1.19</v>
      </c>
      <c r="AE733">
        <v>0.08</v>
      </c>
      <c r="AF733">
        <v>77.78</v>
      </c>
      <c r="AG733">
        <v>0.54</v>
      </c>
      <c r="AH733" s="2">
        <v>-0.27</v>
      </c>
      <c r="AI733" s="2">
        <v>-11.01</v>
      </c>
      <c r="AJ733">
        <v>1.23</v>
      </c>
      <c r="AK733" s="2">
        <v>2.0499999999999998</v>
      </c>
      <c r="AL733" s="2">
        <v>48.43</v>
      </c>
      <c r="AM733" s="2">
        <v>4</v>
      </c>
      <c r="AN733" s="2">
        <v>12.85</v>
      </c>
      <c r="AO733" s="2">
        <v>1.25</v>
      </c>
    </row>
    <row r="734" spans="1:41" x14ac:dyDescent="0.25">
      <c r="A734" t="s">
        <v>5147</v>
      </c>
      <c r="B734">
        <v>15.07</v>
      </c>
      <c r="C734">
        <v>1.87</v>
      </c>
      <c r="D734" s="9">
        <v>-0.45132646487153477</v>
      </c>
      <c r="E734" t="s">
        <v>5148</v>
      </c>
      <c r="F734" t="s">
        <v>106</v>
      </c>
      <c r="G734" t="s">
        <v>106</v>
      </c>
      <c r="H734" s="2">
        <v>12.86</v>
      </c>
      <c r="I734" s="2">
        <v>12.85</v>
      </c>
      <c r="J734" s="2">
        <v>13.38000011444092</v>
      </c>
      <c r="K734" s="2">
        <v>13.30000019073486</v>
      </c>
      <c r="L734" s="2">
        <v>13</v>
      </c>
      <c r="M734" s="2">
        <v>12.960000038146971</v>
      </c>
      <c r="N734" s="2">
        <v>12.86999988555908</v>
      </c>
      <c r="O734" s="9">
        <f t="shared" si="44"/>
        <v>13.031428604125976</v>
      </c>
      <c r="P734" s="2">
        <f t="shared" si="45"/>
        <v>-6.9063918716782144E-3</v>
      </c>
      <c r="Q734" s="9">
        <f t="shared" si="46"/>
        <v>-1.2387645550679267E-2</v>
      </c>
      <c r="R734" s="2">
        <f t="shared" si="47"/>
        <v>-4.6042505143317992E-3</v>
      </c>
      <c r="S734">
        <v>15.07</v>
      </c>
      <c r="T734">
        <v>1.87</v>
      </c>
      <c r="U734" s="9">
        <v>-0.45132646487153477</v>
      </c>
      <c r="V734">
        <v>1.39</v>
      </c>
      <c r="W734">
        <v>0.03</v>
      </c>
      <c r="X734" s="4">
        <v>1280000000</v>
      </c>
      <c r="Z734" s="6" t="s">
        <v>6227</v>
      </c>
      <c r="AA734" t="s">
        <v>149</v>
      </c>
      <c r="AB734">
        <v>0.27</v>
      </c>
      <c r="AC734">
        <v>209.04</v>
      </c>
      <c r="AD734">
        <v>1.21</v>
      </c>
      <c r="AE734">
        <v>0.87</v>
      </c>
      <c r="AF734">
        <v>46.67</v>
      </c>
      <c r="AG734">
        <v>0.59</v>
      </c>
      <c r="AH734" s="2">
        <v>0.27</v>
      </c>
      <c r="AI734" s="2">
        <v>1.26</v>
      </c>
      <c r="AJ734">
        <v>1.24</v>
      </c>
      <c r="AL734" s="2">
        <v>7.11</v>
      </c>
      <c r="AM734" s="2">
        <v>2.93</v>
      </c>
      <c r="AN734" s="2">
        <v>13.88</v>
      </c>
      <c r="AO734" s="2">
        <v>7.15</v>
      </c>
    </row>
    <row r="735" spans="1:41" x14ac:dyDescent="0.25">
      <c r="A735" t="s">
        <v>5546</v>
      </c>
      <c r="C735">
        <v>1.86</v>
      </c>
      <c r="D735" s="9">
        <v>-0.41949152207254226</v>
      </c>
      <c r="E735" t="s">
        <v>5547</v>
      </c>
      <c r="F735" t="s">
        <v>34</v>
      </c>
      <c r="G735" t="s">
        <v>5359</v>
      </c>
      <c r="H735" s="2">
        <v>2.72</v>
      </c>
      <c r="I735" s="2">
        <v>2.4500000000000002</v>
      </c>
      <c r="J735" s="2">
        <v>2.5399999618530269</v>
      </c>
      <c r="K735" s="2">
        <v>2.4000000953674321</v>
      </c>
      <c r="L735" s="2">
        <v>2.220000028610229</v>
      </c>
      <c r="M735" s="2">
        <v>2.0799999237060551</v>
      </c>
      <c r="N735" s="2">
        <v>2.1099998950958252</v>
      </c>
      <c r="O735" s="9">
        <f t="shared" si="44"/>
        <v>2.3599999863760814</v>
      </c>
      <c r="P735" s="2">
        <f t="shared" si="45"/>
        <v>1.2711852357184451E-2</v>
      </c>
      <c r="Q735" s="9">
        <f t="shared" si="46"/>
        <v>-0.1059322426794358</v>
      </c>
      <c r="R735" s="2">
        <f t="shared" si="47"/>
        <v>0.20762715823209979</v>
      </c>
      <c r="T735">
        <v>1.86</v>
      </c>
      <c r="U735" s="9">
        <v>-0.41949152207254226</v>
      </c>
      <c r="V735">
        <v>3.57</v>
      </c>
      <c r="W735">
        <v>1.69</v>
      </c>
      <c r="X735" s="4">
        <v>1370000</v>
      </c>
      <c r="Y735" s="4">
        <v>1020000</v>
      </c>
      <c r="Z735" s="6">
        <v>1.3431372549019607</v>
      </c>
      <c r="AA735" t="s">
        <v>39</v>
      </c>
      <c r="AB735">
        <v>0.43</v>
      </c>
      <c r="AC735">
        <v>1.87</v>
      </c>
      <c r="AD735">
        <v>0.6</v>
      </c>
      <c r="AE735">
        <v>0.53</v>
      </c>
      <c r="AF735">
        <v>1.1299999999999999</v>
      </c>
      <c r="AG735">
        <v>-284.38</v>
      </c>
      <c r="AH735" s="2">
        <v>-95.16</v>
      </c>
      <c r="AI735" s="2">
        <v>-122.14</v>
      </c>
      <c r="AM735" s="2">
        <v>5.41</v>
      </c>
      <c r="AN735" s="2">
        <v>12.5</v>
      </c>
      <c r="AO735" s="2">
        <v>1.37</v>
      </c>
    </row>
    <row r="736" spans="1:41" x14ac:dyDescent="0.25">
      <c r="A736" t="s">
        <v>5548</v>
      </c>
      <c r="B736">
        <v>103.59</v>
      </c>
      <c r="C736">
        <v>2.78</v>
      </c>
      <c r="D736" s="9">
        <v>-0.6458684644808147</v>
      </c>
      <c r="E736" t="s">
        <v>5549</v>
      </c>
      <c r="F736" t="s">
        <v>34</v>
      </c>
      <c r="G736" t="s">
        <v>5359</v>
      </c>
      <c r="H736" s="2">
        <v>5.22</v>
      </c>
      <c r="I736" s="2">
        <v>5.01</v>
      </c>
      <c r="J736" s="2">
        <v>5.0100002288818359</v>
      </c>
      <c r="K736" s="2">
        <v>4.9699997901916504</v>
      </c>
      <c r="L736" s="2">
        <v>5.0199999809265137</v>
      </c>
      <c r="M736" s="2">
        <v>5.1500000953674316</v>
      </c>
      <c r="N736" s="2">
        <v>5.1999998092651367</v>
      </c>
      <c r="O736" s="9">
        <f t="shared" si="44"/>
        <v>5.0828571292332247</v>
      </c>
      <c r="P736" s="2">
        <f t="shared" si="45"/>
        <v>9.8369308100634718E-3</v>
      </c>
      <c r="Q736" s="9">
        <f t="shared" si="46"/>
        <v>2.3046620641407552E-2</v>
      </c>
      <c r="R736" s="2">
        <f t="shared" si="47"/>
        <v>-1.1804375136024189E-2</v>
      </c>
      <c r="S736">
        <v>103.59</v>
      </c>
      <c r="T736">
        <v>2.78</v>
      </c>
      <c r="U736" s="9">
        <v>-0.6458684644808147</v>
      </c>
      <c r="V736">
        <v>1.61</v>
      </c>
      <c r="W736">
        <v>0.85</v>
      </c>
      <c r="X736" s="4">
        <v>4930000</v>
      </c>
      <c r="Y736" s="4">
        <v>908000</v>
      </c>
      <c r="Z736" s="6">
        <v>5.429515418502203</v>
      </c>
      <c r="AA736" t="s">
        <v>45</v>
      </c>
      <c r="AB736">
        <v>1.3</v>
      </c>
      <c r="AC736">
        <v>3.37</v>
      </c>
      <c r="AD736">
        <v>2.1</v>
      </c>
      <c r="AE736">
        <v>1.78</v>
      </c>
      <c r="AF736">
        <v>2.72</v>
      </c>
      <c r="AG736">
        <v>4</v>
      </c>
      <c r="AH736" s="2">
        <v>4.9000000000000004</v>
      </c>
      <c r="AI736" s="2">
        <v>6.25</v>
      </c>
      <c r="AJ736">
        <v>1</v>
      </c>
      <c r="AK736" s="2">
        <v>35.04</v>
      </c>
      <c r="AL736" s="2">
        <v>12.38</v>
      </c>
      <c r="AM736" s="2">
        <v>5.2</v>
      </c>
      <c r="AN736" s="2">
        <v>10.95</v>
      </c>
      <c r="AO736" s="2">
        <v>1.8</v>
      </c>
    </row>
    <row r="737" spans="1:41" x14ac:dyDescent="0.25">
      <c r="A737" t="s">
        <v>5550</v>
      </c>
      <c r="B737">
        <v>42.52</v>
      </c>
      <c r="C737">
        <v>3.71</v>
      </c>
      <c r="D737" s="9">
        <v>-0.73016634495798616</v>
      </c>
      <c r="E737" t="s">
        <v>5551</v>
      </c>
      <c r="F737" t="s">
        <v>34</v>
      </c>
      <c r="G737" t="s">
        <v>5359</v>
      </c>
      <c r="H737" s="2">
        <v>9.06</v>
      </c>
      <c r="I737" s="2">
        <v>8.77</v>
      </c>
      <c r="J737" s="2">
        <v>8.9300003051757813</v>
      </c>
      <c r="K737" s="2">
        <v>9.1000003814697266</v>
      </c>
      <c r="L737" s="2">
        <v>8.8999996185302734</v>
      </c>
      <c r="M737" s="2">
        <v>8.8599996566772461</v>
      </c>
      <c r="N737" s="2">
        <v>8.8999996185302734</v>
      </c>
      <c r="O737" s="9">
        <f t="shared" si="44"/>
        <v>8.9314285114833289</v>
      </c>
      <c r="P737" s="2">
        <f t="shared" si="45"/>
        <v>4.4785626175699146E-3</v>
      </c>
      <c r="Q737" s="9">
        <f t="shared" si="46"/>
        <v>-3.5189099831730956E-3</v>
      </c>
      <c r="R737" s="2">
        <f t="shared" si="47"/>
        <v>3.9187866029760715E-3</v>
      </c>
      <c r="S737">
        <v>42.52</v>
      </c>
      <c r="T737">
        <v>3.71</v>
      </c>
      <c r="U737" s="9">
        <v>-0.73016634495798616</v>
      </c>
      <c r="V737">
        <v>1.22</v>
      </c>
      <c r="W737">
        <v>-0.39</v>
      </c>
      <c r="X737" s="4">
        <v>187770000</v>
      </c>
      <c r="Y737" s="4">
        <v>19160000</v>
      </c>
      <c r="Z737" s="6">
        <v>9.8001043841336113</v>
      </c>
      <c r="AA737" t="s">
        <v>434</v>
      </c>
      <c r="AB737">
        <v>1.33</v>
      </c>
      <c r="AC737">
        <v>8.44</v>
      </c>
      <c r="AD737">
        <v>1.92</v>
      </c>
      <c r="AE737">
        <v>1.73</v>
      </c>
      <c r="AF737">
        <v>4.59</v>
      </c>
      <c r="AG737">
        <v>5.43</v>
      </c>
      <c r="AH737" s="2">
        <v>5.51</v>
      </c>
      <c r="AI737" s="2">
        <v>9.9600000000000009</v>
      </c>
      <c r="AJ737">
        <v>0.7</v>
      </c>
      <c r="AL737" s="2">
        <v>4.1399999999999997</v>
      </c>
      <c r="AM737" s="2">
        <v>4.34</v>
      </c>
      <c r="AN737" s="2">
        <v>12.45</v>
      </c>
      <c r="AO737" s="2">
        <v>2.41</v>
      </c>
    </row>
    <row r="738" spans="1:41" x14ac:dyDescent="0.25">
      <c r="A738" t="s">
        <v>4325</v>
      </c>
      <c r="B738">
        <v>17.25</v>
      </c>
      <c r="C738">
        <v>1.05</v>
      </c>
      <c r="D738" s="9">
        <v>-3.5369435902697789E-2</v>
      </c>
      <c r="E738" t="s">
        <v>4326</v>
      </c>
      <c r="F738" t="s">
        <v>63</v>
      </c>
      <c r="G738" t="s">
        <v>63</v>
      </c>
      <c r="H738" s="2">
        <v>13.42</v>
      </c>
      <c r="I738" s="2">
        <v>13.45</v>
      </c>
      <c r="J738" s="2">
        <v>13.819999694824221</v>
      </c>
      <c r="K738" s="2">
        <v>13.579999923706049</v>
      </c>
      <c r="L738" s="2">
        <v>13.590000152587891</v>
      </c>
      <c r="M738" s="2">
        <v>13.789999961853029</v>
      </c>
      <c r="N738" s="2">
        <v>13.63000011444092</v>
      </c>
      <c r="O738" s="9">
        <f t="shared" si="44"/>
        <v>13.6114285496303</v>
      </c>
      <c r="P738" s="2">
        <f t="shared" si="45"/>
        <v>-1.1754816684282203E-2</v>
      </c>
      <c r="Q738" s="9">
        <f t="shared" si="46"/>
        <v>1.3644096755093132E-3</v>
      </c>
      <c r="R738" s="2">
        <f t="shared" si="47"/>
        <v>-2.0203613246344006E-2</v>
      </c>
      <c r="S738">
        <v>17.25</v>
      </c>
      <c r="T738">
        <v>1.05</v>
      </c>
      <c r="U738" s="9">
        <v>-3.5369435902697789E-2</v>
      </c>
      <c r="V738">
        <v>1.18</v>
      </c>
      <c r="W738">
        <v>-0.36</v>
      </c>
      <c r="X738" s="4">
        <v>273670000</v>
      </c>
      <c r="Y738" s="4">
        <v>254630000</v>
      </c>
      <c r="Z738" s="6">
        <v>1.0747751639633978</v>
      </c>
      <c r="AA738" t="s">
        <v>128</v>
      </c>
      <c r="AB738">
        <v>0.23</v>
      </c>
      <c r="AC738">
        <v>70.39</v>
      </c>
      <c r="AD738">
        <v>1.44</v>
      </c>
      <c r="AE738">
        <v>1.25</v>
      </c>
      <c r="AF738">
        <v>35.1</v>
      </c>
      <c r="AG738">
        <v>3.87</v>
      </c>
      <c r="AH738" s="2">
        <v>2.3199999999999998</v>
      </c>
      <c r="AI738" s="2">
        <v>4.7699999999999996</v>
      </c>
      <c r="AJ738">
        <v>0.66</v>
      </c>
      <c r="AL738" s="2">
        <v>7.35</v>
      </c>
      <c r="AM738" s="2">
        <v>4.57</v>
      </c>
      <c r="AN738" s="2">
        <v>7.39</v>
      </c>
      <c r="AO738" s="2">
        <v>13.13</v>
      </c>
    </row>
    <row r="739" spans="1:41" x14ac:dyDescent="0.25">
      <c r="A739" t="s">
        <v>3196</v>
      </c>
      <c r="C739">
        <v>0.84</v>
      </c>
      <c r="D739" s="9">
        <v>0.2541067626734051</v>
      </c>
      <c r="E739" t="s">
        <v>3197</v>
      </c>
      <c r="F739" t="s">
        <v>178</v>
      </c>
      <c r="G739" t="s">
        <v>178</v>
      </c>
      <c r="H739" s="2">
        <v>2.6</v>
      </c>
      <c r="I739" s="2">
        <v>2.6</v>
      </c>
      <c r="J739" s="2">
        <v>2.9300000667572021</v>
      </c>
      <c r="K739" s="2">
        <v>2.880000114440918</v>
      </c>
      <c r="L739" s="2">
        <v>2.75</v>
      </c>
      <c r="M739" s="2">
        <v>2.5699999332427979</v>
      </c>
      <c r="N739" s="2">
        <v>3.1500000953674321</v>
      </c>
      <c r="O739" s="9">
        <f t="shared" si="44"/>
        <v>2.7828571728297642</v>
      </c>
      <c r="P739" s="2">
        <f t="shared" si="45"/>
        <v>0.20841894718400433</v>
      </c>
      <c r="Q739" s="9">
        <f t="shared" si="46"/>
        <v>0.13193020688314253</v>
      </c>
      <c r="R739" s="2">
        <f t="shared" si="47"/>
        <v>-9.3429162245050532E-2</v>
      </c>
      <c r="T739">
        <v>0.84</v>
      </c>
      <c r="U739" s="9">
        <v>0.2541067626734051</v>
      </c>
      <c r="V739">
        <v>0.49</v>
      </c>
      <c r="W739">
        <v>0.02</v>
      </c>
      <c r="X739" s="4">
        <v>0</v>
      </c>
      <c r="Y739" s="4">
        <v>651000</v>
      </c>
      <c r="Z739" s="6">
        <v>0</v>
      </c>
      <c r="AA739" t="s">
        <v>70</v>
      </c>
      <c r="AB739">
        <v>3.58</v>
      </c>
      <c r="AC739">
        <v>0</v>
      </c>
      <c r="AD739">
        <v>3.68</v>
      </c>
      <c r="AE739">
        <v>3.58</v>
      </c>
      <c r="AF739">
        <v>0</v>
      </c>
      <c r="AH739" s="2">
        <v>29.84</v>
      </c>
      <c r="AI739" s="2">
        <v>43.18</v>
      </c>
      <c r="AM739" s="2">
        <v>0</v>
      </c>
      <c r="AN739" s="2">
        <v>9.3699999999999992</v>
      </c>
      <c r="AO739" s="2">
        <v>3.49</v>
      </c>
    </row>
    <row r="740" spans="1:41" x14ac:dyDescent="0.25">
      <c r="A740" t="s">
        <v>5552</v>
      </c>
      <c r="C740">
        <v>0.28000000000000003</v>
      </c>
      <c r="D740" s="9">
        <v>2.8034414631247002</v>
      </c>
      <c r="E740" t="s">
        <v>5553</v>
      </c>
      <c r="F740" t="s">
        <v>34</v>
      </c>
      <c r="G740" t="s">
        <v>5359</v>
      </c>
      <c r="H740" s="2">
        <v>4.5</v>
      </c>
      <c r="I740" s="2">
        <v>4.4400000000000004</v>
      </c>
      <c r="J740" s="2">
        <v>4.5799999237060547</v>
      </c>
      <c r="K740" s="2">
        <v>4.6399998664855957</v>
      </c>
      <c r="L740" s="2">
        <v>4.2899999618530273</v>
      </c>
      <c r="M740" s="2">
        <v>3.9300000667572021</v>
      </c>
      <c r="N740" s="2">
        <v>3.839999914169312</v>
      </c>
      <c r="O740" s="9">
        <f t="shared" si="44"/>
        <v>4.3171428189958849</v>
      </c>
      <c r="P740" s="2">
        <f t="shared" si="45"/>
        <v>-2.0847156640702271E-2</v>
      </c>
      <c r="Q740" s="9">
        <f t="shared" si="46"/>
        <v>-0.11052284458301767</v>
      </c>
      <c r="R740" s="2">
        <f t="shared" si="47"/>
        <v>0.13550629063339806</v>
      </c>
      <c r="T740">
        <v>0.28000000000000003</v>
      </c>
      <c r="U740" s="9">
        <v>2.8034414631247002</v>
      </c>
      <c r="V740">
        <v>1.41</v>
      </c>
      <c r="W740">
        <v>-1.46</v>
      </c>
      <c r="X740" s="4">
        <v>0</v>
      </c>
      <c r="Y740" s="4">
        <v>196960</v>
      </c>
      <c r="Z740" s="6">
        <v>0</v>
      </c>
      <c r="AA740" t="s">
        <v>45</v>
      </c>
      <c r="AB740">
        <v>3.92</v>
      </c>
      <c r="AC740">
        <v>9.4</v>
      </c>
      <c r="AD740">
        <v>4.55</v>
      </c>
      <c r="AE740">
        <v>3.92</v>
      </c>
      <c r="AF740">
        <v>7.67</v>
      </c>
      <c r="AG740">
        <v>-1531.66</v>
      </c>
      <c r="AH740" s="2">
        <v>-118.38</v>
      </c>
      <c r="AI740" s="2">
        <v>-131.28</v>
      </c>
      <c r="AJ740">
        <v>0.08</v>
      </c>
      <c r="AM740" s="2">
        <v>5.43</v>
      </c>
      <c r="AN740" s="2">
        <v>11.66</v>
      </c>
      <c r="AO740" s="2">
        <v>16.420000000000002</v>
      </c>
    </row>
    <row r="741" spans="1:41" x14ac:dyDescent="0.25">
      <c r="A741" t="s">
        <v>4327</v>
      </c>
      <c r="C741">
        <v>1.18</v>
      </c>
      <c r="D741" s="9">
        <v>-0.15968543243106961</v>
      </c>
      <c r="E741" t="s">
        <v>4328</v>
      </c>
      <c r="F741" t="s">
        <v>178</v>
      </c>
      <c r="G741" t="s">
        <v>63</v>
      </c>
      <c r="H741" s="2">
        <v>9.11</v>
      </c>
      <c r="I741" s="2">
        <v>8.57</v>
      </c>
      <c r="J741" s="2">
        <v>8.8599996566772461</v>
      </c>
      <c r="K741" s="2">
        <v>9.2100000381469727</v>
      </c>
      <c r="L741" s="2">
        <v>8.8299999237060547</v>
      </c>
      <c r="M741" s="2">
        <v>8.7299995422363281</v>
      </c>
      <c r="N741" s="2">
        <v>9</v>
      </c>
      <c r="O741" s="9">
        <f t="shared" si="44"/>
        <v>8.9014284515380862</v>
      </c>
      <c r="P741" s="2">
        <f t="shared" si="45"/>
        <v>3.0332261752552561E-2</v>
      </c>
      <c r="Q741" s="9">
        <f t="shared" si="46"/>
        <v>1.1073677556199599E-2</v>
      </c>
      <c r="R741" s="2">
        <f t="shared" si="47"/>
        <v>-2.8085122802783942E-3</v>
      </c>
      <c r="T741">
        <v>1.18</v>
      </c>
      <c r="U741" s="9">
        <v>-0.15968543243106961</v>
      </c>
      <c r="V741">
        <v>2.14</v>
      </c>
      <c r="W741">
        <v>-0.17</v>
      </c>
      <c r="X741" s="4">
        <v>40160000</v>
      </c>
      <c r="Y741" s="4">
        <v>24810000</v>
      </c>
      <c r="Z741" s="6">
        <v>1.6187021362353891</v>
      </c>
      <c r="AA741" t="s">
        <v>38</v>
      </c>
      <c r="AB741">
        <v>7.13</v>
      </c>
      <c r="AC741">
        <v>101.13</v>
      </c>
      <c r="AD741">
        <v>8.3800000000000008</v>
      </c>
      <c r="AE741">
        <v>7.8</v>
      </c>
      <c r="AF741">
        <v>47.47</v>
      </c>
      <c r="AG741">
        <v>-135.4</v>
      </c>
      <c r="AH741" s="2">
        <v>-18.329999999999998</v>
      </c>
      <c r="AI741" s="2">
        <v>-40.49</v>
      </c>
      <c r="AJ741">
        <v>0.24</v>
      </c>
      <c r="AK741" s="2">
        <v>5</v>
      </c>
      <c r="AL741" s="2">
        <v>5.42</v>
      </c>
      <c r="AM741" s="2">
        <v>5.27</v>
      </c>
      <c r="AN741" s="2">
        <v>16.899999999999999</v>
      </c>
      <c r="AO741" s="2">
        <v>7.48</v>
      </c>
    </row>
    <row r="742" spans="1:41" x14ac:dyDescent="0.25">
      <c r="A742" t="s">
        <v>1917</v>
      </c>
      <c r="B742">
        <v>13.12</v>
      </c>
      <c r="C742">
        <v>1.17</v>
      </c>
      <c r="D742" s="9">
        <v>-0.13316455887549491</v>
      </c>
      <c r="E742" t="s">
        <v>1918</v>
      </c>
      <c r="F742" t="s">
        <v>266</v>
      </c>
      <c r="G742" t="s">
        <v>266</v>
      </c>
      <c r="H742" s="2">
        <v>19.3</v>
      </c>
      <c r="I742" s="2">
        <v>19.02</v>
      </c>
      <c r="J742" s="2">
        <v>20.079999923706051</v>
      </c>
      <c r="K742" s="2">
        <v>20.010000228881839</v>
      </c>
      <c r="L742" s="2">
        <v>19.879999160766602</v>
      </c>
      <c r="M742" s="2">
        <v>20.04000091552734</v>
      </c>
      <c r="N742" s="2">
        <v>19.920000076293949</v>
      </c>
      <c r="O742" s="9">
        <f t="shared" si="44"/>
        <v>19.75000004359654</v>
      </c>
      <c r="P742" s="2">
        <f t="shared" si="45"/>
        <v>-6.0759918465062845E-3</v>
      </c>
      <c r="Q742" s="9">
        <f t="shared" si="46"/>
        <v>8.6075965732733024E-3</v>
      </c>
      <c r="R742" s="2">
        <f t="shared" si="47"/>
        <v>-4.1519012359521983E-2</v>
      </c>
      <c r="S742">
        <v>13.12</v>
      </c>
      <c r="T742">
        <v>1.17</v>
      </c>
      <c r="U742" s="9">
        <v>-0.13316455887549491</v>
      </c>
      <c r="V742">
        <v>1.22</v>
      </c>
      <c r="W742">
        <v>-0.32</v>
      </c>
      <c r="Z742" s="6" t="s">
        <v>6227</v>
      </c>
      <c r="AA742" t="s">
        <v>195</v>
      </c>
      <c r="AC742">
        <v>92</v>
      </c>
      <c r="AF742">
        <v>9.34</v>
      </c>
      <c r="AG742">
        <v>22.39</v>
      </c>
      <c r="AH742" s="2">
        <v>0.92</v>
      </c>
      <c r="AI742" s="2">
        <v>9.06</v>
      </c>
      <c r="AJ742">
        <v>0.06</v>
      </c>
      <c r="AM742" s="2">
        <v>4.1900000000000004</v>
      </c>
      <c r="AN742" s="2">
        <v>7.47</v>
      </c>
      <c r="AO742" s="2">
        <v>17.12</v>
      </c>
    </row>
    <row r="743" spans="1:41" x14ac:dyDescent="0.25">
      <c r="A743" t="s">
        <v>791</v>
      </c>
      <c r="C743">
        <v>1.92</v>
      </c>
      <c r="D743" s="9">
        <v>-0.46467902574160042</v>
      </c>
      <c r="E743" t="s">
        <v>792</v>
      </c>
      <c r="F743" t="s">
        <v>24</v>
      </c>
      <c r="G743" t="s">
        <v>24</v>
      </c>
      <c r="H743" s="2">
        <v>36.36</v>
      </c>
      <c r="I743" s="2">
        <v>36.51</v>
      </c>
      <c r="J743" s="2">
        <v>38.290000915527337</v>
      </c>
      <c r="K743" s="2">
        <v>37.409999847412109</v>
      </c>
      <c r="L743" s="2">
        <v>37.799999237060547</v>
      </c>
      <c r="M743" s="2">
        <v>37.080001831054688</v>
      </c>
      <c r="N743" s="2">
        <v>37.159999847412109</v>
      </c>
      <c r="O743" s="9">
        <f t="shared" si="44"/>
        <v>37.230000239780971</v>
      </c>
      <c r="P743" s="2">
        <f t="shared" si="45"/>
        <v>2.1487514327744339E-3</v>
      </c>
      <c r="Q743" s="9">
        <f t="shared" si="46"/>
        <v>-1.8802146633903182E-3</v>
      </c>
      <c r="R743" s="2">
        <f t="shared" si="47"/>
        <v>-1.8399162901467286E-2</v>
      </c>
      <c r="T743">
        <v>1.92</v>
      </c>
      <c r="U743" s="9">
        <v>-0.46467902574160042</v>
      </c>
      <c r="V743">
        <v>1.98</v>
      </c>
      <c r="W743">
        <v>0.09</v>
      </c>
      <c r="X743" s="4">
        <v>546000000</v>
      </c>
      <c r="Y743" s="4">
        <v>436000000</v>
      </c>
      <c r="Z743" s="6">
        <v>1.2522935779816513</v>
      </c>
      <c r="AA743" t="s">
        <v>161</v>
      </c>
      <c r="AB743">
        <v>0.32</v>
      </c>
      <c r="AC743">
        <v>558.20000000000005</v>
      </c>
      <c r="AD743">
        <v>0.7</v>
      </c>
      <c r="AE743">
        <v>0.53</v>
      </c>
      <c r="AF743">
        <v>75.84</v>
      </c>
      <c r="AG743">
        <v>-4.3099999999999996</v>
      </c>
      <c r="AH743" s="2">
        <v>-0.84</v>
      </c>
      <c r="AI743" s="2">
        <v>-6.28</v>
      </c>
      <c r="AJ743">
        <v>0.34</v>
      </c>
      <c r="AK743" s="2">
        <v>110.43</v>
      </c>
      <c r="AL743" s="2">
        <v>21.25</v>
      </c>
      <c r="AM743" s="2">
        <v>6.35</v>
      </c>
      <c r="AN743" s="2">
        <v>15.92</v>
      </c>
      <c r="AO743" s="2">
        <v>19.93</v>
      </c>
    </row>
    <row r="744" spans="1:41" x14ac:dyDescent="0.25">
      <c r="A744" t="s">
        <v>1919</v>
      </c>
      <c r="B744">
        <v>9.83</v>
      </c>
      <c r="C744">
        <v>0.79</v>
      </c>
      <c r="D744" s="9">
        <v>0.28543812958552367</v>
      </c>
      <c r="E744" t="s">
        <v>1920</v>
      </c>
      <c r="F744" t="s">
        <v>266</v>
      </c>
      <c r="G744" t="s">
        <v>266</v>
      </c>
      <c r="H744" s="2">
        <v>13</v>
      </c>
      <c r="I744" s="2">
        <v>13.24</v>
      </c>
      <c r="J744" s="2">
        <v>13.47000026702881</v>
      </c>
      <c r="K744" s="2">
        <v>13.329999923706049</v>
      </c>
      <c r="L744" s="2">
        <v>13.39000034332275</v>
      </c>
      <c r="M744" s="2">
        <v>13.35000038146973</v>
      </c>
      <c r="N744" s="2">
        <v>13.340000152587891</v>
      </c>
      <c r="O744" s="9">
        <f t="shared" si="44"/>
        <v>13.302857295445033</v>
      </c>
      <c r="P744" s="2">
        <f t="shared" si="45"/>
        <v>-7.5173540990051968E-4</v>
      </c>
      <c r="Q744" s="9">
        <f t="shared" si="46"/>
        <v>2.7920961879050804E-3</v>
      </c>
      <c r="R744" s="2">
        <f t="shared" si="47"/>
        <v>-1.6913679672851231E-2</v>
      </c>
      <c r="S744">
        <v>9.83</v>
      </c>
      <c r="T744">
        <v>0.79</v>
      </c>
      <c r="U744" s="9">
        <v>0.28543812958552367</v>
      </c>
      <c r="V744">
        <v>0.72</v>
      </c>
      <c r="W744">
        <v>0.33</v>
      </c>
      <c r="Z744" s="6" t="s">
        <v>6227</v>
      </c>
      <c r="AA744" t="s">
        <v>164</v>
      </c>
      <c r="AC744">
        <v>53.65</v>
      </c>
      <c r="AF744">
        <v>5.24</v>
      </c>
      <c r="AG744">
        <v>27.24</v>
      </c>
      <c r="AH744" s="2">
        <v>0.77</v>
      </c>
      <c r="AI744" s="2">
        <v>8.17</v>
      </c>
      <c r="AJ744">
        <v>0.05</v>
      </c>
      <c r="AM744" s="2">
        <v>3.74</v>
      </c>
      <c r="AN744" s="2">
        <v>8.26</v>
      </c>
      <c r="AO744" s="2">
        <v>17.100000000000001</v>
      </c>
    </row>
    <row r="745" spans="1:41" x14ac:dyDescent="0.25">
      <c r="A745" t="s">
        <v>5554</v>
      </c>
      <c r="C745">
        <v>1.29</v>
      </c>
      <c r="D745" s="9">
        <v>-0.21369863712212733</v>
      </c>
      <c r="E745" t="s">
        <v>5555</v>
      </c>
      <c r="F745" t="s">
        <v>34</v>
      </c>
      <c r="G745" t="s">
        <v>5359</v>
      </c>
      <c r="H745" s="2">
        <v>2.6</v>
      </c>
      <c r="I745" s="2">
        <v>2.57</v>
      </c>
      <c r="J745" s="2">
        <v>2.6400001049041748</v>
      </c>
      <c r="K745" s="2">
        <v>2.6700000762939449</v>
      </c>
      <c r="L745" s="2">
        <v>2.630000114440918</v>
      </c>
      <c r="M745" s="2">
        <v>2.589999914169312</v>
      </c>
      <c r="N745" s="2">
        <v>2.5499999523162842</v>
      </c>
      <c r="O745" s="9">
        <f t="shared" si="44"/>
        <v>2.6071428803035195</v>
      </c>
      <c r="P745" s="2">
        <f t="shared" si="45"/>
        <v>-1.5342450985413985E-2</v>
      </c>
      <c r="Q745" s="9">
        <f t="shared" si="46"/>
        <v>-2.1917835197656221E-2</v>
      </c>
      <c r="R745" s="2">
        <f t="shared" si="47"/>
        <v>5.7534502119254115E-3</v>
      </c>
      <c r="T745">
        <v>1.29</v>
      </c>
      <c r="U745" s="9">
        <v>-0.21369863712212733</v>
      </c>
      <c r="V745">
        <v>0.99</v>
      </c>
      <c r="W745">
        <v>-0.27</v>
      </c>
      <c r="X745" s="4">
        <v>3340000</v>
      </c>
      <c r="Y745" s="4">
        <v>1040000</v>
      </c>
      <c r="Z745" s="6">
        <v>3.2115384615384617</v>
      </c>
      <c r="AA745" t="s">
        <v>56</v>
      </c>
      <c r="AB745">
        <v>2.5499999999999998</v>
      </c>
      <c r="AC745">
        <v>5.72</v>
      </c>
      <c r="AD745">
        <v>4.92</v>
      </c>
      <c r="AE745">
        <v>3.29</v>
      </c>
      <c r="AF745">
        <v>4.49</v>
      </c>
      <c r="AG745">
        <v>-15.74</v>
      </c>
      <c r="AH745" s="2">
        <v>-5.91</v>
      </c>
      <c r="AI745" s="2">
        <v>-7.88</v>
      </c>
      <c r="AJ745">
        <v>0.96</v>
      </c>
      <c r="AK745" s="2">
        <v>1.63</v>
      </c>
      <c r="AL745" s="2">
        <v>6.1</v>
      </c>
      <c r="AM745" s="2">
        <v>5.41</v>
      </c>
      <c r="AN745" s="2">
        <v>9.5500000000000007</v>
      </c>
      <c r="AO745" s="2">
        <v>2.0499999999999998</v>
      </c>
    </row>
    <row r="746" spans="1:41" x14ac:dyDescent="0.25">
      <c r="A746" t="s">
        <v>5556</v>
      </c>
      <c r="B746">
        <v>26.7</v>
      </c>
      <c r="C746">
        <v>3.07</v>
      </c>
      <c r="D746" s="9">
        <v>-0.66101536180088494</v>
      </c>
      <c r="E746" t="s">
        <v>5557</v>
      </c>
      <c r="F746" t="s">
        <v>34</v>
      </c>
      <c r="G746" t="s">
        <v>5359</v>
      </c>
      <c r="H746" s="2">
        <v>15.21</v>
      </c>
      <c r="I746" s="2">
        <v>15.13</v>
      </c>
      <c r="J746" s="2">
        <v>15.840000152587891</v>
      </c>
      <c r="K746" s="2">
        <v>15.579999923706049</v>
      </c>
      <c r="L746" s="2">
        <v>15.35000038146973</v>
      </c>
      <c r="M746" s="2">
        <v>15.039999961853029</v>
      </c>
      <c r="N746" s="2">
        <v>14.60999965667725</v>
      </c>
      <c r="O746" s="9">
        <f t="shared" si="44"/>
        <v>15.251428582327707</v>
      </c>
      <c r="P746" s="2">
        <f t="shared" si="45"/>
        <v>-2.8194100169346356E-2</v>
      </c>
      <c r="Q746" s="9">
        <f t="shared" si="46"/>
        <v>-4.2056973364036222E-2</v>
      </c>
      <c r="R746" s="2">
        <f t="shared" si="47"/>
        <v>2.2620844262066283E-2</v>
      </c>
      <c r="S746">
        <v>26.7</v>
      </c>
      <c r="T746">
        <v>3.07</v>
      </c>
      <c r="U746" s="9">
        <v>-0.66101536180088494</v>
      </c>
      <c r="V746">
        <v>1.5</v>
      </c>
      <c r="W746">
        <v>0.11</v>
      </c>
      <c r="X746" s="4">
        <v>117190000</v>
      </c>
      <c r="Y746" s="4">
        <v>60760000</v>
      </c>
      <c r="Z746" s="6">
        <v>1.9287360105332456</v>
      </c>
      <c r="AA746" t="s">
        <v>434</v>
      </c>
      <c r="AB746">
        <v>0.42</v>
      </c>
      <c r="AC746">
        <v>24.58</v>
      </c>
      <c r="AD746">
        <v>2.09</v>
      </c>
      <c r="AE746">
        <v>1.03</v>
      </c>
      <c r="AF746">
        <v>11.12</v>
      </c>
      <c r="AG746">
        <v>1.17</v>
      </c>
      <c r="AH746" s="2">
        <v>6.95</v>
      </c>
      <c r="AI746" s="2">
        <v>15.75</v>
      </c>
      <c r="AJ746">
        <v>1.64</v>
      </c>
      <c r="AK746" s="2">
        <v>4.1399999999999997</v>
      </c>
      <c r="AL746" s="2">
        <v>7.2</v>
      </c>
      <c r="AM746" s="2">
        <v>3.38</v>
      </c>
      <c r="AN746" s="2">
        <v>9.83</v>
      </c>
      <c r="AO746" s="2">
        <v>5.17</v>
      </c>
    </row>
    <row r="747" spans="1:41" x14ac:dyDescent="0.25">
      <c r="A747" t="s">
        <v>101</v>
      </c>
      <c r="C747">
        <v>7.74</v>
      </c>
      <c r="D747" s="9">
        <v>-0.8641209227496679</v>
      </c>
      <c r="E747" t="s">
        <v>102</v>
      </c>
      <c r="F747" t="s">
        <v>30</v>
      </c>
      <c r="G747" t="s">
        <v>25</v>
      </c>
      <c r="H747" s="2">
        <v>4.58</v>
      </c>
      <c r="I747" s="2">
        <v>4.7</v>
      </c>
      <c r="J747" s="2">
        <v>4.6999998092651367</v>
      </c>
      <c r="K747" s="2">
        <v>4.570000171661377</v>
      </c>
      <c r="L747" s="2">
        <v>4.2699999809265137</v>
      </c>
      <c r="M747" s="2">
        <v>4.3350000381469727</v>
      </c>
      <c r="N747" s="2">
        <v>4.2699999809265137</v>
      </c>
      <c r="O747" s="9">
        <f t="shared" si="44"/>
        <v>4.4892857115609308</v>
      </c>
      <c r="P747" s="2">
        <f t="shared" si="45"/>
        <v>-1.4478930813663533E-2</v>
      </c>
      <c r="Q747" s="9">
        <f t="shared" si="46"/>
        <v>-4.8846463496343431E-2</v>
      </c>
      <c r="R747" s="2">
        <f t="shared" si="47"/>
        <v>7.5178995534661175E-2</v>
      </c>
      <c r="T747">
        <v>7.74</v>
      </c>
      <c r="U747" s="9">
        <v>-0.8641209227496679</v>
      </c>
      <c r="V747">
        <v>1.54</v>
      </c>
      <c r="W747">
        <v>1.91</v>
      </c>
      <c r="X747" s="4">
        <v>9120000</v>
      </c>
      <c r="Y747" s="4">
        <v>5110000</v>
      </c>
      <c r="Z747" s="6">
        <v>1.7847358121330723</v>
      </c>
      <c r="AA747" t="s">
        <v>103</v>
      </c>
      <c r="AB747">
        <v>0.78</v>
      </c>
      <c r="AC747">
        <v>651.95000000000005</v>
      </c>
      <c r="AD747">
        <v>1.42</v>
      </c>
      <c r="AE747">
        <v>1.19</v>
      </c>
      <c r="AF747">
        <v>34.549999999999997</v>
      </c>
      <c r="AG747">
        <v>4.5199999999999996</v>
      </c>
      <c r="AH747" s="2">
        <v>-5.47</v>
      </c>
      <c r="AI747" s="2">
        <v>-68</v>
      </c>
      <c r="AJ747">
        <v>2.04</v>
      </c>
      <c r="AK747" s="2">
        <v>37.25</v>
      </c>
      <c r="AL747" s="2">
        <v>12.63</v>
      </c>
      <c r="AM747" s="2">
        <v>5.29</v>
      </c>
      <c r="AN747" s="2">
        <v>8.1</v>
      </c>
      <c r="AO747" s="2">
        <v>0.61</v>
      </c>
    </row>
    <row r="748" spans="1:41" x14ac:dyDescent="0.25">
      <c r="A748" t="s">
        <v>793</v>
      </c>
      <c r="B748">
        <v>16.32</v>
      </c>
      <c r="C748">
        <v>1.0900000000000001</v>
      </c>
      <c r="D748" s="9">
        <v>-7.473356274584117E-2</v>
      </c>
      <c r="E748" t="s">
        <v>794</v>
      </c>
      <c r="F748" t="s">
        <v>24</v>
      </c>
      <c r="G748" t="s">
        <v>24</v>
      </c>
      <c r="H748" s="2">
        <v>10.87</v>
      </c>
      <c r="I748" s="2">
        <v>10.68</v>
      </c>
      <c r="J748" s="2">
        <v>11.10000038146973</v>
      </c>
      <c r="K748" s="2">
        <v>11.079999923706049</v>
      </c>
      <c r="L748" s="2">
        <v>11</v>
      </c>
      <c r="M748" s="2">
        <v>11.039999961853029</v>
      </c>
      <c r="N748" s="2">
        <v>11.170000076293951</v>
      </c>
      <c r="O748" s="9">
        <f t="shared" si="44"/>
        <v>10.991428620474679</v>
      </c>
      <c r="P748" s="2">
        <f t="shared" si="45"/>
        <v>1.1827408331502889E-2</v>
      </c>
      <c r="Q748" s="9">
        <f t="shared" si="46"/>
        <v>1.6246428192840331E-2</v>
      </c>
      <c r="R748" s="2">
        <f t="shared" si="47"/>
        <v>-3.002339645446743E-2</v>
      </c>
      <c r="S748">
        <v>16.32</v>
      </c>
      <c r="T748">
        <v>1.0900000000000001</v>
      </c>
      <c r="U748" s="9">
        <v>-7.473356274584117E-2</v>
      </c>
      <c r="V748">
        <v>1.53</v>
      </c>
      <c r="W748">
        <v>-0.4</v>
      </c>
      <c r="X748" s="4">
        <v>1490000000</v>
      </c>
      <c r="Y748" s="4">
        <v>1770000000</v>
      </c>
      <c r="Z748" s="6">
        <v>0.84180790960451979</v>
      </c>
      <c r="AA748" t="s">
        <v>87</v>
      </c>
      <c r="AB748">
        <v>0.15</v>
      </c>
      <c r="AC748">
        <v>166.95</v>
      </c>
      <c r="AD748">
        <v>1.48</v>
      </c>
      <c r="AE748">
        <v>0.69</v>
      </c>
      <c r="AF748">
        <v>37.4</v>
      </c>
      <c r="AG748">
        <v>0.57999999999999996</v>
      </c>
      <c r="AH748" s="2">
        <v>-0.01</v>
      </c>
      <c r="AI748" s="2">
        <v>-0.06</v>
      </c>
      <c r="AJ748">
        <v>1.34</v>
      </c>
      <c r="AK748" s="2">
        <v>5.84</v>
      </c>
      <c r="AL748" s="2">
        <v>7.03</v>
      </c>
      <c r="AM748" s="2">
        <v>2.48</v>
      </c>
      <c r="AN748" s="2">
        <v>12.82</v>
      </c>
      <c r="AO748" s="2">
        <v>10.17</v>
      </c>
    </row>
    <row r="749" spans="1:41" x14ac:dyDescent="0.25">
      <c r="A749" t="s">
        <v>3198</v>
      </c>
      <c r="C749">
        <v>0.95</v>
      </c>
      <c r="D749" s="9">
        <v>7.361963148307421E-2</v>
      </c>
      <c r="E749" t="s">
        <v>3199</v>
      </c>
      <c r="F749" t="s">
        <v>178</v>
      </c>
      <c r="G749" t="s">
        <v>178</v>
      </c>
      <c r="H749" s="2">
        <v>3.54</v>
      </c>
      <c r="I749" s="2">
        <v>3.42</v>
      </c>
      <c r="J749" s="2">
        <v>3.5499999523162842</v>
      </c>
      <c r="K749" s="2">
        <v>3.5499999523162842</v>
      </c>
      <c r="L749" s="2">
        <v>3.440000057220459</v>
      </c>
      <c r="M749" s="2">
        <v>3.4000000953674321</v>
      </c>
      <c r="N749" s="2">
        <v>3.5499999523162842</v>
      </c>
      <c r="O749" s="9">
        <f t="shared" si="44"/>
        <v>3.4928571442195349</v>
      </c>
      <c r="P749" s="2">
        <f t="shared" si="45"/>
        <v>4.2944744303984116E-2</v>
      </c>
      <c r="Q749" s="9">
        <f t="shared" si="46"/>
        <v>1.6359904152197343E-2</v>
      </c>
      <c r="R749" s="2">
        <f t="shared" si="47"/>
        <v>1.4314860160876397E-3</v>
      </c>
      <c r="T749">
        <v>0.95</v>
      </c>
      <c r="U749" s="9">
        <v>7.361963148307421E-2</v>
      </c>
      <c r="V749">
        <v>1.22</v>
      </c>
      <c r="W749">
        <v>-0.03</v>
      </c>
      <c r="X749" s="4">
        <v>0</v>
      </c>
      <c r="Y749" s="4">
        <v>1910000</v>
      </c>
      <c r="Z749" s="6">
        <v>0</v>
      </c>
      <c r="AA749" t="s">
        <v>45</v>
      </c>
      <c r="AB749">
        <v>1.1299999999999999</v>
      </c>
      <c r="AC749">
        <v>57.08</v>
      </c>
      <c r="AD749">
        <v>1.43</v>
      </c>
      <c r="AE749">
        <v>1.1299999999999999</v>
      </c>
      <c r="AF749">
        <v>6.46</v>
      </c>
      <c r="AG749">
        <v>57539.25</v>
      </c>
      <c r="AH749" s="2">
        <v>-30.76</v>
      </c>
      <c r="AJ749">
        <v>0.12</v>
      </c>
      <c r="AM749" s="2">
        <v>5.34</v>
      </c>
      <c r="AN749" s="2">
        <v>13.25</v>
      </c>
      <c r="AO749" s="2">
        <v>3.75</v>
      </c>
    </row>
    <row r="750" spans="1:41" x14ac:dyDescent="0.25">
      <c r="A750" t="s">
        <v>5558</v>
      </c>
      <c r="C750">
        <v>0.46</v>
      </c>
      <c r="D750" s="9">
        <v>1.2508038550698817</v>
      </c>
      <c r="E750" t="s">
        <v>5559</v>
      </c>
      <c r="F750" t="s">
        <v>34</v>
      </c>
      <c r="G750" t="s">
        <v>5359</v>
      </c>
      <c r="H750" s="2">
        <v>1.38</v>
      </c>
      <c r="I750" s="2">
        <v>1.34</v>
      </c>
      <c r="J750" s="2">
        <v>1.389999985694885</v>
      </c>
      <c r="K750" s="2">
        <v>1.360000014305115</v>
      </c>
      <c r="L750" s="2">
        <v>1.360000014305115</v>
      </c>
      <c r="M750" s="2">
        <v>1.25</v>
      </c>
      <c r="N750" s="2">
        <v>1.25</v>
      </c>
      <c r="O750" s="9">
        <f t="shared" si="44"/>
        <v>1.3328571449007305</v>
      </c>
      <c r="P750" s="2">
        <f t="shared" si="45"/>
        <v>0</v>
      </c>
      <c r="Q750" s="9">
        <f t="shared" si="46"/>
        <v>-6.216506038754932E-2</v>
      </c>
      <c r="R750" s="2">
        <f t="shared" si="47"/>
        <v>8.2529474685895568E-2</v>
      </c>
      <c r="T750">
        <v>0.46</v>
      </c>
      <c r="U750" s="9">
        <v>1.2508038550698817</v>
      </c>
      <c r="V750">
        <v>1.27</v>
      </c>
      <c r="W750">
        <v>-0.39</v>
      </c>
      <c r="Z750" s="6" t="s">
        <v>6227</v>
      </c>
      <c r="AA750" t="s">
        <v>70</v>
      </c>
      <c r="AB750">
        <v>15.23</v>
      </c>
      <c r="AC750">
        <v>1.37</v>
      </c>
      <c r="AD750">
        <v>15.68</v>
      </c>
      <c r="AE750">
        <v>15.23</v>
      </c>
      <c r="AF750">
        <v>1.29</v>
      </c>
      <c r="AG750">
        <v>-1250739.6299999999</v>
      </c>
      <c r="AH750" s="2">
        <v>-85.68</v>
      </c>
      <c r="AI750" s="2">
        <v>-90.1</v>
      </c>
      <c r="AJ750">
        <v>0</v>
      </c>
      <c r="AL750" s="2">
        <v>2.37</v>
      </c>
      <c r="AM750" s="2">
        <v>5.51</v>
      </c>
      <c r="AN750" s="2">
        <v>13.6</v>
      </c>
      <c r="AO750" s="2">
        <v>3</v>
      </c>
    </row>
    <row r="751" spans="1:41" x14ac:dyDescent="0.25">
      <c r="A751" t="s">
        <v>5560</v>
      </c>
      <c r="B751">
        <v>31.39</v>
      </c>
      <c r="C751">
        <v>1.59</v>
      </c>
      <c r="D751" s="9">
        <v>-0.52368373126407375</v>
      </c>
      <c r="E751" t="s">
        <v>5561</v>
      </c>
      <c r="F751" t="s">
        <v>34</v>
      </c>
      <c r="G751" t="s">
        <v>5359</v>
      </c>
      <c r="H751" s="2">
        <v>30.6</v>
      </c>
      <c r="I751" s="2">
        <v>30.04</v>
      </c>
      <c r="J751" s="2">
        <v>31.379999160766602</v>
      </c>
      <c r="K751" s="2">
        <v>31.819999694824219</v>
      </c>
      <c r="L751" s="2">
        <v>31.940000534057621</v>
      </c>
      <c r="M751" s="2">
        <v>31.510000228881839</v>
      </c>
      <c r="N751" s="2">
        <v>32.270000457763672</v>
      </c>
      <c r="O751" s="9">
        <f t="shared" si="44"/>
        <v>31.365714296613422</v>
      </c>
      <c r="P751" s="2">
        <f t="shared" si="45"/>
        <v>2.4230286028075251E-2</v>
      </c>
      <c r="Q751" s="9">
        <f t="shared" si="46"/>
        <v>2.8830402285717621E-2</v>
      </c>
      <c r="R751" s="2">
        <f t="shared" si="47"/>
        <v>-5.0054665692477712E-2</v>
      </c>
      <c r="S751">
        <v>31.39</v>
      </c>
      <c r="T751">
        <v>1.59</v>
      </c>
      <c r="U751" s="9">
        <v>-0.52368373126407375</v>
      </c>
      <c r="V751">
        <v>0.68</v>
      </c>
      <c r="W751">
        <v>0.19</v>
      </c>
      <c r="X751" s="4">
        <v>175670000</v>
      </c>
      <c r="Y751" s="4">
        <v>82260000</v>
      </c>
      <c r="Z751" s="6">
        <v>2.135545830294189</v>
      </c>
      <c r="AA751" t="s">
        <v>492</v>
      </c>
      <c r="AB751">
        <v>1.77</v>
      </c>
      <c r="AC751">
        <v>9.16</v>
      </c>
      <c r="AD751">
        <v>3.43</v>
      </c>
      <c r="AE751">
        <v>3.41</v>
      </c>
      <c r="AF751">
        <v>7.23</v>
      </c>
      <c r="AG751">
        <v>-1</v>
      </c>
      <c r="AH751" s="2">
        <v>5.55</v>
      </c>
      <c r="AI751" s="2">
        <v>7.23</v>
      </c>
      <c r="AJ751">
        <v>0.97</v>
      </c>
      <c r="AL751" s="2">
        <v>4.0999999999999996</v>
      </c>
      <c r="AM751" s="2">
        <v>4.47</v>
      </c>
      <c r="AN751" s="2">
        <v>11.28</v>
      </c>
      <c r="AO751" s="2">
        <v>14.94</v>
      </c>
    </row>
    <row r="752" spans="1:41" x14ac:dyDescent="0.25">
      <c r="A752" t="s">
        <v>1921</v>
      </c>
      <c r="B752">
        <v>612.96</v>
      </c>
      <c r="C752">
        <v>112.3</v>
      </c>
      <c r="D752" s="9">
        <v>-0.99081433725869406</v>
      </c>
      <c r="E752" t="s">
        <v>1922</v>
      </c>
      <c r="F752" t="s">
        <v>34</v>
      </c>
      <c r="G752" t="s">
        <v>266</v>
      </c>
      <c r="H752" s="2">
        <v>38.39</v>
      </c>
      <c r="I752" s="2">
        <v>38.42</v>
      </c>
      <c r="J752" s="2">
        <v>39.439998626708977</v>
      </c>
      <c r="K752" s="2">
        <v>39.880001068115227</v>
      </c>
      <c r="L752" s="2">
        <v>37.400001525878913</v>
      </c>
      <c r="M752" s="2">
        <v>35.880001068115227</v>
      </c>
      <c r="N752" s="2">
        <v>37.310001373291023</v>
      </c>
      <c r="O752" s="9">
        <f t="shared" si="44"/>
        <v>38.102857666015623</v>
      </c>
      <c r="P752" s="2">
        <f t="shared" si="45"/>
        <v>3.7530001495169461E-2</v>
      </c>
      <c r="Q752" s="9">
        <f t="shared" si="46"/>
        <v>-2.0808315735115011E-2</v>
      </c>
      <c r="R752" s="2">
        <f t="shared" si="47"/>
        <v>4.7502966710846854E-2</v>
      </c>
      <c r="S752">
        <v>612.96</v>
      </c>
      <c r="T752">
        <v>112.3</v>
      </c>
      <c r="U752" s="9">
        <v>-0.99081433725869406</v>
      </c>
      <c r="V752">
        <v>2.2000000000000002</v>
      </c>
      <c r="W752">
        <v>0.05</v>
      </c>
      <c r="X752" s="4">
        <v>127760000</v>
      </c>
      <c r="Y752" s="4">
        <v>9320000</v>
      </c>
      <c r="Z752" s="6">
        <v>13.708154506437769</v>
      </c>
      <c r="AA752" t="s">
        <v>31</v>
      </c>
      <c r="AB752">
        <v>3.33</v>
      </c>
      <c r="AC752">
        <v>53.4</v>
      </c>
      <c r="AD752">
        <v>8.67</v>
      </c>
      <c r="AE752">
        <v>8.16</v>
      </c>
      <c r="AF752">
        <v>30.63</v>
      </c>
      <c r="AG752">
        <v>7.94</v>
      </c>
      <c r="AH752" s="2">
        <v>10.58</v>
      </c>
      <c r="AI752" s="2">
        <v>25.44</v>
      </c>
      <c r="AJ752">
        <v>1.08</v>
      </c>
      <c r="AL752" s="2">
        <v>2.7</v>
      </c>
      <c r="AM752" s="2">
        <v>4.99</v>
      </c>
      <c r="AN752" s="2">
        <v>14.54</v>
      </c>
      <c r="AO752" s="2">
        <v>0.35</v>
      </c>
    </row>
    <row r="753" spans="1:41" x14ac:dyDescent="0.25">
      <c r="A753" t="s">
        <v>3200</v>
      </c>
      <c r="C753">
        <v>4.03</v>
      </c>
      <c r="D753" s="9">
        <v>-0.75040749970845122</v>
      </c>
      <c r="E753" t="s">
        <v>3201</v>
      </c>
      <c r="F753" t="s">
        <v>178</v>
      </c>
      <c r="G753" t="s">
        <v>178</v>
      </c>
      <c r="H753" s="2">
        <v>14.2</v>
      </c>
      <c r="I753" s="2">
        <v>13.68</v>
      </c>
      <c r="J753" s="2">
        <v>14.090000152587891</v>
      </c>
      <c r="K753" s="2">
        <v>14.420000076293951</v>
      </c>
      <c r="L753" s="2">
        <v>14.079999923706049</v>
      </c>
      <c r="M753" s="2">
        <v>14.02000045776367</v>
      </c>
      <c r="N753" s="2">
        <v>13.670000076293951</v>
      </c>
      <c r="O753" s="9">
        <f t="shared" si="44"/>
        <v>14.022857240949358</v>
      </c>
      <c r="P753" s="2">
        <f t="shared" si="45"/>
        <v>-2.4959277232578042E-2</v>
      </c>
      <c r="Q753" s="9">
        <f t="shared" si="46"/>
        <v>-2.5163000563465696E-2</v>
      </c>
      <c r="R753" s="2">
        <f t="shared" si="47"/>
        <v>6.7746345369453093E-3</v>
      </c>
      <c r="T753">
        <v>4.03</v>
      </c>
      <c r="U753" s="9">
        <v>-0.75040749970845122</v>
      </c>
      <c r="V753">
        <v>1.08</v>
      </c>
      <c r="W753">
        <v>-0.56999999999999995</v>
      </c>
      <c r="X753" s="4">
        <v>9140000</v>
      </c>
      <c r="Y753" s="4">
        <v>6440000</v>
      </c>
      <c r="Z753" s="6">
        <v>1.4192546583850931</v>
      </c>
      <c r="AA753" t="s">
        <v>128</v>
      </c>
      <c r="AB753">
        <v>3.86</v>
      </c>
      <c r="AC753">
        <v>0.06</v>
      </c>
      <c r="AD753">
        <v>4.09</v>
      </c>
      <c r="AE753">
        <v>3.96</v>
      </c>
      <c r="AF753">
        <v>0.05</v>
      </c>
      <c r="AG753">
        <v>-53.8</v>
      </c>
      <c r="AH753" s="2">
        <v>-39.35</v>
      </c>
      <c r="AI753" s="2">
        <v>-45.71</v>
      </c>
      <c r="AM753" s="2">
        <v>5.51</v>
      </c>
      <c r="AN753" s="2">
        <v>11.19</v>
      </c>
      <c r="AO753" s="2">
        <v>3.5</v>
      </c>
    </row>
    <row r="754" spans="1:41" x14ac:dyDescent="0.25">
      <c r="A754" t="s">
        <v>795</v>
      </c>
      <c r="C754">
        <v>0.46</v>
      </c>
      <c r="D754" s="9">
        <v>1.1133358688255979</v>
      </c>
      <c r="E754" t="s">
        <v>796</v>
      </c>
      <c r="F754" t="s">
        <v>24</v>
      </c>
      <c r="G754" t="s">
        <v>24</v>
      </c>
      <c r="H754" s="2">
        <v>0.92</v>
      </c>
      <c r="I754" s="2">
        <v>0.9</v>
      </c>
      <c r="J754" s="2">
        <v>0.80000001192092896</v>
      </c>
      <c r="K754" s="2">
        <v>0.73500001430511475</v>
      </c>
      <c r="L754" s="2">
        <v>0.82999998331069946</v>
      </c>
      <c r="M754" s="2">
        <v>0.78100001811981201</v>
      </c>
      <c r="N754" s="2">
        <v>0.79739999771118164</v>
      </c>
      <c r="O754" s="9">
        <f t="shared" si="44"/>
        <v>0.82334286076681962</v>
      </c>
      <c r="P754" s="2">
        <f t="shared" si="45"/>
        <v>1.9918773056580005E-2</v>
      </c>
      <c r="Q754" s="9">
        <f t="shared" si="46"/>
        <v>-3.1509185652592066E-2</v>
      </c>
      <c r="R754" s="2">
        <f t="shared" si="47"/>
        <v>0.14671894035978675</v>
      </c>
      <c r="T754">
        <v>0.46</v>
      </c>
      <c r="U754" s="9">
        <v>1.1133358688255979</v>
      </c>
      <c r="V754">
        <v>0.74</v>
      </c>
      <c r="W754">
        <v>-2.27</v>
      </c>
      <c r="X754" s="4">
        <v>281900</v>
      </c>
      <c r="Y754" s="4">
        <v>6270000</v>
      </c>
      <c r="Z754" s="6">
        <v>4.496012759170654E-2</v>
      </c>
      <c r="AA754" t="s">
        <v>39</v>
      </c>
      <c r="AB754">
        <v>0</v>
      </c>
      <c r="AC754">
        <v>291.37</v>
      </c>
      <c r="AD754">
        <v>0.28000000000000003</v>
      </c>
      <c r="AE754">
        <v>0.01</v>
      </c>
      <c r="AF754">
        <v>34.94</v>
      </c>
      <c r="AG754">
        <v>-19.12</v>
      </c>
      <c r="AH754" s="2">
        <v>-16.54</v>
      </c>
      <c r="AJ754">
        <v>0.46</v>
      </c>
      <c r="AK754" s="2">
        <v>1.58</v>
      </c>
      <c r="AL754" s="2">
        <v>42.71</v>
      </c>
      <c r="AM754" s="2">
        <v>5.51</v>
      </c>
      <c r="AN754" s="2">
        <v>9.34</v>
      </c>
      <c r="AO754" s="2">
        <v>1.74</v>
      </c>
    </row>
    <row r="755" spans="1:41" x14ac:dyDescent="0.25">
      <c r="A755" t="s">
        <v>797</v>
      </c>
      <c r="B755">
        <v>18.64</v>
      </c>
      <c r="C755">
        <v>1.3</v>
      </c>
      <c r="D755" s="9">
        <v>-0.19270833705677567</v>
      </c>
      <c r="E755" t="s">
        <v>798</v>
      </c>
      <c r="F755" t="s">
        <v>24</v>
      </c>
      <c r="G755" t="s">
        <v>24</v>
      </c>
      <c r="H755" s="2">
        <v>7.78</v>
      </c>
      <c r="I755" s="2">
        <v>7.74</v>
      </c>
      <c r="J755" s="2">
        <v>8.0500001907348633</v>
      </c>
      <c r="K755" s="2">
        <v>8</v>
      </c>
      <c r="L755" s="2">
        <v>7.6500000953674316</v>
      </c>
      <c r="M755" s="2">
        <v>7.3400001525878906</v>
      </c>
      <c r="N755" s="2">
        <v>7.1999998092651367</v>
      </c>
      <c r="O755" s="9">
        <f t="shared" si="44"/>
        <v>7.6800000354221885</v>
      </c>
      <c r="P755" s="2">
        <f t="shared" si="45"/>
        <v>-1.822921128607231E-2</v>
      </c>
      <c r="Q755" s="9">
        <f t="shared" si="46"/>
        <v>-6.2500029159266141E-2</v>
      </c>
      <c r="R755" s="2">
        <f t="shared" si="47"/>
        <v>6.3802085522588106E-2</v>
      </c>
      <c r="S755">
        <v>18.64</v>
      </c>
      <c r="T755">
        <v>1.3</v>
      </c>
      <c r="U755" s="9">
        <v>-0.19270833705677567</v>
      </c>
      <c r="V755">
        <v>1.34</v>
      </c>
      <c r="W755">
        <v>0.18</v>
      </c>
      <c r="X755" s="4">
        <v>96710000</v>
      </c>
      <c r="Y755" s="4">
        <v>298970000</v>
      </c>
      <c r="Z755" s="6">
        <v>0.32347727196708698</v>
      </c>
      <c r="AA755" t="s">
        <v>414</v>
      </c>
      <c r="AB755">
        <v>7.0000000000000007E-2</v>
      </c>
      <c r="AC755">
        <v>357.8</v>
      </c>
      <c r="AD755">
        <v>1.29</v>
      </c>
      <c r="AE755">
        <v>0.22</v>
      </c>
      <c r="AF755">
        <v>59.84</v>
      </c>
      <c r="AG755">
        <v>0.1</v>
      </c>
      <c r="AH755" s="2">
        <v>0.86</v>
      </c>
      <c r="AI755" s="2">
        <v>4.62</v>
      </c>
      <c r="AJ755">
        <v>1.43</v>
      </c>
      <c r="AK755" s="2">
        <v>3.33</v>
      </c>
      <c r="AL755" s="2">
        <v>31.27</v>
      </c>
      <c r="AM755" s="2">
        <v>3.93</v>
      </c>
      <c r="AN755" s="2">
        <v>9.74</v>
      </c>
      <c r="AO755" s="2">
        <v>6.2</v>
      </c>
    </row>
    <row r="756" spans="1:41" x14ac:dyDescent="0.25">
      <c r="A756" t="s">
        <v>104</v>
      </c>
      <c r="B756">
        <v>5.32</v>
      </c>
      <c r="C756">
        <v>2.0699999999999998</v>
      </c>
      <c r="D756" s="9">
        <v>-0.50458085593423418</v>
      </c>
      <c r="E756" t="s">
        <v>105</v>
      </c>
      <c r="F756" t="s">
        <v>106</v>
      </c>
      <c r="G756" t="s">
        <v>25</v>
      </c>
      <c r="H756" s="2">
        <v>12.22</v>
      </c>
      <c r="I756" s="2">
        <v>12.07</v>
      </c>
      <c r="J756" s="2">
        <v>12.789999961853029</v>
      </c>
      <c r="K756" s="2">
        <v>12.810000419616699</v>
      </c>
      <c r="L756" s="2">
        <v>12.52999973297119</v>
      </c>
      <c r="M756" s="2">
        <v>12.430000305175779</v>
      </c>
      <c r="N756" s="2">
        <v>12.47000026702881</v>
      </c>
      <c r="O756" s="9">
        <f t="shared" si="44"/>
        <v>12.474285812377929</v>
      </c>
      <c r="P756" s="2">
        <f t="shared" si="45"/>
        <v>3.2065933436718208E-3</v>
      </c>
      <c r="Q756" s="9">
        <f t="shared" si="46"/>
        <v>-3.4355035739727391E-4</v>
      </c>
      <c r="R756" s="2">
        <f t="shared" si="47"/>
        <v>-2.4450320498481046E-2</v>
      </c>
      <c r="S756">
        <v>5.32</v>
      </c>
      <c r="T756">
        <v>2.0699999999999998</v>
      </c>
      <c r="U756" s="9">
        <v>-0.50458085593423418</v>
      </c>
      <c r="V756">
        <v>1.49</v>
      </c>
      <c r="W756">
        <v>-0.56999999999999995</v>
      </c>
      <c r="Y756" s="4">
        <v>681450000</v>
      </c>
      <c r="Z756" s="6" t="s">
        <v>6227</v>
      </c>
      <c r="AA756" t="s">
        <v>27</v>
      </c>
      <c r="AC756">
        <v>14.82</v>
      </c>
      <c r="AF756">
        <v>10.44</v>
      </c>
      <c r="AG756">
        <v>23.42</v>
      </c>
      <c r="AH756" s="2">
        <v>2.54</v>
      </c>
      <c r="AI756" s="2">
        <v>14</v>
      </c>
      <c r="AJ756">
        <v>0.21</v>
      </c>
      <c r="AM756" s="2">
        <v>5.25</v>
      </c>
      <c r="AN756" s="2">
        <v>13.69</v>
      </c>
      <c r="AO756" s="2">
        <v>6.18</v>
      </c>
    </row>
    <row r="757" spans="1:41" x14ac:dyDescent="0.25">
      <c r="A757" t="s">
        <v>4919</v>
      </c>
      <c r="C757">
        <v>2.21</v>
      </c>
      <c r="D757" s="9">
        <v>-0.53539823204902115</v>
      </c>
      <c r="E757" t="s">
        <v>4920</v>
      </c>
      <c r="F757" t="s">
        <v>1177</v>
      </c>
      <c r="G757" t="s">
        <v>1177</v>
      </c>
      <c r="H757" s="2">
        <v>2.21</v>
      </c>
      <c r="I757" s="2">
        <v>2.1800000000000002</v>
      </c>
      <c r="J757" s="2">
        <v>2.3299999237060551</v>
      </c>
      <c r="K757" s="2">
        <v>2.160000085830688</v>
      </c>
      <c r="L757" s="2">
        <v>2.2699999809265141</v>
      </c>
      <c r="M757" s="2">
        <v>2.2699999809265141</v>
      </c>
      <c r="N757" s="2">
        <v>2.4000000953674321</v>
      </c>
      <c r="O757" s="9">
        <f t="shared" si="44"/>
        <v>2.2600000095367432</v>
      </c>
      <c r="P757" s="2">
        <f t="shared" si="45"/>
        <v>5.7522174288647684E-2</v>
      </c>
      <c r="Q757" s="9">
        <f t="shared" si="46"/>
        <v>6.1946940371644617E-2</v>
      </c>
      <c r="R757" s="2">
        <f t="shared" si="47"/>
        <v>-6.194691927265529E-2</v>
      </c>
      <c r="T757">
        <v>2.21</v>
      </c>
      <c r="U757" s="9">
        <v>-0.53539823204902115</v>
      </c>
      <c r="V757">
        <v>1.85</v>
      </c>
      <c r="W757">
        <v>-0.27</v>
      </c>
      <c r="X757" s="4">
        <v>0</v>
      </c>
      <c r="Y757" s="4">
        <v>3420000</v>
      </c>
      <c r="Z757" s="6">
        <v>0</v>
      </c>
      <c r="AA757" t="s">
        <v>132</v>
      </c>
      <c r="AB757">
        <v>2.63</v>
      </c>
      <c r="AC757">
        <v>0.12</v>
      </c>
      <c r="AD757">
        <v>2.74</v>
      </c>
      <c r="AE757">
        <v>2.63</v>
      </c>
      <c r="AF757">
        <v>0.11</v>
      </c>
      <c r="AH757" s="2">
        <v>-35.29</v>
      </c>
      <c r="AI757" s="2">
        <v>-37.07</v>
      </c>
      <c r="AJ757">
        <v>0</v>
      </c>
      <c r="AM757" s="2">
        <v>5.51</v>
      </c>
      <c r="AN757" s="2">
        <v>10.91</v>
      </c>
      <c r="AO757" s="2">
        <v>1.05</v>
      </c>
    </row>
    <row r="758" spans="1:41" x14ac:dyDescent="0.25">
      <c r="A758" t="s">
        <v>3202</v>
      </c>
      <c r="B758">
        <v>13.28</v>
      </c>
      <c r="C758">
        <v>1.2</v>
      </c>
      <c r="D758" s="9">
        <v>-0.14901961834565416</v>
      </c>
      <c r="E758" t="s">
        <v>3203</v>
      </c>
      <c r="F758" t="s">
        <v>178</v>
      </c>
      <c r="G758" t="s">
        <v>178</v>
      </c>
      <c r="H758" s="2">
        <v>3.62</v>
      </c>
      <c r="I758" s="2">
        <v>3.46</v>
      </c>
      <c r="J758" s="2">
        <v>3.720000028610229</v>
      </c>
      <c r="K758" s="2">
        <v>3.7400000095367432</v>
      </c>
      <c r="L758" s="2">
        <v>3.6700000762939449</v>
      </c>
      <c r="M758" s="2">
        <v>3.630000114440918</v>
      </c>
      <c r="N758" s="2">
        <v>3.660000085830688</v>
      </c>
      <c r="O758" s="9">
        <f t="shared" si="44"/>
        <v>3.6428571878160745</v>
      </c>
      <c r="P758" s="2">
        <f t="shared" si="45"/>
        <v>8.2352861622212847E-3</v>
      </c>
      <c r="Q758" s="9">
        <f t="shared" si="46"/>
        <v>4.7058935145604403E-3</v>
      </c>
      <c r="R758" s="2">
        <f t="shared" si="47"/>
        <v>-2.8823556544293652E-2</v>
      </c>
      <c r="S758">
        <v>13.28</v>
      </c>
      <c r="T758">
        <v>1.2</v>
      </c>
      <c r="U758" s="9">
        <v>-0.14901961834565416</v>
      </c>
      <c r="V758">
        <v>2.2999999999999998</v>
      </c>
      <c r="W758">
        <v>0.49</v>
      </c>
      <c r="X758" s="4">
        <v>257500000</v>
      </c>
      <c r="Y758" s="4">
        <v>30800000</v>
      </c>
      <c r="Z758" s="6">
        <v>8.3603896103896105</v>
      </c>
      <c r="AA758" t="s">
        <v>128</v>
      </c>
      <c r="AB758">
        <v>0.43</v>
      </c>
      <c r="AC758">
        <v>16.73</v>
      </c>
      <c r="AD758">
        <v>2.13</v>
      </c>
      <c r="AE758">
        <v>2.1</v>
      </c>
      <c r="AF758">
        <v>10.9</v>
      </c>
      <c r="AG758">
        <v>3.96</v>
      </c>
      <c r="AH758" s="2">
        <v>6.85</v>
      </c>
      <c r="AI758" s="2">
        <v>10.119999999999999</v>
      </c>
      <c r="AJ758">
        <v>1.69</v>
      </c>
      <c r="AL758" s="2">
        <v>3.95</v>
      </c>
      <c r="AM758" s="2">
        <v>3.39</v>
      </c>
      <c r="AN758" s="2">
        <v>8.0299999999999994</v>
      </c>
      <c r="AO758" s="2">
        <v>3.1</v>
      </c>
    </row>
    <row r="759" spans="1:41" x14ac:dyDescent="0.25">
      <c r="A759" t="s">
        <v>1923</v>
      </c>
      <c r="B759">
        <v>13.96</v>
      </c>
      <c r="C759">
        <v>0.87</v>
      </c>
      <c r="D759" s="9">
        <v>0.17348532656536877</v>
      </c>
      <c r="E759" t="s">
        <v>1924</v>
      </c>
      <c r="F759" t="s">
        <v>266</v>
      </c>
      <c r="G759" t="s">
        <v>266</v>
      </c>
      <c r="H759" s="2">
        <v>23.25</v>
      </c>
      <c r="I759" s="2">
        <v>23.2</v>
      </c>
      <c r="J759" s="2">
        <v>25.10000038146973</v>
      </c>
      <c r="K759" s="2">
        <v>25.25</v>
      </c>
      <c r="L759" s="2">
        <v>24.85000038146973</v>
      </c>
      <c r="M759" s="2">
        <v>25.389999389648441</v>
      </c>
      <c r="N759" s="2">
        <v>25.770000457763668</v>
      </c>
      <c r="O759" s="9">
        <f t="shared" si="44"/>
        <v>24.687142944335939</v>
      </c>
      <c r="P759" s="2">
        <f t="shared" si="45"/>
        <v>1.5392670953137261E-2</v>
      </c>
      <c r="Q759" s="9">
        <f t="shared" si="46"/>
        <v>4.3863217216724273E-2</v>
      </c>
      <c r="R759" s="2">
        <f t="shared" si="47"/>
        <v>-9.5393781654525944E-2</v>
      </c>
      <c r="S759">
        <v>13.96</v>
      </c>
      <c r="T759">
        <v>0.87</v>
      </c>
      <c r="U759" s="9">
        <v>0.17348532656536877</v>
      </c>
      <c r="V759">
        <v>1.1499999999999999</v>
      </c>
      <c r="W759">
        <v>0.02</v>
      </c>
      <c r="Z759" s="6" t="s">
        <v>6227</v>
      </c>
      <c r="AA759" t="s">
        <v>195</v>
      </c>
      <c r="AC759">
        <v>75.989999999999995</v>
      </c>
      <c r="AF759">
        <v>7.01</v>
      </c>
      <c r="AG759">
        <v>21.16</v>
      </c>
      <c r="AH759" s="2">
        <v>0.49</v>
      </c>
      <c r="AI759" s="2">
        <v>5.42</v>
      </c>
      <c r="AJ759">
        <v>0.05</v>
      </c>
      <c r="AM759" s="2">
        <v>3.6</v>
      </c>
      <c r="AN759" s="2">
        <v>9.91</v>
      </c>
      <c r="AO759" s="2">
        <v>28.97</v>
      </c>
    </row>
    <row r="760" spans="1:41" x14ac:dyDescent="0.25">
      <c r="A760" t="s">
        <v>3204</v>
      </c>
      <c r="C760">
        <v>43.49</v>
      </c>
      <c r="D760" s="9">
        <v>-0.98059149748965868</v>
      </c>
      <c r="E760" t="s">
        <v>3205</v>
      </c>
      <c r="F760" t="s">
        <v>178</v>
      </c>
      <c r="G760" t="s">
        <v>178</v>
      </c>
      <c r="H760" s="2">
        <v>7.97</v>
      </c>
      <c r="I760" s="2">
        <v>7.87</v>
      </c>
      <c r="J760" s="2">
        <v>8.0100002288818359</v>
      </c>
      <c r="K760" s="2">
        <v>9.119999885559082</v>
      </c>
      <c r="L760" s="2">
        <v>10.539999961853029</v>
      </c>
      <c r="M760" s="2">
        <v>10.64000034332275</v>
      </c>
      <c r="N760" s="2">
        <v>10.77000045776367</v>
      </c>
      <c r="O760" s="9">
        <f t="shared" si="44"/>
        <v>9.274285839625767</v>
      </c>
      <c r="P760" s="2">
        <f t="shared" si="45"/>
        <v>1.4017264152618081E-2</v>
      </c>
      <c r="Q760" s="9">
        <f t="shared" si="46"/>
        <v>0.1612754495604653</v>
      </c>
      <c r="R760" s="2">
        <f t="shared" si="47"/>
        <v>-0.30029270702913646</v>
      </c>
      <c r="T760">
        <v>43.49</v>
      </c>
      <c r="U760" s="9">
        <v>-0.98059149748965868</v>
      </c>
      <c r="V760">
        <v>0.55000000000000004</v>
      </c>
      <c r="W760">
        <v>-0.33</v>
      </c>
      <c r="X760" s="4">
        <v>3730000</v>
      </c>
      <c r="Y760" s="4">
        <v>3280000</v>
      </c>
      <c r="Z760" s="6">
        <v>1.1371951219512195</v>
      </c>
      <c r="AA760" t="s">
        <v>70</v>
      </c>
      <c r="AB760">
        <v>1.62</v>
      </c>
      <c r="AC760">
        <v>26.05</v>
      </c>
      <c r="AD760">
        <v>2.5499999999999998</v>
      </c>
      <c r="AE760">
        <v>1.92</v>
      </c>
      <c r="AF760">
        <v>3.22</v>
      </c>
      <c r="AG760">
        <v>-176.94</v>
      </c>
      <c r="AH760" s="2">
        <v>-204.97</v>
      </c>
      <c r="AJ760">
        <v>0.43</v>
      </c>
      <c r="AK760" s="2">
        <v>0.62</v>
      </c>
      <c r="AL760" s="2">
        <v>6.17</v>
      </c>
      <c r="AM760" s="2">
        <v>5.28</v>
      </c>
      <c r="AN760" s="2">
        <v>6.82</v>
      </c>
      <c r="AO760" s="2">
        <v>0.18</v>
      </c>
    </row>
    <row r="761" spans="1:41" x14ac:dyDescent="0.25">
      <c r="A761" t="s">
        <v>5562</v>
      </c>
      <c r="C761">
        <v>0.86</v>
      </c>
      <c r="D761" s="9">
        <v>0.22701149627040676</v>
      </c>
      <c r="E761" t="s">
        <v>5563</v>
      </c>
      <c r="F761" t="s">
        <v>63</v>
      </c>
      <c r="G761" t="s">
        <v>5359</v>
      </c>
      <c r="H761" s="2">
        <v>2.59</v>
      </c>
      <c r="I761" s="2">
        <v>2.5299999999999998</v>
      </c>
      <c r="J761" s="2">
        <v>2.630000114440918</v>
      </c>
      <c r="K761" s="2">
        <v>2.5699999332427979</v>
      </c>
      <c r="L761" s="2">
        <v>2.4500000476837158</v>
      </c>
      <c r="M761" s="2">
        <v>2.2999999523162842</v>
      </c>
      <c r="N761" s="2">
        <v>2.3299999237060551</v>
      </c>
      <c r="O761" s="9">
        <f t="shared" si="44"/>
        <v>2.4857142816271103</v>
      </c>
      <c r="P761" s="2">
        <f t="shared" si="45"/>
        <v>1.2068954027223688E-2</v>
      </c>
      <c r="Q761" s="9">
        <f t="shared" si="46"/>
        <v>-6.2643707312622809E-2</v>
      </c>
      <c r="R761" s="2">
        <f t="shared" si="47"/>
        <v>9.856324349090391E-2</v>
      </c>
      <c r="T761">
        <v>0.86</v>
      </c>
      <c r="U761" s="9">
        <v>0.22701149627040676</v>
      </c>
      <c r="V761">
        <v>1.88</v>
      </c>
      <c r="W761">
        <v>-1.76</v>
      </c>
      <c r="X761" s="4">
        <v>102790000</v>
      </c>
      <c r="Y761" s="4">
        <v>40410000</v>
      </c>
      <c r="Z761" s="6">
        <v>2.5436773075971293</v>
      </c>
      <c r="AA761" t="s">
        <v>132</v>
      </c>
      <c r="AB761">
        <v>1.45</v>
      </c>
      <c r="AC761">
        <v>70.3</v>
      </c>
      <c r="AD761">
        <v>3.47</v>
      </c>
      <c r="AE761">
        <v>2.16</v>
      </c>
      <c r="AF761">
        <v>33.65</v>
      </c>
      <c r="AG761">
        <v>-15.55</v>
      </c>
      <c r="AH761" s="2">
        <v>-30.38</v>
      </c>
      <c r="AI761" s="2">
        <v>-61.38</v>
      </c>
      <c r="AJ761">
        <v>0.41</v>
      </c>
      <c r="AK761" s="2">
        <v>1.91</v>
      </c>
      <c r="AL761" s="2">
        <v>4.76</v>
      </c>
      <c r="AM761" s="2">
        <v>5.27</v>
      </c>
      <c r="AN761" s="2">
        <v>16.260000000000002</v>
      </c>
      <c r="AO761" s="2">
        <v>3.05</v>
      </c>
    </row>
    <row r="762" spans="1:41" x14ac:dyDescent="0.25">
      <c r="A762" t="s">
        <v>107</v>
      </c>
      <c r="B762">
        <v>0.35</v>
      </c>
      <c r="C762">
        <v>0.05</v>
      </c>
      <c r="D762" s="9">
        <v>19.563484593288116</v>
      </c>
      <c r="E762" t="s">
        <v>108</v>
      </c>
      <c r="F762" t="s">
        <v>30</v>
      </c>
      <c r="G762" t="s">
        <v>25</v>
      </c>
      <c r="H762" s="2">
        <v>14.06</v>
      </c>
      <c r="I762" s="2">
        <v>14.19</v>
      </c>
      <c r="J762" s="2">
        <v>14.10000038146973</v>
      </c>
      <c r="K762" s="2">
        <v>14.72999954223633</v>
      </c>
      <c r="L762" s="2">
        <v>14.25500011444092</v>
      </c>
      <c r="M762" s="2">
        <v>13.97999954223633</v>
      </c>
      <c r="N762" s="2">
        <v>14.670000076293951</v>
      </c>
      <c r="O762" s="9">
        <f t="shared" si="44"/>
        <v>14.283571379525322</v>
      </c>
      <c r="P762" s="2">
        <f t="shared" si="45"/>
        <v>4.8307283642429713E-2</v>
      </c>
      <c r="Q762" s="9">
        <f t="shared" si="46"/>
        <v>2.7054066976733307E-2</v>
      </c>
      <c r="R762" s="2">
        <f t="shared" si="47"/>
        <v>-1.4002087009683622E-2</v>
      </c>
      <c r="S762">
        <v>0.35</v>
      </c>
      <c r="T762">
        <v>0.05</v>
      </c>
      <c r="U762" s="9">
        <v>19.563484593288116</v>
      </c>
      <c r="V762">
        <v>0.88</v>
      </c>
      <c r="W762">
        <v>0.7</v>
      </c>
      <c r="X762" s="4">
        <v>32520000.000000004</v>
      </c>
      <c r="Z762" s="6" t="s">
        <v>6227</v>
      </c>
      <c r="AA762" t="s">
        <v>45</v>
      </c>
      <c r="AB762">
        <v>4.01</v>
      </c>
      <c r="AC762">
        <v>6.37</v>
      </c>
      <c r="AD762">
        <v>4.6100000000000003</v>
      </c>
      <c r="AE762">
        <v>4.4800000000000004</v>
      </c>
      <c r="AF762">
        <v>5.77</v>
      </c>
      <c r="AG762">
        <v>32.659999999999997</v>
      </c>
      <c r="AH762" s="2">
        <v>12.65</v>
      </c>
      <c r="AI762" s="2">
        <v>14.9</v>
      </c>
      <c r="AJ762">
        <v>0.39</v>
      </c>
      <c r="AL762" s="2">
        <v>11.5</v>
      </c>
      <c r="AM762" s="2">
        <v>3.24</v>
      </c>
      <c r="AN762" s="2">
        <v>18.22</v>
      </c>
      <c r="AO762" s="2">
        <v>293.72000000000003</v>
      </c>
    </row>
    <row r="763" spans="1:41" x14ac:dyDescent="0.25">
      <c r="A763" t="s">
        <v>799</v>
      </c>
      <c r="C763">
        <v>12.32</v>
      </c>
      <c r="D763" s="9">
        <v>-0.44019139011423497</v>
      </c>
      <c r="E763" t="s">
        <v>800</v>
      </c>
      <c r="F763" t="s">
        <v>81</v>
      </c>
      <c r="G763" t="s">
        <v>24</v>
      </c>
      <c r="H763" s="2">
        <v>2.12</v>
      </c>
      <c r="I763" s="2">
        <v>2.08</v>
      </c>
      <c r="J763" s="2">
        <v>2.029999971389771</v>
      </c>
      <c r="K763" s="2">
        <v>2.130000114440918</v>
      </c>
      <c r="L763" s="2">
        <v>2.119999885559082</v>
      </c>
      <c r="M763" s="2">
        <v>1.9900000095367429</v>
      </c>
      <c r="N763" s="2">
        <v>2.160000085830688</v>
      </c>
      <c r="O763" s="9">
        <f t="shared" si="44"/>
        <v>2.0900000095367433</v>
      </c>
      <c r="P763" s="2">
        <f t="shared" si="45"/>
        <v>8.1339749051784108E-2</v>
      </c>
      <c r="Q763" s="9">
        <f t="shared" si="46"/>
        <v>3.3492859317957882E-2</v>
      </c>
      <c r="R763" s="2">
        <f t="shared" si="47"/>
        <v>1.1961699618281845E-2</v>
      </c>
      <c r="T763">
        <v>12.32</v>
      </c>
      <c r="U763" s="9">
        <v>-0.44019139011423497</v>
      </c>
      <c r="V763">
        <v>0.93</v>
      </c>
      <c r="W763">
        <v>0.45</v>
      </c>
      <c r="X763" s="4">
        <v>107880000</v>
      </c>
      <c r="Y763" s="4">
        <v>1420000000</v>
      </c>
      <c r="Z763" s="6">
        <v>7.5971830985915492E-2</v>
      </c>
      <c r="AA763" t="s">
        <v>152</v>
      </c>
      <c r="AB763">
        <v>0.82</v>
      </c>
      <c r="AC763">
        <v>906.85</v>
      </c>
      <c r="AD763">
        <v>0.95</v>
      </c>
      <c r="AE763">
        <v>0.83</v>
      </c>
      <c r="AF763">
        <v>58.74</v>
      </c>
      <c r="AG763">
        <v>-0.5</v>
      </c>
      <c r="AH763" s="2">
        <v>-1.17</v>
      </c>
      <c r="AI763" s="2">
        <v>-28.84</v>
      </c>
      <c r="AJ763">
        <v>2.34</v>
      </c>
      <c r="AK763" s="2">
        <v>25.72</v>
      </c>
      <c r="AL763" s="2">
        <v>160.19</v>
      </c>
      <c r="AM763" s="2">
        <v>2.19</v>
      </c>
      <c r="AN763" s="2">
        <v>19.27</v>
      </c>
      <c r="AO763" s="2">
        <v>1.17</v>
      </c>
    </row>
    <row r="764" spans="1:41" x14ac:dyDescent="0.25">
      <c r="A764" t="s">
        <v>5149</v>
      </c>
      <c r="B764">
        <v>74.72</v>
      </c>
      <c r="C764">
        <v>1.06</v>
      </c>
      <c r="D764" s="9">
        <v>-5.6230029265029138E-2</v>
      </c>
      <c r="E764" t="s">
        <v>5150</v>
      </c>
      <c r="F764" t="s">
        <v>106</v>
      </c>
      <c r="G764" t="s">
        <v>106</v>
      </c>
      <c r="H764" s="2">
        <v>13.67</v>
      </c>
      <c r="I764" s="2">
        <v>13.45</v>
      </c>
      <c r="J764" s="2">
        <v>13.44999980926514</v>
      </c>
      <c r="K764" s="2">
        <v>13.289999961853029</v>
      </c>
      <c r="L764" s="2">
        <v>13.36999988555908</v>
      </c>
      <c r="M764" s="2">
        <v>13.420000076293951</v>
      </c>
      <c r="N764" s="2">
        <v>13.25</v>
      </c>
      <c r="O764" s="9">
        <f t="shared" si="44"/>
        <v>13.414285676138743</v>
      </c>
      <c r="P764" s="2">
        <f t="shared" si="45"/>
        <v>-1.2673062166578564E-2</v>
      </c>
      <c r="Q764" s="9">
        <f t="shared" si="46"/>
        <v>-1.2247068543573159E-2</v>
      </c>
      <c r="R764" s="2">
        <f t="shared" si="47"/>
        <v>1.6773160143238278E-2</v>
      </c>
      <c r="S764">
        <v>74.72</v>
      </c>
      <c r="T764">
        <v>1.06</v>
      </c>
      <c r="U764" s="9">
        <v>-5.6230029265029138E-2</v>
      </c>
      <c r="V764">
        <v>0.73</v>
      </c>
      <c r="W764">
        <v>-0.14000000000000001</v>
      </c>
      <c r="X764" s="4">
        <v>71270000</v>
      </c>
      <c r="Y764" s="4">
        <v>106160000</v>
      </c>
      <c r="Z764" s="6">
        <v>0.67134513941220797</v>
      </c>
      <c r="AA764" t="s">
        <v>161</v>
      </c>
      <c r="AC764">
        <v>102.07</v>
      </c>
      <c r="AF764">
        <v>46.76</v>
      </c>
      <c r="AG764">
        <v>6.05</v>
      </c>
      <c r="AH764" s="2">
        <v>0.66</v>
      </c>
      <c r="AI764" s="2">
        <v>1.49</v>
      </c>
      <c r="AJ764">
        <v>0.1</v>
      </c>
      <c r="AM764" s="2">
        <v>5.43</v>
      </c>
      <c r="AN764" s="2">
        <v>9.94</v>
      </c>
      <c r="AO764" s="2">
        <v>12.66</v>
      </c>
    </row>
    <row r="765" spans="1:41" x14ac:dyDescent="0.25">
      <c r="A765" t="s">
        <v>5151</v>
      </c>
      <c r="B765">
        <v>3510</v>
      </c>
      <c r="C765">
        <v>1.22</v>
      </c>
      <c r="D765" s="9">
        <v>-0.17575812166206192</v>
      </c>
      <c r="E765" t="s">
        <v>5152</v>
      </c>
      <c r="F765" t="s">
        <v>106</v>
      </c>
      <c r="G765" t="s">
        <v>106</v>
      </c>
      <c r="H765" s="2">
        <v>15.09</v>
      </c>
      <c r="I765" s="2">
        <v>15.13</v>
      </c>
      <c r="J765" s="2">
        <v>15.739999771118161</v>
      </c>
      <c r="K765" s="2">
        <v>15.89999961853027</v>
      </c>
      <c r="L765" s="2">
        <v>16.010000228881839</v>
      </c>
      <c r="M765" s="2">
        <v>15.86999988555908</v>
      </c>
      <c r="N765" s="2">
        <v>16.069999694824219</v>
      </c>
      <c r="O765" s="9">
        <f t="shared" si="44"/>
        <v>15.687142742701939</v>
      </c>
      <c r="P765" s="2">
        <f t="shared" si="45"/>
        <v>1.274928216983195E-2</v>
      </c>
      <c r="Q765" s="9">
        <f t="shared" si="46"/>
        <v>2.4405779841609132E-2</v>
      </c>
      <c r="R765" s="2">
        <f t="shared" si="47"/>
        <v>-5.4821952238035501E-2</v>
      </c>
      <c r="S765">
        <v>3510</v>
      </c>
      <c r="T765">
        <v>1.22</v>
      </c>
      <c r="U765" s="9">
        <v>-0.17575812166206192</v>
      </c>
      <c r="V765">
        <v>1.1499999999999999</v>
      </c>
      <c r="W765">
        <v>0.03</v>
      </c>
      <c r="X765" s="4">
        <v>265829999.99999997</v>
      </c>
      <c r="Y765" s="4">
        <v>165400000</v>
      </c>
      <c r="Z765" s="6">
        <v>1.6071946795646914</v>
      </c>
      <c r="AA765" t="s">
        <v>161</v>
      </c>
      <c r="AC765">
        <v>147.68</v>
      </c>
      <c r="AF765">
        <v>58.11</v>
      </c>
      <c r="AG765">
        <v>4.43</v>
      </c>
      <c r="AH765" s="2">
        <v>-0.35</v>
      </c>
      <c r="AI765" s="2">
        <v>-1.5</v>
      </c>
      <c r="AJ765">
        <v>0.1</v>
      </c>
      <c r="AM765" s="2">
        <v>5.26</v>
      </c>
      <c r="AN765" s="2">
        <v>10.5</v>
      </c>
      <c r="AO765" s="2">
        <v>12.93</v>
      </c>
    </row>
    <row r="766" spans="1:41" x14ac:dyDescent="0.25">
      <c r="A766" t="s">
        <v>3206</v>
      </c>
      <c r="C766">
        <v>4.59</v>
      </c>
      <c r="D766" s="9">
        <v>-0.785401460810077</v>
      </c>
      <c r="E766" t="s">
        <v>3207</v>
      </c>
      <c r="F766" t="s">
        <v>178</v>
      </c>
      <c r="G766" t="s">
        <v>178</v>
      </c>
      <c r="H766" s="2">
        <v>4.4000000000000004</v>
      </c>
      <c r="I766" s="2">
        <v>4.51</v>
      </c>
      <c r="J766" s="2">
        <v>4.8299999237060547</v>
      </c>
      <c r="K766" s="2">
        <v>4.8600001335144043</v>
      </c>
      <c r="L766" s="2">
        <v>5.2899999618530273</v>
      </c>
      <c r="M766" s="2">
        <v>5.1500000953674316</v>
      </c>
      <c r="N766" s="2">
        <v>5.2100000381469727</v>
      </c>
      <c r="O766" s="9">
        <f t="shared" si="44"/>
        <v>4.8928571646554122</v>
      </c>
      <c r="P766" s="2">
        <f t="shared" si="45"/>
        <v>1.2262761973303305E-2</v>
      </c>
      <c r="Q766" s="9">
        <f t="shared" si="46"/>
        <v>6.4817521300746125E-2</v>
      </c>
      <c r="R766" s="2">
        <f t="shared" si="47"/>
        <v>-0.14817519546542116</v>
      </c>
      <c r="T766">
        <v>4.59</v>
      </c>
      <c r="U766" s="9">
        <v>-0.785401460810077</v>
      </c>
      <c r="V766">
        <v>1.47</v>
      </c>
      <c r="W766">
        <v>-0.47</v>
      </c>
      <c r="X766" s="4">
        <v>15220000</v>
      </c>
      <c r="Y766" s="4">
        <v>18150000</v>
      </c>
      <c r="Z766" s="6">
        <v>0.83856749311294765</v>
      </c>
      <c r="AA766" t="s">
        <v>31</v>
      </c>
      <c r="AB766">
        <v>0.66</v>
      </c>
      <c r="AC766">
        <v>87.13</v>
      </c>
      <c r="AD766">
        <v>1.35</v>
      </c>
      <c r="AE766">
        <v>1.02</v>
      </c>
      <c r="AF766">
        <v>23.07</v>
      </c>
      <c r="AG766">
        <v>-4.87</v>
      </c>
      <c r="AH766" s="2">
        <v>-4.2300000000000004</v>
      </c>
      <c r="AI766" s="2">
        <v>-20.64</v>
      </c>
      <c r="AJ766">
        <v>0.87</v>
      </c>
      <c r="AK766" s="2">
        <v>2.19</v>
      </c>
      <c r="AL766" s="2">
        <v>3.65</v>
      </c>
      <c r="AM766" s="2">
        <v>5.3</v>
      </c>
      <c r="AN766" s="2">
        <v>9.7100000000000009</v>
      </c>
      <c r="AO766" s="2">
        <v>1.05</v>
      </c>
    </row>
    <row r="767" spans="1:41" x14ac:dyDescent="0.25">
      <c r="A767" t="s">
        <v>801</v>
      </c>
      <c r="B767">
        <v>10.26</v>
      </c>
      <c r="C767">
        <v>3.01</v>
      </c>
      <c r="D767" s="9">
        <v>-0.65556093458669407</v>
      </c>
      <c r="E767" t="s">
        <v>802</v>
      </c>
      <c r="F767" t="s">
        <v>24</v>
      </c>
      <c r="G767" t="s">
        <v>24</v>
      </c>
      <c r="H767" s="2">
        <v>30.28</v>
      </c>
      <c r="I767" s="2">
        <v>31.02</v>
      </c>
      <c r="J767" s="2">
        <v>33.610000610351563</v>
      </c>
      <c r="K767" s="2">
        <v>33.189998626708977</v>
      </c>
      <c r="L767" s="2">
        <v>33.029998779296882</v>
      </c>
      <c r="M767" s="2">
        <v>32.790000915527337</v>
      </c>
      <c r="N767" s="2">
        <v>33.290000915527337</v>
      </c>
      <c r="O767" s="9">
        <f t="shared" si="44"/>
        <v>32.458571406773153</v>
      </c>
      <c r="P767" s="2">
        <f t="shared" si="45"/>
        <v>1.5404251583779336E-2</v>
      </c>
      <c r="Q767" s="9">
        <f t="shared" si="46"/>
        <v>2.5615098654055018E-2</v>
      </c>
      <c r="R767" s="2">
        <f t="shared" si="47"/>
        <v>-7.363235077649212E-2</v>
      </c>
      <c r="S767">
        <v>10.26</v>
      </c>
      <c r="T767">
        <v>3.01</v>
      </c>
      <c r="U767" s="9">
        <v>-0.65556093458669407</v>
      </c>
      <c r="V767">
        <v>1.66</v>
      </c>
      <c r="W767">
        <v>0.26</v>
      </c>
      <c r="X767" s="4">
        <v>33000000</v>
      </c>
      <c r="Y767" s="4">
        <v>180860000</v>
      </c>
      <c r="Z767" s="6">
        <v>0.18246157248700653</v>
      </c>
      <c r="AA767" t="s">
        <v>27</v>
      </c>
      <c r="AB767">
        <v>0.56000000000000005</v>
      </c>
      <c r="AC767">
        <v>98.61</v>
      </c>
      <c r="AD767">
        <v>5.14</v>
      </c>
      <c r="AE767">
        <v>0.63</v>
      </c>
      <c r="AF767">
        <v>40.35</v>
      </c>
      <c r="AG767">
        <v>7.67</v>
      </c>
      <c r="AH767" s="2">
        <v>11.89</v>
      </c>
      <c r="AI767" s="2">
        <v>34.53</v>
      </c>
      <c r="AJ767">
        <v>1.49</v>
      </c>
      <c r="AK767" s="2">
        <v>1.9</v>
      </c>
      <c r="AL767" s="2">
        <v>121.59</v>
      </c>
      <c r="AM767" s="2">
        <v>4.79</v>
      </c>
      <c r="AN767" s="2">
        <v>12.57</v>
      </c>
      <c r="AO767" s="2">
        <v>11.18</v>
      </c>
    </row>
    <row r="768" spans="1:41" x14ac:dyDescent="0.25">
      <c r="A768" t="s">
        <v>803</v>
      </c>
      <c r="C768">
        <v>7.12</v>
      </c>
      <c r="D768" s="9">
        <v>-0.84756835112576467</v>
      </c>
      <c r="E768" t="s">
        <v>804</v>
      </c>
      <c r="F768" t="s">
        <v>63</v>
      </c>
      <c r="G768" t="s">
        <v>24</v>
      </c>
      <c r="H768" s="2">
        <v>0.61</v>
      </c>
      <c r="I768" s="2">
        <v>0.59</v>
      </c>
      <c r="J768" s="2">
        <v>0.61100000143051147</v>
      </c>
      <c r="K768" s="2">
        <v>0.60500001907348633</v>
      </c>
      <c r="L768" s="2">
        <v>0.57499998807907104</v>
      </c>
      <c r="M768" s="2">
        <v>0.57999998331069946</v>
      </c>
      <c r="N768" s="2">
        <v>0.56199997663497925</v>
      </c>
      <c r="O768" s="9">
        <f t="shared" si="44"/>
        <v>0.5904285669326782</v>
      </c>
      <c r="P768" s="2">
        <f t="shared" si="45"/>
        <v>-3.0486341081414188E-2</v>
      </c>
      <c r="Q768" s="9">
        <f t="shared" si="46"/>
        <v>-4.8149076602759355E-2</v>
      </c>
      <c r="R768" s="2">
        <f t="shared" si="47"/>
        <v>4.9116898556954919E-2</v>
      </c>
      <c r="T768">
        <v>7.12</v>
      </c>
      <c r="U768" s="9">
        <v>-0.84756835112576467</v>
      </c>
      <c r="V768">
        <v>2.2000000000000002</v>
      </c>
      <c r="W768">
        <v>-1.57</v>
      </c>
      <c r="X768" s="4">
        <v>2870000</v>
      </c>
      <c r="Y768" s="4">
        <v>10340000</v>
      </c>
      <c r="Z768" s="6">
        <v>0.27756286266924562</v>
      </c>
      <c r="AA768" t="s">
        <v>70</v>
      </c>
      <c r="AB768">
        <v>0.11</v>
      </c>
      <c r="AC768">
        <v>926.38</v>
      </c>
      <c r="AD768">
        <v>0.9</v>
      </c>
      <c r="AE768">
        <v>0.17</v>
      </c>
      <c r="AF768">
        <v>57.42</v>
      </c>
      <c r="AG768">
        <v>-103.17</v>
      </c>
      <c r="AH768" s="2">
        <v>-32.83</v>
      </c>
      <c r="AI768" s="2">
        <v>-165.44</v>
      </c>
      <c r="AJ768">
        <v>0.55000000000000004</v>
      </c>
      <c r="AK768" s="2">
        <v>1.08</v>
      </c>
      <c r="AL768" s="2">
        <v>20.66</v>
      </c>
      <c r="AM768" s="2">
        <v>5.39</v>
      </c>
      <c r="AN768" s="2">
        <v>4.93</v>
      </c>
      <c r="AO768" s="2">
        <v>0.09</v>
      </c>
    </row>
    <row r="769" spans="1:41" x14ac:dyDescent="0.25">
      <c r="A769" t="s">
        <v>1925</v>
      </c>
      <c r="B769">
        <v>117.67</v>
      </c>
      <c r="C769">
        <v>1.03</v>
      </c>
      <c r="D769" s="9">
        <v>-2.9676427626373073E-2</v>
      </c>
      <c r="E769" t="s">
        <v>1926</v>
      </c>
      <c r="F769" t="s">
        <v>266</v>
      </c>
      <c r="G769" t="s">
        <v>266</v>
      </c>
      <c r="H769" s="2">
        <v>14.69</v>
      </c>
      <c r="I769" s="2">
        <v>14.62</v>
      </c>
      <c r="J769" s="2">
        <v>14.97000026702881</v>
      </c>
      <c r="K769" s="2">
        <v>14.86999988555908</v>
      </c>
      <c r="L769" s="2">
        <v>14.97999954223633</v>
      </c>
      <c r="M769" s="2">
        <v>15.13000011444092</v>
      </c>
      <c r="N769" s="2">
        <v>15.19999980926514</v>
      </c>
      <c r="O769" s="9">
        <f t="shared" si="44"/>
        <v>14.922857088361468</v>
      </c>
      <c r="P769" s="2">
        <f t="shared" si="45"/>
        <v>4.6907703002003693E-3</v>
      </c>
      <c r="Q769" s="9">
        <f t="shared" si="46"/>
        <v>1.8571693025179446E-2</v>
      </c>
      <c r="R769" s="2">
        <f t="shared" si="47"/>
        <v>-3.4175758625389983E-2</v>
      </c>
      <c r="S769">
        <v>117.67</v>
      </c>
      <c r="T769">
        <v>1.03</v>
      </c>
      <c r="U769" s="9">
        <v>-2.9676427626373073E-2</v>
      </c>
      <c r="V769">
        <v>0.6</v>
      </c>
      <c r="W769">
        <v>0.28000000000000003</v>
      </c>
      <c r="X769" s="4">
        <v>661320000</v>
      </c>
      <c r="Z769" s="6" t="s">
        <v>6227</v>
      </c>
      <c r="AA769" t="s">
        <v>56</v>
      </c>
      <c r="AC769">
        <v>7.23</v>
      </c>
      <c r="AF769">
        <v>1.5</v>
      </c>
      <c r="AG769">
        <v>1.68</v>
      </c>
      <c r="AH769" s="2">
        <v>0.32</v>
      </c>
      <c r="AI769" s="2">
        <v>1.51</v>
      </c>
      <c r="AJ769">
        <v>0.42</v>
      </c>
      <c r="AM769" s="2">
        <v>4.5999999999999996</v>
      </c>
      <c r="AN769" s="2">
        <v>6.76</v>
      </c>
      <c r="AO769" s="2">
        <v>14.48</v>
      </c>
    </row>
    <row r="770" spans="1:41" x14ac:dyDescent="0.25">
      <c r="A770" t="s">
        <v>5564</v>
      </c>
      <c r="B770">
        <v>63.23</v>
      </c>
      <c r="C770">
        <v>1.91</v>
      </c>
      <c r="D770" s="9">
        <v>-0.46631511487498439</v>
      </c>
      <c r="E770" t="s">
        <v>5565</v>
      </c>
      <c r="F770" t="s">
        <v>34</v>
      </c>
      <c r="G770" t="s">
        <v>5359</v>
      </c>
      <c r="H770" s="2">
        <v>28.87</v>
      </c>
      <c r="I770" s="2">
        <v>28.46</v>
      </c>
      <c r="J770" s="2">
        <v>29.469999313354489</v>
      </c>
      <c r="K770" s="2">
        <v>29.620000839233398</v>
      </c>
      <c r="L770" s="2">
        <v>29.139999389648441</v>
      </c>
      <c r="M770" s="2">
        <v>28.280000686645511</v>
      </c>
      <c r="N770" s="2">
        <v>29.069999694824219</v>
      </c>
      <c r="O770" s="9">
        <f t="shared" ref="O770:O833" si="48">AVERAGE(H770:N770)</f>
        <v>28.987142846243724</v>
      </c>
      <c r="P770" s="2">
        <f t="shared" ref="P770:P833" si="49">(N770-M770)/O770</f>
        <v>2.7253427920409162E-2</v>
      </c>
      <c r="Q770" s="9">
        <f t="shared" ref="Q770:Q833" si="50">(N770-O770)/O770</f>
        <v>2.8583999816743336E-3</v>
      </c>
      <c r="R770" s="2">
        <f t="shared" ref="R770:R833" si="51">(((H770+I770)-(M770+N770))/2)/O770</f>
        <v>-3.4498711335256697E-4</v>
      </c>
      <c r="S770">
        <v>63.23</v>
      </c>
      <c r="T770">
        <v>1.91</v>
      </c>
      <c r="U770" s="9">
        <v>-0.46631511487498439</v>
      </c>
      <c r="V770">
        <v>2.12</v>
      </c>
      <c r="W770">
        <v>0.42</v>
      </c>
      <c r="X770" s="4">
        <v>71190000</v>
      </c>
      <c r="Y770" s="4">
        <v>20860000</v>
      </c>
      <c r="Z770" s="6">
        <v>3.412751677852349</v>
      </c>
      <c r="AA770" t="s">
        <v>45</v>
      </c>
      <c r="AB770">
        <v>0.34</v>
      </c>
      <c r="AC770">
        <v>29.59</v>
      </c>
      <c r="AD770">
        <v>2</v>
      </c>
      <c r="AE770">
        <v>1.21</v>
      </c>
      <c r="AF770">
        <v>20.309999999999999</v>
      </c>
      <c r="AG770">
        <v>9.2200000000000006</v>
      </c>
      <c r="AH770" s="2">
        <v>2.0499999999999998</v>
      </c>
      <c r="AI770" s="2">
        <v>3.11</v>
      </c>
      <c r="AJ770">
        <v>0.52</v>
      </c>
      <c r="AK770" s="2">
        <v>2.59</v>
      </c>
      <c r="AL770" s="2">
        <v>7.24</v>
      </c>
      <c r="AM770" s="2">
        <v>4.9800000000000004</v>
      </c>
      <c r="AN770" s="2">
        <v>11.15</v>
      </c>
      <c r="AO770" s="2">
        <v>15.47</v>
      </c>
    </row>
    <row r="771" spans="1:41" x14ac:dyDescent="0.25">
      <c r="A771" t="s">
        <v>5566</v>
      </c>
      <c r="C771">
        <v>1.63</v>
      </c>
      <c r="D771" s="9">
        <v>-0.4129606074212766</v>
      </c>
      <c r="E771" t="s">
        <v>5567</v>
      </c>
      <c r="F771" t="s">
        <v>34</v>
      </c>
      <c r="G771" t="s">
        <v>5359</v>
      </c>
      <c r="H771" s="2">
        <v>1.0900000000000001</v>
      </c>
      <c r="I771" s="2">
        <v>1.1200000000000001</v>
      </c>
      <c r="J771" s="2">
        <v>1.080000042915344</v>
      </c>
      <c r="K771" s="2">
        <v>1.120000004768372</v>
      </c>
      <c r="L771" s="2">
        <v>1.179999947547913</v>
      </c>
      <c r="M771" s="2">
        <v>1.179999947547913</v>
      </c>
      <c r="N771" s="2">
        <v>1.1000000238418579</v>
      </c>
      <c r="O771" s="9">
        <f t="shared" si="48"/>
        <v>1.1242857095173429</v>
      </c>
      <c r="P771" s="2">
        <f t="shared" si="49"/>
        <v>-7.1156222149616394E-2</v>
      </c>
      <c r="Q771" s="9">
        <f t="shared" si="50"/>
        <v>-2.1600991162567404E-2</v>
      </c>
      <c r="R771" s="2">
        <f t="shared" si="51"/>
        <v>-3.1130864155438771E-2</v>
      </c>
      <c r="T771">
        <v>1.63</v>
      </c>
      <c r="U771" s="9">
        <v>-0.4129606074212766</v>
      </c>
      <c r="V771">
        <v>1.41</v>
      </c>
      <c r="W771">
        <v>-2.0299999999999998</v>
      </c>
      <c r="X771" s="4">
        <v>1340000</v>
      </c>
      <c r="Y771" s="4">
        <v>11500000</v>
      </c>
      <c r="Z771" s="6">
        <v>0.11652173913043479</v>
      </c>
      <c r="AA771" t="s">
        <v>152</v>
      </c>
      <c r="AB771">
        <v>0.02</v>
      </c>
      <c r="AC771">
        <v>376.87</v>
      </c>
      <c r="AD771">
        <v>0.51</v>
      </c>
      <c r="AE771">
        <v>7.0000000000000007E-2</v>
      </c>
      <c r="AF771">
        <v>26.53</v>
      </c>
      <c r="AG771">
        <v>-90.52</v>
      </c>
      <c r="AH771" s="2">
        <v>-41.73</v>
      </c>
      <c r="AI771" s="2">
        <v>-167.51</v>
      </c>
      <c r="AJ771">
        <v>0.48</v>
      </c>
      <c r="AK771" s="2">
        <v>5.01</v>
      </c>
      <c r="AL771" s="2">
        <v>14.74</v>
      </c>
      <c r="AM771" s="2">
        <v>5.39</v>
      </c>
      <c r="AN771" s="2">
        <v>14.35</v>
      </c>
      <c r="AO771" s="2">
        <v>0.66</v>
      </c>
    </row>
    <row r="772" spans="1:41" x14ac:dyDescent="0.25">
      <c r="A772" t="s">
        <v>5568</v>
      </c>
      <c r="B772">
        <v>5.43</v>
      </c>
      <c r="C772">
        <v>0.82</v>
      </c>
      <c r="D772" s="9">
        <v>0.23871999621972656</v>
      </c>
      <c r="E772" t="s">
        <v>5569</v>
      </c>
      <c r="F772" t="s">
        <v>178</v>
      </c>
      <c r="G772" t="s">
        <v>5359</v>
      </c>
      <c r="H772" s="2">
        <v>4.34</v>
      </c>
      <c r="I772" s="2">
        <v>4.26</v>
      </c>
      <c r="J772" s="2">
        <v>4.5300002098083496</v>
      </c>
      <c r="K772" s="2">
        <v>4.5799999237060547</v>
      </c>
      <c r="L772" s="2">
        <v>4.5199999809265137</v>
      </c>
      <c r="M772" s="2">
        <v>4.4800000190734863</v>
      </c>
      <c r="N772" s="2">
        <v>4.5399999618530273</v>
      </c>
      <c r="O772" s="9">
        <f t="shared" si="48"/>
        <v>4.4642857279096333</v>
      </c>
      <c r="P772" s="2">
        <f t="shared" si="49"/>
        <v>1.3439987141601601E-2</v>
      </c>
      <c r="Q772" s="9">
        <f t="shared" si="50"/>
        <v>1.695998835156249E-2</v>
      </c>
      <c r="R772" s="2">
        <f t="shared" si="51"/>
        <v>-4.7039997720214888E-2</v>
      </c>
      <c r="S772">
        <v>5.43</v>
      </c>
      <c r="T772">
        <v>0.82</v>
      </c>
      <c r="U772" s="9">
        <v>0.23871999621972656</v>
      </c>
      <c r="V772">
        <v>0.53</v>
      </c>
      <c r="W772">
        <v>-0.9</v>
      </c>
      <c r="X772" s="4">
        <v>60210000</v>
      </c>
      <c r="Y772" s="4">
        <v>5790000</v>
      </c>
      <c r="Z772" s="6">
        <v>10.398963730569948</v>
      </c>
      <c r="AA772" t="s">
        <v>27</v>
      </c>
      <c r="AB772">
        <v>1.8</v>
      </c>
      <c r="AC772">
        <v>0.97</v>
      </c>
      <c r="AD772">
        <v>2.31</v>
      </c>
      <c r="AE772">
        <v>2.16</v>
      </c>
      <c r="AF772">
        <v>0.64</v>
      </c>
      <c r="AG772">
        <v>-80.5</v>
      </c>
      <c r="AH772" s="2">
        <v>-10.26</v>
      </c>
      <c r="AI772" s="2">
        <v>-22.32</v>
      </c>
      <c r="AJ772">
        <v>0.13</v>
      </c>
      <c r="AL772" s="2">
        <v>4.1900000000000004</v>
      </c>
      <c r="AM772" s="2">
        <v>5.31</v>
      </c>
      <c r="AN772" s="2">
        <v>14.74</v>
      </c>
      <c r="AO772" s="2">
        <v>5.53</v>
      </c>
    </row>
    <row r="773" spans="1:41" x14ac:dyDescent="0.25">
      <c r="A773" t="s">
        <v>5153</v>
      </c>
      <c r="C773">
        <v>0.39</v>
      </c>
      <c r="D773" s="9">
        <v>1.5891601352565554</v>
      </c>
      <c r="E773" t="s">
        <v>5154</v>
      </c>
      <c r="F773" t="s">
        <v>106</v>
      </c>
      <c r="G773" t="s">
        <v>106</v>
      </c>
      <c r="H773" s="2">
        <v>3.27</v>
      </c>
      <c r="I773" s="2">
        <v>3.21</v>
      </c>
      <c r="J773" s="2">
        <v>3.5</v>
      </c>
      <c r="K773" s="2">
        <v>3.5799999237060551</v>
      </c>
      <c r="L773" s="2">
        <v>3.619999885559082</v>
      </c>
      <c r="M773" s="2">
        <v>3.5099999904632568</v>
      </c>
      <c r="N773" s="2">
        <v>3.4800000190734859</v>
      </c>
      <c r="O773" s="9">
        <f t="shared" si="48"/>
        <v>3.4528571169716971</v>
      </c>
      <c r="P773" s="2">
        <f t="shared" si="49"/>
        <v>-8.6884485437619865E-3</v>
      </c>
      <c r="Q773" s="9">
        <f t="shared" si="50"/>
        <v>7.860997771490269E-3</v>
      </c>
      <c r="R773" s="2">
        <f t="shared" si="51"/>
        <v>-7.3851884433612833E-2</v>
      </c>
      <c r="T773">
        <v>0.39</v>
      </c>
      <c r="U773" s="9">
        <v>1.5891601352565554</v>
      </c>
      <c r="V773">
        <v>1.25</v>
      </c>
      <c r="W773">
        <v>0.08</v>
      </c>
      <c r="Y773" s="4">
        <v>23230000</v>
      </c>
      <c r="Z773" s="6" t="s">
        <v>6227</v>
      </c>
      <c r="AA773" t="s">
        <v>27</v>
      </c>
      <c r="AC773">
        <v>135.85</v>
      </c>
      <c r="AF773">
        <v>54.75</v>
      </c>
      <c r="AG773">
        <v>-26.35</v>
      </c>
      <c r="AH773" s="2">
        <v>-6.46</v>
      </c>
      <c r="AI773" s="2">
        <v>-15.13</v>
      </c>
      <c r="AJ773">
        <v>0.27</v>
      </c>
      <c r="AM773" s="2">
        <v>7.2</v>
      </c>
      <c r="AN773" s="2">
        <v>13.79</v>
      </c>
      <c r="AO773" s="2">
        <v>8.94</v>
      </c>
    </row>
    <row r="774" spans="1:41" x14ac:dyDescent="0.25">
      <c r="A774" t="s">
        <v>4329</v>
      </c>
      <c r="B774">
        <v>11</v>
      </c>
      <c r="C774">
        <v>1.66</v>
      </c>
      <c r="D774" s="9">
        <v>-0.40233701733059557</v>
      </c>
      <c r="E774" t="s">
        <v>4330</v>
      </c>
      <c r="F774" t="s">
        <v>1288</v>
      </c>
      <c r="G774" t="s">
        <v>63</v>
      </c>
      <c r="H774" s="2">
        <v>11.08</v>
      </c>
      <c r="I774" s="2">
        <v>10.84</v>
      </c>
      <c r="J774" s="2">
        <v>10.670000076293951</v>
      </c>
      <c r="K774" s="2">
        <v>10.77000045776367</v>
      </c>
      <c r="L774" s="2">
        <v>10.760000228881839</v>
      </c>
      <c r="M774" s="2">
        <v>10.55000019073486</v>
      </c>
      <c r="N774" s="2">
        <v>10.64000034332275</v>
      </c>
      <c r="O774" s="9">
        <f t="shared" si="48"/>
        <v>10.758571613856727</v>
      </c>
      <c r="P774" s="2">
        <f t="shared" si="49"/>
        <v>8.3654369574463813E-3</v>
      </c>
      <c r="Q774" s="9">
        <f t="shared" si="50"/>
        <v>-1.1021097854780315E-2</v>
      </c>
      <c r="R774" s="2">
        <f t="shared" si="51"/>
        <v>3.3926411987729561E-2</v>
      </c>
      <c r="S774">
        <v>11</v>
      </c>
      <c r="T774">
        <v>1.66</v>
      </c>
      <c r="U774" s="9">
        <v>-0.40233701733059557</v>
      </c>
      <c r="V774">
        <v>0.88</v>
      </c>
      <c r="W774">
        <v>-0.56999999999999995</v>
      </c>
      <c r="X774" s="4">
        <v>70360000</v>
      </c>
      <c r="Y774" s="4">
        <v>21500000</v>
      </c>
      <c r="Z774" s="6">
        <v>3.2725581395348837</v>
      </c>
      <c r="AA774" t="s">
        <v>128</v>
      </c>
      <c r="AB774">
        <v>1.07</v>
      </c>
      <c r="AC774">
        <v>39.76</v>
      </c>
      <c r="AD774">
        <v>2.87</v>
      </c>
      <c r="AE774">
        <v>2.1</v>
      </c>
      <c r="AF774">
        <v>27.86</v>
      </c>
      <c r="AG774">
        <v>29.32</v>
      </c>
      <c r="AH774" s="2">
        <v>10.57</v>
      </c>
      <c r="AI774" s="2">
        <v>15.02</v>
      </c>
      <c r="AJ774">
        <v>0.38</v>
      </c>
      <c r="AK774" s="2">
        <v>10.25</v>
      </c>
      <c r="AL774" s="2">
        <v>9</v>
      </c>
      <c r="AM774" s="2">
        <v>5.26</v>
      </c>
      <c r="AN774" s="2">
        <v>6.45</v>
      </c>
      <c r="AO774" s="2">
        <v>6.43</v>
      </c>
    </row>
    <row r="775" spans="1:41" x14ac:dyDescent="0.25">
      <c r="A775" t="s">
        <v>109</v>
      </c>
      <c r="B775">
        <v>21.59</v>
      </c>
      <c r="C775">
        <v>0.72</v>
      </c>
      <c r="D775" s="9">
        <v>0.29714285158874704</v>
      </c>
      <c r="E775" t="s">
        <v>110</v>
      </c>
      <c r="F775" t="s">
        <v>30</v>
      </c>
      <c r="G775" t="s">
        <v>25</v>
      </c>
      <c r="H775" s="2">
        <v>1.53</v>
      </c>
      <c r="I775" s="2">
        <v>1.65</v>
      </c>
      <c r="J775" s="2">
        <v>1.639999985694885</v>
      </c>
      <c r="K775" s="2">
        <v>1.7400000095367429</v>
      </c>
      <c r="L775" s="2">
        <v>1.870000004768372</v>
      </c>
      <c r="M775" s="2">
        <v>1.950000047683716</v>
      </c>
      <c r="N775" s="2">
        <v>1.870000004768372</v>
      </c>
      <c r="O775" s="9">
        <f t="shared" si="48"/>
        <v>1.7500000074931552</v>
      </c>
      <c r="P775" s="2">
        <f t="shared" si="49"/>
        <v>-4.5714310041599766E-2</v>
      </c>
      <c r="Q775" s="9">
        <f t="shared" si="50"/>
        <v>6.8571426720800271E-2</v>
      </c>
      <c r="R775" s="2">
        <f t="shared" si="51"/>
        <v>-0.18285715706049555</v>
      </c>
      <c r="S775">
        <v>21.59</v>
      </c>
      <c r="T775">
        <v>0.72</v>
      </c>
      <c r="U775" s="9">
        <v>0.29714285158874704</v>
      </c>
      <c r="V775">
        <v>1.42</v>
      </c>
      <c r="W775">
        <v>-1.19</v>
      </c>
      <c r="X775" s="4">
        <v>22270000</v>
      </c>
      <c r="Z775" s="6" t="s">
        <v>6227</v>
      </c>
      <c r="AA775" t="s">
        <v>27</v>
      </c>
      <c r="AB775">
        <v>0.05</v>
      </c>
      <c r="AC775">
        <v>42.11</v>
      </c>
      <c r="AD775">
        <v>0.45</v>
      </c>
      <c r="AE775">
        <v>0.38</v>
      </c>
      <c r="AF775">
        <v>20.61</v>
      </c>
      <c r="AG775">
        <v>2.63</v>
      </c>
      <c r="AH775" s="2">
        <v>1.1599999999999999</v>
      </c>
      <c r="AI775" s="2">
        <v>2.46</v>
      </c>
      <c r="AJ775">
        <v>0.65</v>
      </c>
      <c r="AL775" s="2">
        <v>7.11</v>
      </c>
      <c r="AM775" s="2">
        <v>2.11</v>
      </c>
      <c r="AN775" s="2">
        <v>9.7799999999999994</v>
      </c>
      <c r="AO775" s="2">
        <v>2.27</v>
      </c>
    </row>
    <row r="776" spans="1:41" x14ac:dyDescent="0.25">
      <c r="A776" t="s">
        <v>805</v>
      </c>
      <c r="C776">
        <v>1.59</v>
      </c>
      <c r="D776" s="9">
        <v>-0.3647874570858346</v>
      </c>
      <c r="E776" t="s">
        <v>806</v>
      </c>
      <c r="F776" t="s">
        <v>24</v>
      </c>
      <c r="G776" t="s">
        <v>24</v>
      </c>
      <c r="H776" s="2">
        <v>4.55</v>
      </c>
      <c r="I776" s="2">
        <v>4.54</v>
      </c>
      <c r="J776" s="2">
        <v>4.7800002098083496</v>
      </c>
      <c r="K776" s="2">
        <v>4.8499999046325684</v>
      </c>
      <c r="L776" s="2">
        <v>4.809999942779541</v>
      </c>
      <c r="M776" s="2">
        <v>4.8299999237060547</v>
      </c>
      <c r="N776" s="2">
        <v>4.809999942779541</v>
      </c>
      <c r="O776" s="9">
        <f t="shared" si="48"/>
        <v>4.7385714176722944</v>
      </c>
      <c r="P776" s="2">
        <f t="shared" si="49"/>
        <v>-4.2206773231114802E-3</v>
      </c>
      <c r="Q776" s="9">
        <f t="shared" si="50"/>
        <v>1.5073852182718417E-2</v>
      </c>
      <c r="R776" s="2">
        <f t="shared" si="51"/>
        <v>-5.8034354450625714E-2</v>
      </c>
      <c r="T776">
        <v>1.59</v>
      </c>
      <c r="U776" s="9">
        <v>-0.3647874570858346</v>
      </c>
      <c r="V776">
        <v>1.24</v>
      </c>
      <c r="W776">
        <v>0.22</v>
      </c>
      <c r="X776" s="4">
        <v>681000</v>
      </c>
      <c r="Y776" s="4">
        <v>2260000</v>
      </c>
      <c r="Z776" s="6">
        <v>0.3013274336283186</v>
      </c>
      <c r="AA776" t="s">
        <v>45</v>
      </c>
      <c r="AB776">
        <v>4.08</v>
      </c>
      <c r="AC776">
        <v>21.75</v>
      </c>
      <c r="AD776">
        <v>4.47</v>
      </c>
      <c r="AE776">
        <v>4.1100000000000003</v>
      </c>
      <c r="AF776">
        <v>15.24</v>
      </c>
      <c r="AG776">
        <v>-19.96</v>
      </c>
      <c r="AH776" s="2">
        <v>-8.16</v>
      </c>
      <c r="AI776" s="2">
        <v>-11.26</v>
      </c>
      <c r="AJ776">
        <v>0.5</v>
      </c>
      <c r="AL776" s="2">
        <v>117.09</v>
      </c>
      <c r="AM776" s="2">
        <v>5.3</v>
      </c>
      <c r="AN776" s="2">
        <v>9.15</v>
      </c>
      <c r="AO776" s="2">
        <v>3.01</v>
      </c>
    </row>
    <row r="777" spans="1:41" x14ac:dyDescent="0.25">
      <c r="A777" t="s">
        <v>1364</v>
      </c>
      <c r="B777">
        <v>7.81</v>
      </c>
      <c r="C777">
        <v>0.94</v>
      </c>
      <c r="D777" s="9">
        <v>8.9909528715336237E-2</v>
      </c>
      <c r="E777" t="s">
        <v>1365</v>
      </c>
      <c r="F777" t="s">
        <v>1288</v>
      </c>
      <c r="G777" t="s">
        <v>1288</v>
      </c>
      <c r="H777" s="2">
        <v>47.28</v>
      </c>
      <c r="I777" s="2">
        <v>47.35</v>
      </c>
      <c r="J777" s="2">
        <v>48.979999542236328</v>
      </c>
      <c r="K777" s="2">
        <v>48.419998168945313</v>
      </c>
      <c r="L777" s="2">
        <v>47.279998779296882</v>
      </c>
      <c r="M777" s="2">
        <v>46.990001678466797</v>
      </c>
      <c r="N777" s="2">
        <v>47.479999542236328</v>
      </c>
      <c r="O777" s="9">
        <f t="shared" si="48"/>
        <v>47.682856815883092</v>
      </c>
      <c r="P777" s="2">
        <f t="shared" si="49"/>
        <v>1.0276185121658097E-2</v>
      </c>
      <c r="Q777" s="9">
        <f t="shared" si="50"/>
        <v>-4.2543020110991396E-3</v>
      </c>
      <c r="R777" s="2">
        <f t="shared" si="51"/>
        <v>1.6777390238453067E-3</v>
      </c>
      <c r="S777">
        <v>7.81</v>
      </c>
      <c r="T777">
        <v>0.94</v>
      </c>
      <c r="U777" s="9">
        <v>8.9909528715336237E-2</v>
      </c>
      <c r="V777">
        <v>0.82</v>
      </c>
      <c r="W777">
        <v>7.0000000000000007E-2</v>
      </c>
      <c r="X777" s="4">
        <v>1660000000</v>
      </c>
      <c r="Y777" s="4">
        <v>2170000000</v>
      </c>
      <c r="Z777" s="6">
        <v>0.76497695852534564</v>
      </c>
      <c r="AA777" t="s">
        <v>27</v>
      </c>
      <c r="AB777">
        <v>0.31</v>
      </c>
      <c r="AC777">
        <v>30.34</v>
      </c>
      <c r="AD777">
        <v>2.12</v>
      </c>
      <c r="AE777">
        <v>0.92</v>
      </c>
      <c r="AF777">
        <v>17.43</v>
      </c>
      <c r="AG777">
        <v>1.93</v>
      </c>
      <c r="AH777" s="2">
        <v>6.72</v>
      </c>
      <c r="AI777" s="2">
        <v>12.08</v>
      </c>
      <c r="AJ777">
        <v>1.77</v>
      </c>
      <c r="AK777" s="2">
        <v>8.1300000000000008</v>
      </c>
      <c r="AL777" s="2">
        <v>19.09</v>
      </c>
      <c r="AM777" s="2">
        <v>4.53</v>
      </c>
      <c r="AN777" s="2">
        <v>8.1</v>
      </c>
      <c r="AO777" s="2">
        <v>51.97</v>
      </c>
    </row>
    <row r="778" spans="1:41" x14ac:dyDescent="0.25">
      <c r="A778" t="s">
        <v>111</v>
      </c>
      <c r="C778">
        <v>12.78</v>
      </c>
      <c r="D778" s="9">
        <v>-0.91822000475930798</v>
      </c>
      <c r="E778" t="s">
        <v>112</v>
      </c>
      <c r="F778" t="s">
        <v>30</v>
      </c>
      <c r="G778" t="s">
        <v>25</v>
      </c>
      <c r="H778" s="2">
        <v>24.2</v>
      </c>
      <c r="I778" s="2">
        <v>22.7</v>
      </c>
      <c r="J778" s="2">
        <v>22.809999465942379</v>
      </c>
      <c r="K778" s="2">
        <v>21.719999313354489</v>
      </c>
      <c r="L778" s="2">
        <v>20.989999771118161</v>
      </c>
      <c r="M778" s="2">
        <v>20.10000038146973</v>
      </c>
      <c r="N778" s="2">
        <v>19.840000152587891</v>
      </c>
      <c r="O778" s="9">
        <f t="shared" si="48"/>
        <v>21.765714154924666</v>
      </c>
      <c r="P778" s="2">
        <f t="shared" si="49"/>
        <v>-1.1945403078952609E-2</v>
      </c>
      <c r="Q778" s="9">
        <f t="shared" si="50"/>
        <v>-8.8474652778671503E-2</v>
      </c>
      <c r="R778" s="2">
        <f t="shared" si="51"/>
        <v>0.15988447280898491</v>
      </c>
      <c r="T778">
        <v>12.78</v>
      </c>
      <c r="U778" s="9">
        <v>-0.91822000475930798</v>
      </c>
      <c r="V778">
        <v>1.1200000000000001</v>
      </c>
      <c r="W778">
        <v>-1.56</v>
      </c>
      <c r="X778" s="4">
        <v>17500</v>
      </c>
      <c r="Z778" s="6" t="s">
        <v>6227</v>
      </c>
      <c r="AA778" t="s">
        <v>113</v>
      </c>
      <c r="AB778">
        <v>24.06</v>
      </c>
      <c r="AC778">
        <v>0.24</v>
      </c>
      <c r="AD778">
        <v>24.73</v>
      </c>
      <c r="AE778">
        <v>24.06</v>
      </c>
      <c r="AF778">
        <v>0.23</v>
      </c>
      <c r="AG778">
        <v>-1955.79</v>
      </c>
      <c r="AH778" s="2">
        <v>-107.88</v>
      </c>
      <c r="AI778" s="2">
        <v>-119.07</v>
      </c>
      <c r="AJ778">
        <v>0</v>
      </c>
      <c r="AM778" s="2">
        <v>5.51</v>
      </c>
      <c r="AN778" s="2">
        <v>12.78</v>
      </c>
      <c r="AO778" s="2">
        <v>1.78</v>
      </c>
    </row>
    <row r="779" spans="1:41" x14ac:dyDescent="0.25">
      <c r="A779" t="s">
        <v>1366</v>
      </c>
      <c r="C779">
        <v>1.67</v>
      </c>
      <c r="D779" s="9">
        <v>-0.38063190772533345</v>
      </c>
      <c r="E779" t="s">
        <v>1367</v>
      </c>
      <c r="F779" t="s">
        <v>1288</v>
      </c>
      <c r="G779" t="s">
        <v>1288</v>
      </c>
      <c r="H779" s="2">
        <v>20.22</v>
      </c>
      <c r="I779" s="2">
        <v>20.100000000000001</v>
      </c>
      <c r="J779" s="2">
        <v>20.809999465942379</v>
      </c>
      <c r="K779" s="2">
        <v>20.559999465942379</v>
      </c>
      <c r="L779" s="2">
        <v>19.909999847412109</v>
      </c>
      <c r="M779" s="2">
        <v>19.690000534057621</v>
      </c>
      <c r="N779" s="2">
        <v>19.870000839233398</v>
      </c>
      <c r="O779" s="9">
        <f t="shared" si="48"/>
        <v>20.165714307512555</v>
      </c>
      <c r="P779" s="2">
        <f t="shared" si="49"/>
        <v>8.9260564952425309E-3</v>
      </c>
      <c r="Q779" s="9">
        <f t="shared" si="50"/>
        <v>-1.4664170272857208E-2</v>
      </c>
      <c r="R779" s="2">
        <f t="shared" si="51"/>
        <v>1.8843831047082076E-2</v>
      </c>
      <c r="T779">
        <v>1.67</v>
      </c>
      <c r="U779" s="9">
        <v>-0.38063190772533345</v>
      </c>
      <c r="V779">
        <v>0.53</v>
      </c>
      <c r="W779">
        <v>-0.11</v>
      </c>
      <c r="X779" s="4">
        <v>771400000</v>
      </c>
      <c r="Y779" s="4">
        <v>1860000000</v>
      </c>
      <c r="Z779" s="6">
        <v>0.41473118279569893</v>
      </c>
      <c r="AA779" t="s">
        <v>31</v>
      </c>
      <c r="AB779">
        <v>0.26</v>
      </c>
      <c r="AC779">
        <v>265.44</v>
      </c>
      <c r="AD779">
        <v>0.98</v>
      </c>
      <c r="AE779">
        <v>0.56000000000000005</v>
      </c>
      <c r="AF779">
        <v>37.57</v>
      </c>
      <c r="AG779">
        <v>-1.0900000000000001</v>
      </c>
      <c r="AH779" s="2">
        <v>-1.44</v>
      </c>
      <c r="AI779" s="2">
        <v>-12.13</v>
      </c>
      <c r="AJ779">
        <v>2.1</v>
      </c>
      <c r="AK779" s="2">
        <v>13.07</v>
      </c>
      <c r="AL779" s="2">
        <v>17.41</v>
      </c>
      <c r="AM779" s="2">
        <v>6.17</v>
      </c>
      <c r="AN779" s="2">
        <v>9.1199999999999992</v>
      </c>
      <c r="AO779" s="2">
        <v>12.49</v>
      </c>
    </row>
    <row r="780" spans="1:41" x14ac:dyDescent="0.25">
      <c r="A780" t="s">
        <v>807</v>
      </c>
      <c r="C780">
        <v>13.6</v>
      </c>
      <c r="D780" s="9">
        <v>-0.92408610847819528</v>
      </c>
      <c r="E780" t="s">
        <v>808</v>
      </c>
      <c r="F780" t="s">
        <v>24</v>
      </c>
      <c r="G780" t="s">
        <v>24</v>
      </c>
      <c r="H780" s="2">
        <v>35.92</v>
      </c>
      <c r="I780" s="2">
        <v>35.25</v>
      </c>
      <c r="J780" s="2">
        <v>36.369998931884773</v>
      </c>
      <c r="K780" s="2">
        <v>35.090000152587891</v>
      </c>
      <c r="L780" s="2">
        <v>35.330001831054688</v>
      </c>
      <c r="M780" s="2">
        <v>34.349998474121087</v>
      </c>
      <c r="N780" s="2">
        <v>33.889999389648438</v>
      </c>
      <c r="O780" s="9">
        <f t="shared" si="48"/>
        <v>35.171428397042412</v>
      </c>
      <c r="P780" s="2">
        <f t="shared" si="49"/>
        <v>-1.3078771759845009E-2</v>
      </c>
      <c r="Q780" s="9">
        <f t="shared" si="50"/>
        <v>-3.643380623977531E-2</v>
      </c>
      <c r="R780" s="2">
        <f t="shared" si="51"/>
        <v>4.165315811394308E-2</v>
      </c>
      <c r="T780">
        <v>13.6</v>
      </c>
      <c r="U780" s="9">
        <v>-0.92408610847819528</v>
      </c>
      <c r="V780">
        <v>1.62</v>
      </c>
      <c r="W780">
        <v>-0.24</v>
      </c>
      <c r="X780" s="4">
        <v>65010000.000000007</v>
      </c>
      <c r="Z780" s="6" t="s">
        <v>6227</v>
      </c>
      <c r="AA780" t="s">
        <v>27</v>
      </c>
      <c r="AB780">
        <v>0.59</v>
      </c>
      <c r="AC780">
        <v>103.57</v>
      </c>
      <c r="AD780">
        <v>1.1100000000000001</v>
      </c>
      <c r="AE780">
        <v>0.64</v>
      </c>
      <c r="AF780">
        <v>31.88</v>
      </c>
      <c r="AG780">
        <v>5.78</v>
      </c>
      <c r="AH780" s="2">
        <v>-10.39</v>
      </c>
      <c r="AI780" s="2">
        <v>-35.090000000000003</v>
      </c>
      <c r="AJ780">
        <v>1.1000000000000001</v>
      </c>
      <c r="AL780" s="2">
        <v>88.29</v>
      </c>
      <c r="AM780" s="2">
        <v>5.26</v>
      </c>
      <c r="AN780" s="2">
        <v>17.690000000000001</v>
      </c>
      <c r="AO780" s="2">
        <v>2.67</v>
      </c>
    </row>
    <row r="781" spans="1:41" x14ac:dyDescent="0.25">
      <c r="A781" t="s">
        <v>4331</v>
      </c>
      <c r="B781">
        <v>19.14</v>
      </c>
      <c r="C781">
        <v>1.44</v>
      </c>
      <c r="D781" s="9">
        <v>-0.29447369766737252</v>
      </c>
      <c r="E781" t="s">
        <v>4332</v>
      </c>
      <c r="F781" t="s">
        <v>63</v>
      </c>
      <c r="G781" t="s">
        <v>63</v>
      </c>
      <c r="H781" s="2">
        <v>10.52</v>
      </c>
      <c r="I781" s="2">
        <v>10.5</v>
      </c>
      <c r="J781" s="2">
        <v>11.02000045776367</v>
      </c>
      <c r="K781" s="2">
        <v>11.310000419616699</v>
      </c>
      <c r="L781" s="2">
        <v>10.930000305175779</v>
      </c>
      <c r="M781" s="2">
        <v>10.94999980926514</v>
      </c>
      <c r="N781" s="2">
        <v>10.77000045776367</v>
      </c>
      <c r="O781" s="9">
        <f t="shared" si="48"/>
        <v>10.857143064226422</v>
      </c>
      <c r="P781" s="2">
        <f t="shared" si="49"/>
        <v>-1.6578887322076127E-2</v>
      </c>
      <c r="Q781" s="9">
        <f t="shared" si="50"/>
        <v>-8.0262925474272571E-3</v>
      </c>
      <c r="R781" s="2">
        <f t="shared" si="51"/>
        <v>-3.2236853787773335E-2</v>
      </c>
      <c r="S781">
        <v>19.14</v>
      </c>
      <c r="T781">
        <v>1.44</v>
      </c>
      <c r="U781" s="9">
        <v>-0.29447369766737252</v>
      </c>
      <c r="V781">
        <v>1.21</v>
      </c>
      <c r="W781">
        <v>-0.27</v>
      </c>
      <c r="X781" s="4">
        <v>58800000</v>
      </c>
      <c r="Y781" s="4">
        <v>12510000</v>
      </c>
      <c r="Z781" s="6">
        <v>4.7002398081534773</v>
      </c>
      <c r="AA781" t="s">
        <v>212</v>
      </c>
      <c r="AB781">
        <v>0.01</v>
      </c>
      <c r="AC781">
        <v>147.02000000000001</v>
      </c>
      <c r="AD781">
        <v>1.05</v>
      </c>
      <c r="AE781">
        <v>1.01</v>
      </c>
      <c r="AF781">
        <v>49.14</v>
      </c>
      <c r="AG781">
        <v>1.1299999999999999</v>
      </c>
      <c r="AH781" s="2">
        <v>0.72</v>
      </c>
      <c r="AI781" s="2">
        <v>2.31</v>
      </c>
      <c r="AJ781">
        <v>1.17</v>
      </c>
      <c r="AL781" s="2">
        <v>6.28</v>
      </c>
      <c r="AM781" s="2">
        <v>3.7</v>
      </c>
      <c r="AN781" s="2">
        <v>9.3699999999999992</v>
      </c>
      <c r="AO781" s="2">
        <v>7.66</v>
      </c>
    </row>
    <row r="782" spans="1:41" x14ac:dyDescent="0.25">
      <c r="A782" t="s">
        <v>4333</v>
      </c>
      <c r="B782">
        <v>4.4800000000000004</v>
      </c>
      <c r="C782">
        <v>0.41</v>
      </c>
      <c r="D782" s="9">
        <v>1.4048257319952038</v>
      </c>
      <c r="E782" t="s">
        <v>4334</v>
      </c>
      <c r="F782" t="s">
        <v>1288</v>
      </c>
      <c r="G782" t="s">
        <v>63</v>
      </c>
      <c r="H782" s="2">
        <v>3.74</v>
      </c>
      <c r="I782" s="2">
        <v>3.68</v>
      </c>
      <c r="J782" s="2">
        <v>3.7100000381469731</v>
      </c>
      <c r="K782" s="2">
        <v>3.7300000190734859</v>
      </c>
      <c r="L782" s="2">
        <v>3.7100000381469731</v>
      </c>
      <c r="M782" s="2">
        <v>3.7699999809265141</v>
      </c>
      <c r="N782" s="2">
        <v>3.7699999809265141</v>
      </c>
      <c r="O782" s="9">
        <f t="shared" si="48"/>
        <v>3.7300000081743514</v>
      </c>
      <c r="P782" s="2">
        <f t="shared" si="49"/>
        <v>0</v>
      </c>
      <c r="Q782" s="9">
        <f t="shared" si="50"/>
        <v>1.0723853261260635E-2</v>
      </c>
      <c r="R782" s="2">
        <f t="shared" si="51"/>
        <v>-1.6085785735931175E-2</v>
      </c>
      <c r="S782">
        <v>4.4800000000000004</v>
      </c>
      <c r="T782">
        <v>0.41</v>
      </c>
      <c r="U782" s="9">
        <v>1.4048257319952038</v>
      </c>
      <c r="V782">
        <v>0.84</v>
      </c>
      <c r="W782">
        <v>-0.36</v>
      </c>
      <c r="X782" s="4">
        <v>709000</v>
      </c>
      <c r="Y782" s="4">
        <v>13820000</v>
      </c>
      <c r="Z782" s="6">
        <v>5.130246020260492E-2</v>
      </c>
      <c r="AA782" t="s">
        <v>42</v>
      </c>
      <c r="AB782">
        <v>2.8</v>
      </c>
      <c r="AC782">
        <v>89.32</v>
      </c>
      <c r="AD782">
        <v>3.68</v>
      </c>
      <c r="AE782">
        <v>2.8</v>
      </c>
      <c r="AF782">
        <v>45.59</v>
      </c>
      <c r="AG782">
        <v>30.88</v>
      </c>
      <c r="AH782" s="2">
        <v>4.21</v>
      </c>
      <c r="AI782" s="2">
        <v>12</v>
      </c>
      <c r="AJ782">
        <v>0.18</v>
      </c>
      <c r="AL782" s="2">
        <v>413.61</v>
      </c>
      <c r="AO782" s="2">
        <v>8.9700000000000006</v>
      </c>
    </row>
    <row r="783" spans="1:41" x14ac:dyDescent="0.25">
      <c r="A783" t="s">
        <v>1927</v>
      </c>
      <c r="B783">
        <v>27.02</v>
      </c>
      <c r="C783">
        <v>5.42</v>
      </c>
      <c r="D783" s="9">
        <v>-0.81858699297790993</v>
      </c>
      <c r="E783" t="s">
        <v>1928</v>
      </c>
      <c r="F783" t="s">
        <v>266</v>
      </c>
      <c r="G783" t="s">
        <v>266</v>
      </c>
      <c r="H783" s="2">
        <v>8.56</v>
      </c>
      <c r="I783" s="2">
        <v>8.7200000000000006</v>
      </c>
      <c r="J783" s="2">
        <v>8.5200004577636719</v>
      </c>
      <c r="K783" s="2">
        <v>8.5299997329711914</v>
      </c>
      <c r="L783" s="2">
        <v>8.6700000762939453</v>
      </c>
      <c r="M783" s="2">
        <v>8.6000003814697266</v>
      </c>
      <c r="N783" s="2">
        <v>8.9799995422363281</v>
      </c>
      <c r="O783" s="9">
        <f t="shared" si="48"/>
        <v>8.6542857415335526</v>
      </c>
      <c r="P783" s="2">
        <f t="shared" si="49"/>
        <v>4.3908783707350199E-2</v>
      </c>
      <c r="Q783" s="9">
        <f t="shared" si="50"/>
        <v>3.7636127397505895E-2</v>
      </c>
      <c r="R783" s="2">
        <f t="shared" si="51"/>
        <v>-1.7332448492328907E-2</v>
      </c>
      <c r="S783">
        <v>27.02</v>
      </c>
      <c r="T783">
        <v>5.42</v>
      </c>
      <c r="U783" s="9">
        <v>-0.81858699297790993</v>
      </c>
      <c r="V783">
        <v>1.2</v>
      </c>
      <c r="W783">
        <v>0.45</v>
      </c>
      <c r="X783" s="4">
        <v>319460000</v>
      </c>
      <c r="Y783" s="4">
        <v>572390000</v>
      </c>
      <c r="Z783" s="6">
        <v>0.5581159698806758</v>
      </c>
      <c r="AA783" t="s">
        <v>59</v>
      </c>
      <c r="AB783">
        <v>1.02</v>
      </c>
      <c r="AC783">
        <v>0.87</v>
      </c>
      <c r="AD783">
        <v>1.63</v>
      </c>
      <c r="AE783">
        <v>1.53</v>
      </c>
      <c r="AF783">
        <v>0.36</v>
      </c>
      <c r="AG783">
        <v>22.91</v>
      </c>
      <c r="AH783" s="2">
        <v>15.59</v>
      </c>
      <c r="AI783" s="2">
        <v>34.86</v>
      </c>
      <c r="AJ783">
        <v>0.68</v>
      </c>
      <c r="AL783" s="2">
        <v>2.42</v>
      </c>
      <c r="AM783" s="2">
        <v>4.43</v>
      </c>
      <c r="AN783" s="2">
        <v>10.67</v>
      </c>
      <c r="AO783" s="2">
        <v>1.57</v>
      </c>
    </row>
    <row r="784" spans="1:41" x14ac:dyDescent="0.25">
      <c r="A784" t="s">
        <v>809</v>
      </c>
      <c r="C784">
        <v>0.54</v>
      </c>
      <c r="D784" s="9">
        <v>0.85851267921262164</v>
      </c>
      <c r="E784" t="s">
        <v>810</v>
      </c>
      <c r="F784" t="s">
        <v>24</v>
      </c>
      <c r="G784" t="s">
        <v>24</v>
      </c>
      <c r="H784" s="2">
        <v>3.21</v>
      </c>
      <c r="I784" s="2">
        <v>3.12</v>
      </c>
      <c r="J784" s="2">
        <v>3.3849999904632568</v>
      </c>
      <c r="K784" s="2">
        <v>3.380000114440918</v>
      </c>
      <c r="L784" s="2">
        <v>3.2999999523162842</v>
      </c>
      <c r="M784" s="2">
        <v>3.2300000190734859</v>
      </c>
      <c r="N784" s="2">
        <v>3.839999914169312</v>
      </c>
      <c r="O784" s="9">
        <f t="shared" si="48"/>
        <v>3.3521428557804649</v>
      </c>
      <c r="P784" s="2">
        <f t="shared" si="49"/>
        <v>0.18197312028153478</v>
      </c>
      <c r="Q784" s="9">
        <f t="shared" si="50"/>
        <v>0.14553587939952561</v>
      </c>
      <c r="R784" s="2">
        <f t="shared" si="51"/>
        <v>-0.11037714755603797</v>
      </c>
      <c r="T784">
        <v>0.54</v>
      </c>
      <c r="U784" s="9">
        <v>0.85851267921262164</v>
      </c>
      <c r="V784">
        <v>0.87</v>
      </c>
      <c r="W784">
        <v>-0.54</v>
      </c>
      <c r="X784" s="4">
        <v>10570000</v>
      </c>
      <c r="Y784" s="4">
        <v>37420000</v>
      </c>
      <c r="Z784" s="6">
        <v>0.28246926777124531</v>
      </c>
      <c r="AA784" t="s">
        <v>132</v>
      </c>
      <c r="AB784">
        <v>7.0000000000000007E-2</v>
      </c>
      <c r="AC784">
        <v>89.31</v>
      </c>
      <c r="AD784">
        <v>1.79</v>
      </c>
      <c r="AE784">
        <v>0.18</v>
      </c>
      <c r="AF784">
        <v>40.79</v>
      </c>
      <c r="AG784">
        <v>-6.75</v>
      </c>
      <c r="AH784" s="2">
        <v>-2.78</v>
      </c>
      <c r="AI784" s="2">
        <v>-6</v>
      </c>
      <c r="AJ784">
        <v>1.33</v>
      </c>
      <c r="AK784" s="2">
        <v>2.2599999999999998</v>
      </c>
      <c r="AL784" s="2">
        <v>75.209999999999994</v>
      </c>
      <c r="AM784" s="2">
        <v>5.3</v>
      </c>
      <c r="AN784" s="2">
        <v>7.42</v>
      </c>
      <c r="AO784" s="2">
        <v>6.23</v>
      </c>
    </row>
    <row r="785" spans="1:41" x14ac:dyDescent="0.25">
      <c r="A785" t="s">
        <v>4335</v>
      </c>
      <c r="B785">
        <v>10.66</v>
      </c>
      <c r="C785">
        <v>1.46</v>
      </c>
      <c r="D785" s="9">
        <v>-0.3039716323355196</v>
      </c>
      <c r="E785" t="s">
        <v>4336</v>
      </c>
      <c r="F785" t="s">
        <v>63</v>
      </c>
      <c r="G785" t="s">
        <v>63</v>
      </c>
      <c r="H785" s="2">
        <v>19.600000000000001</v>
      </c>
      <c r="I785" s="2">
        <v>19.39</v>
      </c>
      <c r="J785" s="2">
        <v>20.409999847412109</v>
      </c>
      <c r="K785" s="2">
        <v>20.5</v>
      </c>
      <c r="L785" s="2">
        <v>20.35000038146973</v>
      </c>
      <c r="M785" s="2">
        <v>20.379999160766602</v>
      </c>
      <c r="N785" s="2">
        <v>20.370000839233398</v>
      </c>
      <c r="O785" s="9">
        <f t="shared" si="48"/>
        <v>20.14285717555455</v>
      </c>
      <c r="P785" s="2">
        <f t="shared" si="49"/>
        <v>-4.9637057176462175E-4</v>
      </c>
      <c r="Q785" s="9">
        <f t="shared" si="50"/>
        <v>1.1276635767169668E-2</v>
      </c>
      <c r="R785" s="2">
        <f t="shared" si="51"/>
        <v>-4.3687943191493731E-2</v>
      </c>
      <c r="S785">
        <v>10.66</v>
      </c>
      <c r="T785">
        <v>1.46</v>
      </c>
      <c r="U785" s="9">
        <v>-0.3039716323355196</v>
      </c>
      <c r="V785">
        <v>1.43</v>
      </c>
      <c r="W785">
        <v>-0.87</v>
      </c>
      <c r="X785" s="4">
        <v>175170000</v>
      </c>
      <c r="Y785" s="4">
        <v>160240000</v>
      </c>
      <c r="Z785" s="6">
        <v>1.0931727408886669</v>
      </c>
      <c r="AA785" t="s">
        <v>27</v>
      </c>
      <c r="AB785">
        <v>0.06</v>
      </c>
      <c r="AC785">
        <v>261.64</v>
      </c>
      <c r="AD785">
        <v>0.97</v>
      </c>
      <c r="AE785">
        <v>0.49</v>
      </c>
      <c r="AF785">
        <v>60.89</v>
      </c>
      <c r="AG785">
        <v>3.8</v>
      </c>
      <c r="AH785" s="2">
        <v>1.37</v>
      </c>
      <c r="AI785" s="2">
        <v>6.2</v>
      </c>
      <c r="AJ785">
        <v>0.77</v>
      </c>
      <c r="AK785" s="2">
        <v>21.73</v>
      </c>
      <c r="AL785" s="2">
        <v>11.09</v>
      </c>
      <c r="AM785" s="2">
        <v>4.49</v>
      </c>
      <c r="AN785" s="2">
        <v>10.91</v>
      </c>
      <c r="AO785" s="2">
        <v>14.02</v>
      </c>
    </row>
    <row r="786" spans="1:41" x14ac:dyDescent="0.25">
      <c r="A786" t="s">
        <v>5570</v>
      </c>
      <c r="C786">
        <v>1.44</v>
      </c>
      <c r="D786" s="9">
        <v>-0.29976736590454084</v>
      </c>
      <c r="E786" t="s">
        <v>5571</v>
      </c>
      <c r="F786" t="s">
        <v>63</v>
      </c>
      <c r="G786" t="s">
        <v>5359</v>
      </c>
      <c r="H786" s="2">
        <v>4.1500000000000004</v>
      </c>
      <c r="I786" s="2">
        <v>4.25</v>
      </c>
      <c r="J786" s="2">
        <v>4.3400001525878906</v>
      </c>
      <c r="K786" s="2">
        <v>4.5</v>
      </c>
      <c r="L786" s="2">
        <v>4.3299999237060547</v>
      </c>
      <c r="M786" s="2">
        <v>4.25</v>
      </c>
      <c r="N786" s="2">
        <v>4.2699999809265137</v>
      </c>
      <c r="O786" s="9">
        <f t="shared" si="48"/>
        <v>4.2985714367457799</v>
      </c>
      <c r="P786" s="2">
        <f t="shared" si="49"/>
        <v>4.6527040950271135E-3</v>
      </c>
      <c r="Q786" s="9">
        <f t="shared" si="50"/>
        <v>-6.6467328133776845E-3</v>
      </c>
      <c r="R786" s="2">
        <f t="shared" si="51"/>
        <v>-1.3958123378002871E-2</v>
      </c>
      <c r="T786">
        <v>1.44</v>
      </c>
      <c r="U786" s="9">
        <v>-0.29976736590454084</v>
      </c>
      <c r="V786">
        <v>0.8</v>
      </c>
      <c r="W786">
        <v>-0.76</v>
      </c>
      <c r="X786" s="4">
        <v>29510000</v>
      </c>
      <c r="Y786" s="4">
        <v>18090000</v>
      </c>
      <c r="Z786" s="6">
        <v>1.6312880044223328</v>
      </c>
      <c r="AA786" t="s">
        <v>45</v>
      </c>
      <c r="AB786">
        <v>0.7</v>
      </c>
      <c r="AC786">
        <v>141.69</v>
      </c>
      <c r="AD786">
        <v>2.6</v>
      </c>
      <c r="AE786">
        <v>1.1499999999999999</v>
      </c>
      <c r="AF786">
        <v>46.16</v>
      </c>
      <c r="AG786">
        <v>-265.69</v>
      </c>
      <c r="AH786" s="2">
        <v>-76.540000000000006</v>
      </c>
      <c r="AI786" s="2">
        <v>-138.32</v>
      </c>
      <c r="AJ786">
        <v>0.36</v>
      </c>
      <c r="AK786" s="2">
        <v>2.4300000000000002</v>
      </c>
      <c r="AL786" s="2">
        <v>4.9400000000000004</v>
      </c>
      <c r="AM786" s="2">
        <v>5.28</v>
      </c>
      <c r="AN786" s="2">
        <v>14.56</v>
      </c>
      <c r="AO786" s="2">
        <v>3.01</v>
      </c>
    </row>
    <row r="787" spans="1:41" x14ac:dyDescent="0.25">
      <c r="A787" t="s">
        <v>3208</v>
      </c>
      <c r="C787">
        <v>2.0699999999999998</v>
      </c>
      <c r="D787" s="9">
        <v>-0.51103873108552078</v>
      </c>
      <c r="E787" t="s">
        <v>3209</v>
      </c>
      <c r="F787" t="s">
        <v>178</v>
      </c>
      <c r="G787" t="s">
        <v>178</v>
      </c>
      <c r="H787" s="2">
        <v>3.7</v>
      </c>
      <c r="I787" s="2">
        <v>3.98</v>
      </c>
      <c r="J787" s="2">
        <v>4</v>
      </c>
      <c r="K787" s="2">
        <v>4.070000171661377</v>
      </c>
      <c r="L787" s="2">
        <v>3.9500000476837158</v>
      </c>
      <c r="M787" s="2">
        <v>3.9900000095367432</v>
      </c>
      <c r="N787" s="2">
        <v>3.940000057220459</v>
      </c>
      <c r="O787" s="9">
        <f t="shared" si="48"/>
        <v>3.9471428980146137</v>
      </c>
      <c r="P787" s="2">
        <f t="shared" si="49"/>
        <v>-1.2667378305820601E-2</v>
      </c>
      <c r="Q787" s="9">
        <f t="shared" si="50"/>
        <v>-1.8096230561471505E-3</v>
      </c>
      <c r="R787" s="2">
        <f t="shared" si="51"/>
        <v>-3.1668484422359117E-2</v>
      </c>
      <c r="T787">
        <v>2.0699999999999998</v>
      </c>
      <c r="U787" s="9">
        <v>-0.51103873108552078</v>
      </c>
      <c r="V787">
        <v>-0.28999999999999998</v>
      </c>
      <c r="W787">
        <v>0.8</v>
      </c>
      <c r="X787" s="4">
        <v>369000</v>
      </c>
      <c r="Y787" s="4">
        <v>759000</v>
      </c>
      <c r="Z787" s="6">
        <v>0.48616600790513836</v>
      </c>
      <c r="AA787" t="s">
        <v>70</v>
      </c>
      <c r="AB787">
        <v>18.989999999999998</v>
      </c>
      <c r="AC787">
        <v>0.78</v>
      </c>
      <c r="AD787">
        <v>19.27</v>
      </c>
      <c r="AE787">
        <v>19.12</v>
      </c>
      <c r="AF787">
        <v>0.74</v>
      </c>
      <c r="AH787" s="2">
        <v>-43.77</v>
      </c>
      <c r="AI787" s="2">
        <v>-46.77</v>
      </c>
      <c r="AJ787">
        <v>0</v>
      </c>
      <c r="AL787" s="2">
        <v>0</v>
      </c>
      <c r="AM787" s="2">
        <v>5.31</v>
      </c>
      <c r="AN787" s="2">
        <v>7.9</v>
      </c>
      <c r="AO787" s="2">
        <v>1.93</v>
      </c>
    </row>
    <row r="788" spans="1:41" x14ac:dyDescent="0.25">
      <c r="A788" t="s">
        <v>1368</v>
      </c>
      <c r="B788">
        <v>11.67</v>
      </c>
      <c r="C788">
        <v>7.24</v>
      </c>
      <c r="D788" s="9">
        <v>-0.86156996099223493</v>
      </c>
      <c r="E788" t="s">
        <v>1369</v>
      </c>
      <c r="F788" t="s">
        <v>1288</v>
      </c>
      <c r="G788" t="s">
        <v>1288</v>
      </c>
      <c r="H788" s="2">
        <v>30.56</v>
      </c>
      <c r="I788" s="2">
        <v>30.5</v>
      </c>
      <c r="J788" s="2">
        <v>30.780000686645511</v>
      </c>
      <c r="K788" s="2">
        <v>31.030000686645511</v>
      </c>
      <c r="L788" s="2">
        <v>30.780000686645511</v>
      </c>
      <c r="M788" s="2">
        <v>30.639999389648441</v>
      </c>
      <c r="N788" s="2">
        <v>30.620000839233398</v>
      </c>
      <c r="O788" s="9">
        <f t="shared" si="48"/>
        <v>30.701428898402622</v>
      </c>
      <c r="P788" s="2">
        <f t="shared" si="49"/>
        <v>-6.5138826213014239E-4</v>
      </c>
      <c r="Q788" s="9">
        <f t="shared" si="50"/>
        <v>-2.6522563310875666E-3</v>
      </c>
      <c r="R788" s="2">
        <f t="shared" si="51"/>
        <v>-3.2571811159616674E-3</v>
      </c>
      <c r="S788">
        <v>11.67</v>
      </c>
      <c r="T788">
        <v>7.24</v>
      </c>
      <c r="U788" s="9">
        <v>-0.86156996099223493</v>
      </c>
      <c r="V788">
        <v>0.52</v>
      </c>
      <c r="W788">
        <v>-0.01</v>
      </c>
      <c r="X788" s="4">
        <v>16329999.999999998</v>
      </c>
      <c r="Z788" s="6" t="s">
        <v>6227</v>
      </c>
      <c r="AA788" t="s">
        <v>27</v>
      </c>
      <c r="AB788">
        <v>7.68</v>
      </c>
      <c r="AC788">
        <v>0.69</v>
      </c>
      <c r="AD788">
        <v>12.54</v>
      </c>
      <c r="AE788">
        <v>11.25</v>
      </c>
      <c r="AF788">
        <v>0.67</v>
      </c>
      <c r="AG788">
        <v>63.24</v>
      </c>
      <c r="AH788" s="2">
        <v>65.650000000000006</v>
      </c>
      <c r="AI788" s="2">
        <v>66.03</v>
      </c>
      <c r="AJ788">
        <v>0.98</v>
      </c>
      <c r="AL788" s="2">
        <v>11.92</v>
      </c>
      <c r="AO788" s="2">
        <v>4.25</v>
      </c>
    </row>
    <row r="789" spans="1:41" x14ac:dyDescent="0.25">
      <c r="A789" t="s">
        <v>5572</v>
      </c>
      <c r="C789">
        <v>8</v>
      </c>
      <c r="D789" s="9">
        <v>-0.87126436721399236</v>
      </c>
      <c r="E789" t="s">
        <v>5573</v>
      </c>
      <c r="F789" t="s">
        <v>34</v>
      </c>
      <c r="G789" t="s">
        <v>5359</v>
      </c>
      <c r="H789" s="2">
        <v>27.52</v>
      </c>
      <c r="I789" s="2">
        <v>27.52</v>
      </c>
      <c r="J789" s="2">
        <v>28.809999465942379</v>
      </c>
      <c r="K789" s="2">
        <v>28.45999908447266</v>
      </c>
      <c r="L789" s="2">
        <v>28.020000457763668</v>
      </c>
      <c r="M789" s="2">
        <v>27.10000038146973</v>
      </c>
      <c r="N789" s="2">
        <v>28.319999694824219</v>
      </c>
      <c r="O789" s="9">
        <f t="shared" si="48"/>
        <v>27.964285583496093</v>
      </c>
      <c r="P789" s="2">
        <f t="shared" si="49"/>
        <v>4.3627051000884695E-2</v>
      </c>
      <c r="Q789" s="9">
        <f t="shared" si="50"/>
        <v>1.2720300336871855E-2</v>
      </c>
      <c r="R789" s="2">
        <f t="shared" si="51"/>
        <v>-6.7943819833933801E-3</v>
      </c>
      <c r="T789">
        <v>8</v>
      </c>
      <c r="U789" s="9">
        <v>-0.87126436721399236</v>
      </c>
      <c r="V789">
        <v>1.28</v>
      </c>
      <c r="W789">
        <v>-0.76</v>
      </c>
      <c r="X789" s="4">
        <v>8070000</v>
      </c>
      <c r="Z789" s="6" t="s">
        <v>6227</v>
      </c>
      <c r="AA789" t="s">
        <v>128</v>
      </c>
      <c r="AB789">
        <v>3.95</v>
      </c>
      <c r="AC789">
        <v>8.2200000000000006</v>
      </c>
      <c r="AD789">
        <v>5.07</v>
      </c>
      <c r="AE789">
        <v>4.72</v>
      </c>
      <c r="AF789">
        <v>6.79</v>
      </c>
      <c r="AG789">
        <v>-89.31</v>
      </c>
      <c r="AH789" s="2">
        <v>-42.68</v>
      </c>
      <c r="AI789" s="2">
        <v>-52.54</v>
      </c>
      <c r="AJ789">
        <v>0.4</v>
      </c>
      <c r="AL789" s="2">
        <v>3.85</v>
      </c>
      <c r="AM789" s="2">
        <v>5.29</v>
      </c>
      <c r="AN789" s="2">
        <v>11.66</v>
      </c>
      <c r="AO789" s="2">
        <v>3.6</v>
      </c>
    </row>
    <row r="790" spans="1:41" x14ac:dyDescent="0.25">
      <c r="A790" t="s">
        <v>1929</v>
      </c>
      <c r="B790">
        <v>36.9</v>
      </c>
      <c r="C790">
        <v>0.27</v>
      </c>
      <c r="D790" s="9">
        <v>2.6529900646895475</v>
      </c>
      <c r="E790" t="s">
        <v>1930</v>
      </c>
      <c r="F790" t="s">
        <v>1452</v>
      </c>
      <c r="G790" t="s">
        <v>266</v>
      </c>
      <c r="H790" s="2">
        <v>10.66</v>
      </c>
      <c r="I790" s="2">
        <v>10.7</v>
      </c>
      <c r="J790" s="2">
        <v>10.64000034332275</v>
      </c>
      <c r="K790" s="2">
        <v>10.64000034332275</v>
      </c>
      <c r="L790" s="2">
        <v>10.64999961853027</v>
      </c>
      <c r="M790" s="2">
        <v>10.55000019073486</v>
      </c>
      <c r="N790" s="2">
        <v>10.739999771118161</v>
      </c>
      <c r="O790" s="9">
        <f t="shared" si="48"/>
        <v>10.654285752432687</v>
      </c>
      <c r="P790" s="2">
        <f t="shared" si="49"/>
        <v>1.7833159800497964E-2</v>
      </c>
      <c r="Q790" s="9">
        <f t="shared" si="50"/>
        <v>8.0450272009930726E-3</v>
      </c>
      <c r="R790" s="2">
        <f t="shared" si="51"/>
        <v>3.2850647980319152E-3</v>
      </c>
      <c r="S790">
        <v>36.9</v>
      </c>
      <c r="T790">
        <v>0.27</v>
      </c>
      <c r="U790" s="9">
        <v>2.6529900646895475</v>
      </c>
      <c r="V790">
        <v>0.37</v>
      </c>
      <c r="W790">
        <v>0</v>
      </c>
      <c r="X790" s="4">
        <v>0</v>
      </c>
      <c r="Y790" s="4">
        <v>505960</v>
      </c>
      <c r="Z790" s="6">
        <v>0</v>
      </c>
      <c r="AA790" t="s">
        <v>39</v>
      </c>
      <c r="AB790">
        <v>0</v>
      </c>
      <c r="AC790">
        <v>2.15</v>
      </c>
      <c r="AD790">
        <v>7.0000000000000007E-2</v>
      </c>
      <c r="AE790">
        <v>0</v>
      </c>
      <c r="AF790">
        <v>1.95</v>
      </c>
      <c r="AH790" s="2">
        <v>3.45</v>
      </c>
      <c r="AI790" s="2">
        <v>3.81</v>
      </c>
      <c r="AM790" s="2">
        <v>4.32</v>
      </c>
      <c r="AN790" s="2">
        <v>9.9600000000000009</v>
      </c>
      <c r="AO790" s="2">
        <v>38.92</v>
      </c>
    </row>
    <row r="791" spans="1:41" x14ac:dyDescent="0.25">
      <c r="A791" t="s">
        <v>3210</v>
      </c>
      <c r="C791">
        <v>0.51</v>
      </c>
      <c r="D791" s="9">
        <v>1.0276472707142339</v>
      </c>
      <c r="E791" t="s">
        <v>3211</v>
      </c>
      <c r="F791" t="s">
        <v>1177</v>
      </c>
      <c r="G791" t="s">
        <v>178</v>
      </c>
      <c r="H791" s="2">
        <v>9.31</v>
      </c>
      <c r="I791" s="2">
        <v>8.3000000000000007</v>
      </c>
      <c r="J791" s="2">
        <v>8.1499996185302734</v>
      </c>
      <c r="K791" s="2">
        <v>7.880000114440918</v>
      </c>
      <c r="L791" s="2">
        <v>7.5300002098083496</v>
      </c>
      <c r="M791" s="2">
        <v>7.0799999237060547</v>
      </c>
      <c r="N791" s="2">
        <v>7.0900001525878906</v>
      </c>
      <c r="O791" s="9">
        <f t="shared" si="48"/>
        <v>7.9057142884390696</v>
      </c>
      <c r="P791" s="2">
        <f t="shared" si="49"/>
        <v>1.2649367934355765E-3</v>
      </c>
      <c r="Q791" s="9">
        <f t="shared" si="50"/>
        <v>-0.10318032072624223</v>
      </c>
      <c r="R791" s="2">
        <f t="shared" si="51"/>
        <v>0.21756414399749696</v>
      </c>
      <c r="T791">
        <v>0.51</v>
      </c>
      <c r="U791" s="9">
        <v>1.0276472707142339</v>
      </c>
      <c r="V791">
        <v>1.95</v>
      </c>
      <c r="W791">
        <v>-1.44</v>
      </c>
      <c r="X791" s="4">
        <v>18890000</v>
      </c>
      <c r="Y791" s="4">
        <v>23030000</v>
      </c>
      <c r="Z791" s="6">
        <v>0.82023447676943118</v>
      </c>
      <c r="AA791" t="s">
        <v>45</v>
      </c>
      <c r="AB791">
        <v>4.4000000000000004</v>
      </c>
      <c r="AC791">
        <v>54.29</v>
      </c>
      <c r="AD791">
        <v>4.71</v>
      </c>
      <c r="AE791">
        <v>4.51</v>
      </c>
      <c r="AF791">
        <v>27.83</v>
      </c>
      <c r="AG791">
        <v>-386.4</v>
      </c>
      <c r="AH791" s="2">
        <v>-45.83</v>
      </c>
      <c r="AI791" s="2">
        <v>-76.83</v>
      </c>
      <c r="AJ791">
        <v>0.09</v>
      </c>
      <c r="AK791" s="2">
        <v>186.48</v>
      </c>
      <c r="AL791" s="2">
        <v>4.2</v>
      </c>
      <c r="AM791" s="2">
        <v>5.26</v>
      </c>
      <c r="AN791" s="2">
        <v>15.26</v>
      </c>
      <c r="AO791" s="2">
        <v>16.03</v>
      </c>
    </row>
    <row r="792" spans="1:41" x14ac:dyDescent="0.25">
      <c r="A792" t="s">
        <v>1931</v>
      </c>
      <c r="B792">
        <v>95.57</v>
      </c>
      <c r="C792">
        <v>1.61</v>
      </c>
      <c r="D792" s="9">
        <v>-0.37182695888230838</v>
      </c>
      <c r="E792" t="s">
        <v>1932</v>
      </c>
      <c r="F792" t="s">
        <v>63</v>
      </c>
      <c r="G792" t="s">
        <v>266</v>
      </c>
      <c r="H792" s="2">
        <v>11.99</v>
      </c>
      <c r="I792" s="2">
        <v>11.87</v>
      </c>
      <c r="J792" s="2">
        <v>12.13000011444092</v>
      </c>
      <c r="K792" s="2">
        <v>12.010000228881839</v>
      </c>
      <c r="L792" s="2">
        <v>12.02000045776367</v>
      </c>
      <c r="M792" s="2">
        <v>11.939999580383301</v>
      </c>
      <c r="N792" s="2">
        <v>11.94999980926514</v>
      </c>
      <c r="O792" s="9">
        <f t="shared" si="48"/>
        <v>11.987142884390694</v>
      </c>
      <c r="P792" s="2">
        <f t="shared" si="49"/>
        <v>8.3424624018301266E-4</v>
      </c>
      <c r="Q792" s="9">
        <f t="shared" si="50"/>
        <v>-3.0985761564518237E-3</v>
      </c>
      <c r="R792" s="2">
        <f t="shared" si="51"/>
        <v>-1.2513152607660141E-3</v>
      </c>
      <c r="S792">
        <v>95.57</v>
      </c>
      <c r="T792">
        <v>1.61</v>
      </c>
      <c r="U792" s="9">
        <v>-0.37182695888230838</v>
      </c>
      <c r="V792">
        <v>0.28999999999999998</v>
      </c>
      <c r="W792">
        <v>0.66</v>
      </c>
      <c r="X792" s="4">
        <v>197300000</v>
      </c>
      <c r="Y792" s="4">
        <v>86900000</v>
      </c>
      <c r="Z792" s="6">
        <v>2.2704257767548905</v>
      </c>
      <c r="AA792" t="s">
        <v>27</v>
      </c>
      <c r="AB792">
        <v>0.28000000000000003</v>
      </c>
      <c r="AC792">
        <v>110.79</v>
      </c>
      <c r="AD792">
        <v>0.71</v>
      </c>
      <c r="AE792">
        <v>0.49</v>
      </c>
      <c r="AF792">
        <v>41.34</v>
      </c>
      <c r="AG792">
        <v>-2.85</v>
      </c>
      <c r="AH792" s="2">
        <v>-0.37</v>
      </c>
      <c r="AI792" s="2">
        <v>-0.99</v>
      </c>
      <c r="AJ792">
        <v>0.26</v>
      </c>
      <c r="AL792" s="2">
        <v>12.23</v>
      </c>
      <c r="AM792" s="2">
        <v>6.36</v>
      </c>
      <c r="AN792" s="2">
        <v>10.63</v>
      </c>
      <c r="AO792" s="2">
        <v>7.53</v>
      </c>
    </row>
    <row r="793" spans="1:41" x14ac:dyDescent="0.25">
      <c r="A793" t="s">
        <v>3212</v>
      </c>
      <c r="C793">
        <v>2.56</v>
      </c>
      <c r="D793" s="9">
        <v>-0.60823610950675755</v>
      </c>
      <c r="E793" t="s">
        <v>3213</v>
      </c>
      <c r="F793" t="s">
        <v>178</v>
      </c>
      <c r="G793" t="s">
        <v>178</v>
      </c>
      <c r="H793" s="2">
        <v>25</v>
      </c>
      <c r="I793" s="2">
        <v>23.89</v>
      </c>
      <c r="J793" s="2">
        <v>24.770000457763668</v>
      </c>
      <c r="K793" s="2">
        <v>25.60000038146973</v>
      </c>
      <c r="L793" s="2">
        <v>24.969999313354489</v>
      </c>
      <c r="M793" s="2">
        <v>24.510000228881839</v>
      </c>
      <c r="N793" s="2">
        <v>24.39999961853027</v>
      </c>
      <c r="O793" s="9">
        <f t="shared" si="48"/>
        <v>24.734285714285715</v>
      </c>
      <c r="P793" s="2">
        <f t="shared" si="49"/>
        <v>-4.4472927830714291E-3</v>
      </c>
      <c r="Q793" s="9">
        <f t="shared" si="50"/>
        <v>-1.351508992889058E-2</v>
      </c>
      <c r="R793" s="2">
        <f t="shared" si="51"/>
        <v>-4.0429401607012139E-4</v>
      </c>
      <c r="T793">
        <v>2.56</v>
      </c>
      <c r="U793" s="9">
        <v>-0.60823610950675755</v>
      </c>
      <c r="V793">
        <v>1.31</v>
      </c>
      <c r="W793">
        <v>0.1</v>
      </c>
      <c r="X793" s="4">
        <v>0</v>
      </c>
      <c r="Y793" s="4">
        <v>13940000</v>
      </c>
      <c r="Z793" s="6">
        <v>0</v>
      </c>
      <c r="AA793" t="s">
        <v>31</v>
      </c>
      <c r="AB793">
        <v>12.02</v>
      </c>
      <c r="AC793">
        <v>3.51</v>
      </c>
      <c r="AD793">
        <v>12.46</v>
      </c>
      <c r="AE793">
        <v>12.02</v>
      </c>
      <c r="AF793">
        <v>3.24</v>
      </c>
      <c r="AH793" s="2">
        <v>-29.89</v>
      </c>
      <c r="AI793" s="2">
        <v>-32.61</v>
      </c>
      <c r="AJ793">
        <v>0</v>
      </c>
      <c r="AM793" s="2">
        <v>5.3</v>
      </c>
      <c r="AN793" s="2">
        <v>13.07</v>
      </c>
      <c r="AO793" s="2">
        <v>9.69</v>
      </c>
    </row>
    <row r="794" spans="1:41" x14ac:dyDescent="0.25">
      <c r="A794" t="s">
        <v>4921</v>
      </c>
      <c r="C794">
        <v>0.18</v>
      </c>
      <c r="D794" s="9">
        <v>4.3939045398826746</v>
      </c>
      <c r="E794" t="s">
        <v>4922</v>
      </c>
      <c r="F794" t="s">
        <v>1177</v>
      </c>
      <c r="G794" t="s">
        <v>1177</v>
      </c>
      <c r="H794" s="2">
        <v>0.42</v>
      </c>
      <c r="I794" s="2">
        <v>0.39</v>
      </c>
      <c r="J794" s="2">
        <v>0.37000000476837158</v>
      </c>
      <c r="K794" s="2">
        <v>0.3619999885559082</v>
      </c>
      <c r="L794" s="2">
        <v>0.3449999988079071</v>
      </c>
      <c r="M794" s="2">
        <v>0.34200000762939448</v>
      </c>
      <c r="N794" s="2">
        <v>0.37950000166893011</v>
      </c>
      <c r="O794" s="9">
        <f t="shared" si="48"/>
        <v>0.37264285734721592</v>
      </c>
      <c r="P794" s="2">
        <f t="shared" si="49"/>
        <v>0.10063253139075846</v>
      </c>
      <c r="Q794" s="9">
        <f t="shared" si="50"/>
        <v>1.8401384023644225E-2</v>
      </c>
      <c r="R794" s="2">
        <f t="shared" si="51"/>
        <v>0.11874639343913976</v>
      </c>
      <c r="T794">
        <v>0.18</v>
      </c>
      <c r="U794" s="9">
        <v>4.3939045398826746</v>
      </c>
      <c r="V794">
        <v>0.97</v>
      </c>
      <c r="W794">
        <v>-1.55</v>
      </c>
      <c r="X794" s="4">
        <v>10930000</v>
      </c>
      <c r="Y794" s="4">
        <v>2880000</v>
      </c>
      <c r="Z794" s="6">
        <v>3.7951388888888888</v>
      </c>
      <c r="AA794" t="s">
        <v>39</v>
      </c>
      <c r="AB794">
        <v>2.1</v>
      </c>
      <c r="AC794">
        <v>179.07</v>
      </c>
      <c r="AD794">
        <v>4.5199999999999996</v>
      </c>
      <c r="AE794">
        <v>2.66</v>
      </c>
      <c r="AF794">
        <v>62.87</v>
      </c>
      <c r="AG794">
        <v>-297.08</v>
      </c>
      <c r="AH794" s="2">
        <v>-18.36</v>
      </c>
      <c r="AI794" s="2">
        <v>-45.9</v>
      </c>
      <c r="AJ794">
        <v>0.06</v>
      </c>
      <c r="AK794" s="2">
        <v>2.39</v>
      </c>
      <c r="AL794" s="2">
        <v>3.32</v>
      </c>
      <c r="AM794" s="2">
        <v>5.27</v>
      </c>
      <c r="AN794" s="2">
        <v>15.08</v>
      </c>
      <c r="AO794" s="2">
        <v>2.0099999999999998</v>
      </c>
    </row>
    <row r="795" spans="1:41" x14ac:dyDescent="0.25">
      <c r="A795" t="s">
        <v>1370</v>
      </c>
      <c r="B795">
        <v>6.23</v>
      </c>
      <c r="C795">
        <v>1.26</v>
      </c>
      <c r="D795" s="9">
        <v>-0.19902047677360499</v>
      </c>
      <c r="E795" t="s">
        <v>1371</v>
      </c>
      <c r="F795" t="s">
        <v>63</v>
      </c>
      <c r="G795" t="s">
        <v>1288</v>
      </c>
      <c r="H795" s="2">
        <v>12.56</v>
      </c>
      <c r="I795" s="2">
        <v>12.55</v>
      </c>
      <c r="J795" s="2">
        <v>12.89999961853027</v>
      </c>
      <c r="K795" s="2">
        <v>13.10000038146973</v>
      </c>
      <c r="L795" s="2">
        <v>12.939999580383301</v>
      </c>
      <c r="M795" s="2">
        <v>12.760000228881839</v>
      </c>
      <c r="N795" s="2">
        <v>13.02999973297119</v>
      </c>
      <c r="O795" s="9">
        <f t="shared" si="48"/>
        <v>12.834285648890903</v>
      </c>
      <c r="P795" s="2">
        <f t="shared" si="49"/>
        <v>2.1037361289576922E-2</v>
      </c>
      <c r="Q795" s="9">
        <f t="shared" si="50"/>
        <v>1.5249316513163273E-2</v>
      </c>
      <c r="R795" s="2">
        <f t="shared" si="51"/>
        <v>-2.6491539165321262E-2</v>
      </c>
      <c r="S795">
        <v>6.23</v>
      </c>
      <c r="T795">
        <v>1.26</v>
      </c>
      <c r="U795" s="9">
        <v>-0.19902047677360499</v>
      </c>
      <c r="V795">
        <v>0.87</v>
      </c>
      <c r="W795">
        <v>-0.53</v>
      </c>
      <c r="X795" s="4">
        <v>403000000</v>
      </c>
      <c r="Y795" s="4">
        <v>278000000</v>
      </c>
      <c r="Z795" s="6">
        <v>1.4496402877697843</v>
      </c>
      <c r="AA795" t="s">
        <v>27</v>
      </c>
      <c r="AB795">
        <v>0.48</v>
      </c>
      <c r="AC795">
        <v>2.91</v>
      </c>
      <c r="AD795">
        <v>2.48</v>
      </c>
      <c r="AE795">
        <v>1.46</v>
      </c>
      <c r="AF795">
        <v>2.0499999999999998</v>
      </c>
      <c r="AG795">
        <v>3.79</v>
      </c>
      <c r="AH795" s="2">
        <v>15.22</v>
      </c>
      <c r="AI795" s="2">
        <v>23.06</v>
      </c>
      <c r="AJ795">
        <v>1.57</v>
      </c>
      <c r="AK795" s="2">
        <v>4.3899999999999997</v>
      </c>
      <c r="AL795" s="2">
        <v>5.7</v>
      </c>
      <c r="AM795" s="2">
        <v>3.98</v>
      </c>
      <c r="AN795" s="2">
        <v>9.4700000000000006</v>
      </c>
      <c r="AO795" s="2">
        <v>10.28</v>
      </c>
    </row>
    <row r="796" spans="1:41" x14ac:dyDescent="0.25">
      <c r="A796" t="s">
        <v>3214</v>
      </c>
      <c r="C796">
        <v>2.3199999999999998</v>
      </c>
      <c r="D796" s="9">
        <v>-0.573042693450457</v>
      </c>
      <c r="E796" t="s">
        <v>3215</v>
      </c>
      <c r="F796" t="s">
        <v>178</v>
      </c>
      <c r="G796" t="s">
        <v>178</v>
      </c>
      <c r="H796" s="2">
        <v>28.53</v>
      </c>
      <c r="I796" s="2">
        <v>27.62</v>
      </c>
      <c r="J796" s="2">
        <v>28.29999923706055</v>
      </c>
      <c r="K796" s="2">
        <v>29.780000686645511</v>
      </c>
      <c r="L796" s="2">
        <v>28.629999160766602</v>
      </c>
      <c r="M796" s="2">
        <v>28.389999389648441</v>
      </c>
      <c r="N796" s="2">
        <v>28.770000457763668</v>
      </c>
      <c r="O796" s="9">
        <f t="shared" si="48"/>
        <v>28.574285561697824</v>
      </c>
      <c r="P796" s="2">
        <f t="shared" si="49"/>
        <v>1.3298707584297286E-2</v>
      </c>
      <c r="Q796" s="9">
        <f t="shared" si="50"/>
        <v>6.8493364652374321E-3</v>
      </c>
      <c r="R796" s="2">
        <f t="shared" si="51"/>
        <v>-1.7673230101086936E-2</v>
      </c>
      <c r="T796">
        <v>2.3199999999999998</v>
      </c>
      <c r="U796" s="9">
        <v>-0.573042693450457</v>
      </c>
      <c r="V796">
        <v>0.99</v>
      </c>
      <c r="W796">
        <v>0.04</v>
      </c>
      <c r="X796" s="4">
        <v>0</v>
      </c>
      <c r="Y796" s="4">
        <v>3700000</v>
      </c>
      <c r="Z796" s="6">
        <v>0</v>
      </c>
      <c r="AA796" t="s">
        <v>45</v>
      </c>
      <c r="AB796">
        <v>35.97</v>
      </c>
      <c r="AC796">
        <v>0.11</v>
      </c>
      <c r="AD796">
        <v>36.46</v>
      </c>
      <c r="AE796">
        <v>35.97</v>
      </c>
      <c r="AF796">
        <v>0.11</v>
      </c>
      <c r="AG796">
        <v>-945.09</v>
      </c>
      <c r="AH796" s="2">
        <v>-25.33</v>
      </c>
      <c r="AI796" s="2">
        <v>-26.19</v>
      </c>
      <c r="AJ796">
        <v>0.02</v>
      </c>
      <c r="AM796" s="2">
        <v>5.49</v>
      </c>
      <c r="AN796" s="2">
        <v>13.49</v>
      </c>
      <c r="AO796" s="2">
        <v>12.2</v>
      </c>
    </row>
    <row r="797" spans="1:41" x14ac:dyDescent="0.25">
      <c r="A797" t="s">
        <v>452</v>
      </c>
      <c r="C797">
        <v>1.59</v>
      </c>
      <c r="D797" s="9">
        <v>-0.38515993584403319</v>
      </c>
      <c r="E797" t="s">
        <v>453</v>
      </c>
      <c r="F797" t="s">
        <v>24</v>
      </c>
      <c r="G797" t="s">
        <v>81</v>
      </c>
      <c r="H797" s="2">
        <v>10.89</v>
      </c>
      <c r="I797" s="2">
        <v>10.73</v>
      </c>
      <c r="J797" s="2">
        <v>10.689999580383301</v>
      </c>
      <c r="K797" s="2">
        <v>11.079999923706049</v>
      </c>
      <c r="L797" s="2">
        <v>10.97000026702881</v>
      </c>
      <c r="M797" s="2">
        <v>10.85999965667725</v>
      </c>
      <c r="N797" s="2">
        <v>11.060000419616699</v>
      </c>
      <c r="O797" s="9">
        <f t="shared" si="48"/>
        <v>10.897142835344587</v>
      </c>
      <c r="P797" s="2">
        <f t="shared" si="49"/>
        <v>1.8353504763721416E-2</v>
      </c>
      <c r="Q797" s="9">
        <f t="shared" si="50"/>
        <v>1.4944980233156909E-2</v>
      </c>
      <c r="R797" s="2">
        <f t="shared" si="51"/>
        <v>-1.3765079563833273E-2</v>
      </c>
      <c r="T797">
        <v>1.59</v>
      </c>
      <c r="U797" s="9">
        <v>-0.38515993584403319</v>
      </c>
      <c r="V797">
        <v>1.52</v>
      </c>
      <c r="W797">
        <v>-0.17</v>
      </c>
      <c r="X797" s="4">
        <v>57350000</v>
      </c>
      <c r="Y797" s="4">
        <v>135200000</v>
      </c>
      <c r="Z797" s="6">
        <v>0.42418639053254437</v>
      </c>
      <c r="AA797" t="s">
        <v>45</v>
      </c>
      <c r="AB797">
        <v>0.06</v>
      </c>
      <c r="AC797">
        <v>119.66</v>
      </c>
      <c r="AD797">
        <v>0.34</v>
      </c>
      <c r="AE797">
        <v>0.17</v>
      </c>
      <c r="AF797">
        <v>45.63</v>
      </c>
      <c r="AG797">
        <v>-1.25</v>
      </c>
      <c r="AH797" s="2">
        <v>-1.62</v>
      </c>
      <c r="AI797" s="2">
        <v>-4.43</v>
      </c>
      <c r="AJ797">
        <v>0.54</v>
      </c>
      <c r="AK797" s="2">
        <v>11.69</v>
      </c>
      <c r="AL797" s="2">
        <v>32.6</v>
      </c>
      <c r="AM797" s="2">
        <v>5.28</v>
      </c>
      <c r="AN797" s="2">
        <v>9.94</v>
      </c>
      <c r="AO797" s="2">
        <v>6.7</v>
      </c>
    </row>
    <row r="798" spans="1:41" x14ac:dyDescent="0.25">
      <c r="A798" t="s">
        <v>1372</v>
      </c>
      <c r="C798">
        <v>2.19</v>
      </c>
      <c r="D798" s="9">
        <v>-0.54077640510402347</v>
      </c>
      <c r="E798" t="s">
        <v>1373</v>
      </c>
      <c r="F798" t="s">
        <v>1288</v>
      </c>
      <c r="G798" t="s">
        <v>1288</v>
      </c>
      <c r="H798" s="2">
        <v>14.07</v>
      </c>
      <c r="I798" s="2">
        <v>13.97</v>
      </c>
      <c r="J798" s="2">
        <v>14.35999965667725</v>
      </c>
      <c r="K798" s="2">
        <v>14.44999980926514</v>
      </c>
      <c r="L798" s="2">
        <v>14.340000152587891</v>
      </c>
      <c r="M798" s="2">
        <v>14.210000038146971</v>
      </c>
      <c r="N798" s="2">
        <v>14.289999961853029</v>
      </c>
      <c r="O798" s="9">
        <f t="shared" si="48"/>
        <v>14.241428516932897</v>
      </c>
      <c r="P798" s="2">
        <f t="shared" si="49"/>
        <v>5.6174086476605371E-3</v>
      </c>
      <c r="Q798" s="9">
        <f t="shared" si="50"/>
        <v>3.4105739366230622E-3</v>
      </c>
      <c r="R798" s="2">
        <f t="shared" si="51"/>
        <v>-1.615006526392581E-2</v>
      </c>
      <c r="T798">
        <v>2.19</v>
      </c>
      <c r="U798" s="9">
        <v>-0.54077640510402347</v>
      </c>
      <c r="V798">
        <v>0.98</v>
      </c>
      <c r="W798">
        <v>-0.57999999999999996</v>
      </c>
      <c r="X798" s="4">
        <v>220670000</v>
      </c>
      <c r="Y798" s="4">
        <v>44290000</v>
      </c>
      <c r="Z798" s="6">
        <v>4.9823888010837658</v>
      </c>
      <c r="AA798" t="s">
        <v>128</v>
      </c>
      <c r="AB798">
        <v>0.64</v>
      </c>
      <c r="AC798">
        <v>98.71</v>
      </c>
      <c r="AD798">
        <v>1.77</v>
      </c>
      <c r="AE798">
        <v>1.49</v>
      </c>
      <c r="AF798">
        <v>39.36</v>
      </c>
      <c r="AG798">
        <v>3.69</v>
      </c>
      <c r="AH798" s="2">
        <v>-15.54</v>
      </c>
      <c r="AI798" s="2">
        <v>-33.630000000000003</v>
      </c>
      <c r="AJ798">
        <v>0.62</v>
      </c>
      <c r="AL798" s="2">
        <v>5.07</v>
      </c>
      <c r="AM798" s="2">
        <v>2.62</v>
      </c>
      <c r="AN798" s="2">
        <v>11</v>
      </c>
      <c r="AO798" s="2">
        <v>6.54</v>
      </c>
    </row>
    <row r="799" spans="1:41" x14ac:dyDescent="0.25">
      <c r="A799" t="s">
        <v>5155</v>
      </c>
      <c r="B799">
        <v>56.72</v>
      </c>
      <c r="C799">
        <v>1.8</v>
      </c>
      <c r="D799" s="9">
        <v>-0.43652274490091042</v>
      </c>
      <c r="E799" t="s">
        <v>5156</v>
      </c>
      <c r="F799" t="s">
        <v>106</v>
      </c>
      <c r="G799" t="s">
        <v>106</v>
      </c>
      <c r="H799" s="2">
        <v>21.89</v>
      </c>
      <c r="I799" s="2">
        <v>22.12</v>
      </c>
      <c r="J799" s="2">
        <v>22.45999908447266</v>
      </c>
      <c r="K799" s="2">
        <v>22.489999771118161</v>
      </c>
      <c r="L799" s="2">
        <v>22.280000686645511</v>
      </c>
      <c r="M799" s="2">
        <v>22.04000091552734</v>
      </c>
      <c r="N799" s="2">
        <v>22.129999160766602</v>
      </c>
      <c r="O799" s="9">
        <f t="shared" si="48"/>
        <v>22.201428516932896</v>
      </c>
      <c r="P799" s="2">
        <f t="shared" si="49"/>
        <v>4.0537141639611276E-3</v>
      </c>
      <c r="Q799" s="9">
        <f t="shared" si="50"/>
        <v>-3.2173315384555604E-3</v>
      </c>
      <c r="R799" s="2">
        <f t="shared" si="51"/>
        <v>-3.6033734534673995E-3</v>
      </c>
      <c r="S799">
        <v>56.72</v>
      </c>
      <c r="T799">
        <v>1.8</v>
      </c>
      <c r="U799" s="9">
        <v>-0.43652274490091042</v>
      </c>
      <c r="V799">
        <v>0.85</v>
      </c>
      <c r="W799">
        <v>0.25</v>
      </c>
      <c r="X799" s="4">
        <v>59660000</v>
      </c>
      <c r="Y799" s="4">
        <v>709220000</v>
      </c>
      <c r="Z799" s="6">
        <v>8.4120583175883362E-2</v>
      </c>
      <c r="AA799" t="s">
        <v>149</v>
      </c>
      <c r="AC799">
        <v>94.67</v>
      </c>
      <c r="AF799">
        <v>44.19</v>
      </c>
      <c r="AG799">
        <v>21</v>
      </c>
      <c r="AH799" s="2">
        <v>1.61</v>
      </c>
      <c r="AI799" s="2">
        <v>3.76</v>
      </c>
      <c r="AJ799">
        <v>0.13</v>
      </c>
      <c r="AM799" s="2">
        <v>5.39</v>
      </c>
      <c r="AN799" s="2">
        <v>9.9700000000000006</v>
      </c>
      <c r="AO799" s="2">
        <v>12.51</v>
      </c>
    </row>
    <row r="800" spans="1:41" x14ac:dyDescent="0.25">
      <c r="A800" t="s">
        <v>5574</v>
      </c>
      <c r="B800">
        <v>45.58</v>
      </c>
      <c r="C800">
        <v>7.42</v>
      </c>
      <c r="D800" s="9">
        <v>-0.86535830092870347</v>
      </c>
      <c r="E800" t="s">
        <v>5575</v>
      </c>
      <c r="F800" t="s">
        <v>178</v>
      </c>
      <c r="G800" t="s">
        <v>5359</v>
      </c>
      <c r="H800" s="2">
        <v>36.43</v>
      </c>
      <c r="I800" s="2">
        <v>36.26</v>
      </c>
      <c r="J800" s="2">
        <v>36.509998321533203</v>
      </c>
      <c r="K800" s="2">
        <v>36.639999389648438</v>
      </c>
      <c r="L800" s="2">
        <v>36.740001678466797</v>
      </c>
      <c r="M800" s="2">
        <v>36.520000457763672</v>
      </c>
      <c r="N800" s="2">
        <v>36.689998626708977</v>
      </c>
      <c r="O800" s="9">
        <f t="shared" si="48"/>
        <v>36.541428353445873</v>
      </c>
      <c r="P800" s="2">
        <f t="shared" si="49"/>
        <v>4.6522037206921194E-3</v>
      </c>
      <c r="Q800" s="9">
        <f t="shared" si="50"/>
        <v>4.0658036633396616E-3</v>
      </c>
      <c r="R800" s="2">
        <f t="shared" si="51"/>
        <v>-7.1151992122883501E-3</v>
      </c>
      <c r="S800">
        <v>45.58</v>
      </c>
      <c r="T800">
        <v>7.42</v>
      </c>
      <c r="U800" s="9">
        <v>-0.86535830092870347</v>
      </c>
      <c r="V800">
        <v>0.99</v>
      </c>
      <c r="W800">
        <v>1.32</v>
      </c>
      <c r="X800" s="4">
        <v>120910000</v>
      </c>
      <c r="Y800" s="4">
        <v>1660000</v>
      </c>
      <c r="Z800" s="6">
        <v>72.837349397590359</v>
      </c>
      <c r="AA800" t="s">
        <v>45</v>
      </c>
      <c r="AB800">
        <v>5.55</v>
      </c>
      <c r="AC800">
        <v>1.54</v>
      </c>
      <c r="AD800">
        <v>6.72</v>
      </c>
      <c r="AE800">
        <v>6.44</v>
      </c>
      <c r="AF800">
        <v>1.31</v>
      </c>
      <c r="AG800">
        <v>32.659999999999997</v>
      </c>
      <c r="AH800" s="2">
        <v>14.42</v>
      </c>
      <c r="AI800" s="2">
        <v>16.86</v>
      </c>
      <c r="AJ800">
        <v>0.44</v>
      </c>
      <c r="AL800" s="2">
        <v>4.62</v>
      </c>
      <c r="AM800" s="2">
        <v>4.17</v>
      </c>
      <c r="AN800" s="2">
        <v>13.43</v>
      </c>
      <c r="AO800" s="2">
        <v>4.92</v>
      </c>
    </row>
    <row r="801" spans="1:41" x14ac:dyDescent="0.25">
      <c r="A801" t="s">
        <v>811</v>
      </c>
      <c r="C801">
        <v>0.52</v>
      </c>
      <c r="D801" s="9">
        <v>0.71275159153752143</v>
      </c>
      <c r="E801" t="s">
        <v>812</v>
      </c>
      <c r="F801" t="s">
        <v>24</v>
      </c>
      <c r="G801" t="s">
        <v>24</v>
      </c>
      <c r="H801" s="2">
        <v>20</v>
      </c>
      <c r="I801" s="2">
        <v>19.010000000000002</v>
      </c>
      <c r="J801" s="2">
        <v>19.770000457763668</v>
      </c>
      <c r="K801" s="2">
        <v>22.64999961853027</v>
      </c>
      <c r="L801" s="2">
        <v>23.659999847412109</v>
      </c>
      <c r="M801" s="2">
        <v>24.79999923706055</v>
      </c>
      <c r="N801" s="2">
        <v>25.620000839233398</v>
      </c>
      <c r="O801" s="9">
        <f t="shared" si="48"/>
        <v>22.215714285714288</v>
      </c>
      <c r="P801" s="2">
        <f t="shared" si="49"/>
        <v>3.6910881713137007E-2</v>
      </c>
      <c r="Q801" s="9">
        <f t="shared" si="50"/>
        <v>0.15323777168435324</v>
      </c>
      <c r="R801" s="2">
        <f t="shared" si="51"/>
        <v>-0.25680020749166477</v>
      </c>
      <c r="T801">
        <v>0.52</v>
      </c>
      <c r="U801" s="9">
        <v>0.71275159153752143</v>
      </c>
      <c r="V801">
        <v>0.38</v>
      </c>
      <c r="W801">
        <v>2.6</v>
      </c>
      <c r="X801" s="4">
        <v>1490000</v>
      </c>
      <c r="Y801" s="4">
        <v>895690</v>
      </c>
      <c r="Z801" s="6">
        <v>1.6635219774698835</v>
      </c>
      <c r="AA801" t="s">
        <v>42</v>
      </c>
      <c r="AB801">
        <v>0.48</v>
      </c>
      <c r="AC801">
        <v>24.08</v>
      </c>
      <c r="AD801">
        <v>1.5</v>
      </c>
      <c r="AE801">
        <v>0.64</v>
      </c>
      <c r="AF801">
        <v>18.78</v>
      </c>
      <c r="AG801">
        <v>-40.950000000000003</v>
      </c>
      <c r="AH801" s="2">
        <v>-7.25</v>
      </c>
      <c r="AI801" s="2">
        <v>-8.75</v>
      </c>
      <c r="AJ801">
        <v>0.18</v>
      </c>
      <c r="AK801" s="2">
        <v>4.5999999999999996</v>
      </c>
      <c r="AL801" s="2">
        <v>11.19</v>
      </c>
      <c r="AM801" s="2">
        <v>5.35</v>
      </c>
      <c r="AN801" s="2">
        <v>8.57</v>
      </c>
      <c r="AO801" s="2">
        <v>38.049999999999997</v>
      </c>
    </row>
    <row r="802" spans="1:41" x14ac:dyDescent="0.25">
      <c r="A802" t="s">
        <v>454</v>
      </c>
      <c r="B802">
        <v>13.37</v>
      </c>
      <c r="C802">
        <v>1.2</v>
      </c>
      <c r="D802" s="9">
        <v>-0.17307002050183004</v>
      </c>
      <c r="E802" t="s">
        <v>455</v>
      </c>
      <c r="F802" t="s">
        <v>81</v>
      </c>
      <c r="G802" t="s">
        <v>81</v>
      </c>
      <c r="H802" s="2">
        <v>15.54</v>
      </c>
      <c r="I802" s="2">
        <v>15.72</v>
      </c>
      <c r="J802" s="2">
        <v>15.80000019073486</v>
      </c>
      <c r="K802" s="2">
        <v>15.930000305175779</v>
      </c>
      <c r="L802" s="2">
        <v>16.190000534057621</v>
      </c>
      <c r="M802" s="2">
        <v>16.069999694824219</v>
      </c>
      <c r="N802" s="2">
        <v>16.14999961853027</v>
      </c>
      <c r="O802" s="9">
        <f t="shared" si="48"/>
        <v>15.91428576333182</v>
      </c>
      <c r="P802" s="2">
        <f t="shared" si="49"/>
        <v>5.0269251725000019E-3</v>
      </c>
      <c r="Q802" s="9">
        <f t="shared" si="50"/>
        <v>1.4811463027863861E-2</v>
      </c>
      <c r="R802" s="2">
        <f t="shared" si="51"/>
        <v>-3.0161558226082411E-2</v>
      </c>
      <c r="S802">
        <v>13.37</v>
      </c>
      <c r="T802">
        <v>1.2</v>
      </c>
      <c r="U802" s="9">
        <v>-0.17307002050183004</v>
      </c>
      <c r="V802">
        <v>0.54</v>
      </c>
      <c r="W802">
        <v>0.55000000000000004</v>
      </c>
      <c r="X802" s="4">
        <v>528980000</v>
      </c>
      <c r="Y802" s="4">
        <v>670900000</v>
      </c>
      <c r="Z802" s="6">
        <v>0.78846325830973318</v>
      </c>
      <c r="AA802" t="s">
        <v>152</v>
      </c>
      <c r="AB802">
        <v>0.16</v>
      </c>
      <c r="AC802">
        <v>104.4</v>
      </c>
      <c r="AD802">
        <v>1.1200000000000001</v>
      </c>
      <c r="AE802">
        <v>0.47</v>
      </c>
      <c r="AF802">
        <v>32.520000000000003</v>
      </c>
      <c r="AG802">
        <v>1.5</v>
      </c>
      <c r="AH802" s="2">
        <v>2.71</v>
      </c>
      <c r="AI802" s="2">
        <v>10.29</v>
      </c>
      <c r="AJ802">
        <v>1.8</v>
      </c>
      <c r="AK802" s="2">
        <v>19.54</v>
      </c>
      <c r="AL802" s="2">
        <v>14.49</v>
      </c>
      <c r="AM802" s="2">
        <v>4.76</v>
      </c>
      <c r="AN802" s="2">
        <v>8.18</v>
      </c>
      <c r="AO802" s="2">
        <v>13.16</v>
      </c>
    </row>
    <row r="803" spans="1:41" x14ac:dyDescent="0.25">
      <c r="A803" t="s">
        <v>3216</v>
      </c>
      <c r="C803">
        <v>0.24</v>
      </c>
      <c r="D803" s="9">
        <v>3.2839348037518001</v>
      </c>
      <c r="E803" t="s">
        <v>3217</v>
      </c>
      <c r="F803" t="s">
        <v>266</v>
      </c>
      <c r="G803" t="s">
        <v>178</v>
      </c>
      <c r="H803" s="2">
        <v>1.6</v>
      </c>
      <c r="I803" s="2">
        <v>1.57</v>
      </c>
      <c r="J803" s="2">
        <v>1.629999995231628</v>
      </c>
      <c r="K803" s="2">
        <v>1.559999942779541</v>
      </c>
      <c r="L803" s="2">
        <v>1.559999942779541</v>
      </c>
      <c r="M803" s="2">
        <v>1.5900000333786011</v>
      </c>
      <c r="N803" s="2">
        <v>1.568600058555603</v>
      </c>
      <c r="O803" s="9">
        <f t="shared" si="48"/>
        <v>1.582657138960702</v>
      </c>
      <c r="P803" s="2">
        <f t="shared" si="49"/>
        <v>-1.3521548221777816E-2</v>
      </c>
      <c r="Q803" s="9">
        <f t="shared" si="50"/>
        <v>-8.8819492605517834E-3</v>
      </c>
      <c r="R803" s="2">
        <f t="shared" si="51"/>
        <v>3.601509065090974E-3</v>
      </c>
      <c r="T803">
        <v>0.24</v>
      </c>
      <c r="U803" s="9">
        <v>3.2839348037518001</v>
      </c>
      <c r="V803">
        <v>0.69</v>
      </c>
      <c r="W803">
        <v>-0.5</v>
      </c>
      <c r="X803" s="4">
        <v>964000</v>
      </c>
      <c r="Z803" s="6" t="s">
        <v>6227</v>
      </c>
      <c r="AA803" t="s">
        <v>128</v>
      </c>
      <c r="AB803">
        <v>6.54</v>
      </c>
      <c r="AC803">
        <v>0</v>
      </c>
      <c r="AD803">
        <v>7.38</v>
      </c>
      <c r="AE803">
        <v>6.78</v>
      </c>
      <c r="AF803">
        <v>0</v>
      </c>
      <c r="AG803">
        <v>-99.13</v>
      </c>
      <c r="AH803" s="2">
        <v>-37.71</v>
      </c>
      <c r="AI803" s="2">
        <v>-42.29</v>
      </c>
      <c r="AJ803">
        <v>0.16</v>
      </c>
      <c r="AL803" s="2">
        <v>2.6</v>
      </c>
      <c r="AM803" s="2">
        <v>0</v>
      </c>
      <c r="AN803" s="2">
        <v>6.65</v>
      </c>
      <c r="AO803" s="2">
        <v>6.78</v>
      </c>
    </row>
    <row r="804" spans="1:41" x14ac:dyDescent="0.25">
      <c r="A804" t="s">
        <v>5157</v>
      </c>
      <c r="C804">
        <v>0.73</v>
      </c>
      <c r="D804" s="9">
        <v>0.37407405757249979</v>
      </c>
      <c r="E804" t="s">
        <v>5158</v>
      </c>
      <c r="F804" t="s">
        <v>106</v>
      </c>
      <c r="G804" t="s">
        <v>106</v>
      </c>
      <c r="H804" s="2">
        <v>1.86</v>
      </c>
      <c r="I804" s="2">
        <v>1.81</v>
      </c>
      <c r="J804" s="2">
        <v>1.940000057220459</v>
      </c>
      <c r="K804" s="2">
        <v>2.1700000762939449</v>
      </c>
      <c r="L804" s="2">
        <v>2.0499999523162842</v>
      </c>
      <c r="M804" s="2">
        <v>1.8500000238418579</v>
      </c>
      <c r="N804" s="2">
        <v>1.820000052452087</v>
      </c>
      <c r="O804" s="9">
        <f t="shared" si="48"/>
        <v>1.9285714517320904</v>
      </c>
      <c r="P804" s="2">
        <f t="shared" si="49"/>
        <v>-1.5555540533811878E-2</v>
      </c>
      <c r="Q804" s="9">
        <f t="shared" si="50"/>
        <v>-5.6296280432074852E-2</v>
      </c>
      <c r="R804" s="2">
        <f t="shared" si="51"/>
        <v>-1.9779911413430876E-8</v>
      </c>
      <c r="T804">
        <v>0.73</v>
      </c>
      <c r="U804" s="9">
        <v>0.37407405757249979</v>
      </c>
      <c r="V804">
        <v>1.48</v>
      </c>
      <c r="W804">
        <v>1.74</v>
      </c>
      <c r="Y804" s="4">
        <v>6140000</v>
      </c>
      <c r="Z804" s="6" t="s">
        <v>6227</v>
      </c>
      <c r="AA804" t="s">
        <v>31</v>
      </c>
      <c r="AB804">
        <v>1.23</v>
      </c>
      <c r="AC804">
        <v>56.77</v>
      </c>
      <c r="AD804">
        <v>1.86</v>
      </c>
      <c r="AE804">
        <v>1.23</v>
      </c>
      <c r="AF804">
        <v>26.94</v>
      </c>
      <c r="AG804">
        <v>-4.45</v>
      </c>
      <c r="AH804" s="2">
        <v>-8.15</v>
      </c>
      <c r="AI804" s="2">
        <v>-16.95</v>
      </c>
      <c r="AJ804">
        <v>1.83</v>
      </c>
      <c r="AM804" s="2">
        <v>5.3</v>
      </c>
      <c r="AN804" s="2">
        <v>10.95</v>
      </c>
      <c r="AO804" s="2">
        <v>2.65</v>
      </c>
    </row>
    <row r="805" spans="1:41" x14ac:dyDescent="0.25">
      <c r="A805" t="s">
        <v>114</v>
      </c>
      <c r="B805">
        <v>262.62</v>
      </c>
      <c r="C805">
        <v>0.62</v>
      </c>
      <c r="D805" s="9">
        <v>10.214252482214604</v>
      </c>
      <c r="E805" t="s">
        <v>115</v>
      </c>
      <c r="F805" t="s">
        <v>30</v>
      </c>
      <c r="G805" t="s">
        <v>25</v>
      </c>
      <c r="H805" s="2">
        <v>18.75</v>
      </c>
      <c r="I805" s="2">
        <v>17.55</v>
      </c>
      <c r="J805" s="2">
        <v>17.940000534057621</v>
      </c>
      <c r="K805" s="2">
        <v>18.54999923706055</v>
      </c>
      <c r="L805" s="2">
        <v>19.159999847412109</v>
      </c>
      <c r="M805" s="2">
        <v>18.139999389648441</v>
      </c>
      <c r="N805" s="2">
        <v>18.590000152587891</v>
      </c>
      <c r="O805" s="9">
        <f t="shared" si="48"/>
        <v>18.382857022966657</v>
      </c>
      <c r="P805" s="2">
        <f t="shared" si="49"/>
        <v>2.4479370229406685E-2</v>
      </c>
      <c r="Q805" s="9">
        <f t="shared" si="50"/>
        <v>1.1268277252139778E-2</v>
      </c>
      <c r="R805" s="2">
        <f t="shared" si="51"/>
        <v>-1.1695666829674795E-2</v>
      </c>
      <c r="S805">
        <v>262.62</v>
      </c>
      <c r="T805">
        <v>0.62</v>
      </c>
      <c r="U805" s="9">
        <v>10.214252482214604</v>
      </c>
      <c r="V805">
        <v>0.98</v>
      </c>
      <c r="W805">
        <v>0.27</v>
      </c>
      <c r="X805" s="4">
        <v>54250000</v>
      </c>
      <c r="Y805" s="4">
        <v>522090000.00000006</v>
      </c>
      <c r="Z805" s="6">
        <v>0.1039092876707081</v>
      </c>
      <c r="AA805" t="s">
        <v>42</v>
      </c>
      <c r="AB805">
        <v>3.93</v>
      </c>
      <c r="AC805">
        <v>0.13</v>
      </c>
      <c r="AD805">
        <v>4.3899999999999997</v>
      </c>
      <c r="AE805">
        <v>3.96</v>
      </c>
      <c r="AF805">
        <v>0.11</v>
      </c>
      <c r="AG805">
        <v>-8.4600000000000009</v>
      </c>
      <c r="AH805" s="2">
        <v>-0.83</v>
      </c>
      <c r="AI805" s="2">
        <v>-1.02</v>
      </c>
      <c r="AJ805">
        <v>0.63</v>
      </c>
      <c r="AL805" s="2">
        <v>65.099999999999994</v>
      </c>
      <c r="AM805" s="2">
        <v>2.2000000000000002</v>
      </c>
      <c r="AN805" s="2">
        <v>15.63</v>
      </c>
      <c r="AO805" s="2">
        <v>206.15</v>
      </c>
    </row>
    <row r="806" spans="1:41" x14ac:dyDescent="0.25">
      <c r="A806" t="s">
        <v>1374</v>
      </c>
      <c r="C806">
        <v>0.21</v>
      </c>
      <c r="D806" s="9">
        <v>3.8324188975130555</v>
      </c>
      <c r="E806" t="s">
        <v>1375</v>
      </c>
      <c r="F806" t="s">
        <v>34</v>
      </c>
      <c r="G806" t="s">
        <v>1288</v>
      </c>
      <c r="H806" s="2">
        <v>15.48</v>
      </c>
      <c r="I806" s="2">
        <v>15.07</v>
      </c>
      <c r="J806" s="2">
        <v>15.19999980926514</v>
      </c>
      <c r="K806" s="2">
        <v>14.689999580383301</v>
      </c>
      <c r="L806" s="2">
        <v>14.85000038146973</v>
      </c>
      <c r="M806" s="2">
        <v>14.039999961853029</v>
      </c>
      <c r="N806" s="2">
        <v>14.560000419616699</v>
      </c>
      <c r="O806" s="9">
        <f t="shared" si="48"/>
        <v>14.841428593226842</v>
      </c>
      <c r="P806" s="2">
        <f t="shared" si="49"/>
        <v>3.5037089219361391E-2</v>
      </c>
      <c r="Q806" s="9">
        <f t="shared" si="50"/>
        <v>-1.8962337206445076E-2</v>
      </c>
      <c r="R806" s="2">
        <f t="shared" si="51"/>
        <v>6.5694471602962545E-2</v>
      </c>
      <c r="T806">
        <v>0.21</v>
      </c>
      <c r="U806" s="9">
        <v>3.8324188975130555</v>
      </c>
      <c r="V806">
        <v>1.1299999999999999</v>
      </c>
      <c r="W806">
        <v>-0.64</v>
      </c>
      <c r="X806" s="4">
        <v>194090000</v>
      </c>
      <c r="Y806" s="4">
        <v>67330000</v>
      </c>
      <c r="Z806" s="6">
        <v>2.8826674587850882</v>
      </c>
      <c r="AA806" t="s">
        <v>205</v>
      </c>
      <c r="AB806">
        <v>3.74</v>
      </c>
      <c r="AC806">
        <v>0</v>
      </c>
      <c r="AD806">
        <v>4.59</v>
      </c>
      <c r="AE806">
        <v>4.01</v>
      </c>
      <c r="AF806">
        <v>0</v>
      </c>
      <c r="AG806">
        <v>-54.47</v>
      </c>
      <c r="AH806" s="2">
        <v>2.15</v>
      </c>
      <c r="AI806" s="2">
        <v>3.4</v>
      </c>
      <c r="AJ806">
        <v>0.26</v>
      </c>
      <c r="AK806" s="2">
        <v>7.98</v>
      </c>
      <c r="AL806" s="2">
        <v>4.09</v>
      </c>
      <c r="AM806" s="2">
        <v>0</v>
      </c>
      <c r="AN806" s="2">
        <v>12.85</v>
      </c>
      <c r="AO806" s="2">
        <v>71.72</v>
      </c>
    </row>
    <row r="807" spans="1:41" x14ac:dyDescent="0.25">
      <c r="A807" t="s">
        <v>116</v>
      </c>
      <c r="B807">
        <v>23.92</v>
      </c>
      <c r="C807">
        <v>19.170000000000002</v>
      </c>
      <c r="D807" s="9">
        <v>-0.94892840839505455</v>
      </c>
      <c r="E807" t="s">
        <v>117</v>
      </c>
      <c r="F807" t="s">
        <v>30</v>
      </c>
      <c r="G807" t="s">
        <v>25</v>
      </c>
      <c r="H807" s="2">
        <v>3.25</v>
      </c>
      <c r="I807" s="2">
        <v>3.1</v>
      </c>
      <c r="J807" s="2">
        <v>3.1099998950958252</v>
      </c>
      <c r="K807" s="2">
        <v>3.190000057220459</v>
      </c>
      <c r="L807" s="2">
        <v>3.279999971389771</v>
      </c>
      <c r="M807" s="2">
        <v>3.0699999332427979</v>
      </c>
      <c r="N807" s="2">
        <v>2.9300000667572021</v>
      </c>
      <c r="O807" s="9">
        <f t="shared" si="48"/>
        <v>3.1328571319580081</v>
      </c>
      <c r="P807" s="2">
        <f t="shared" si="49"/>
        <v>-4.4687600036870181E-2</v>
      </c>
      <c r="Q807" s="9">
        <f t="shared" si="50"/>
        <v>-6.4751457425708411E-2</v>
      </c>
      <c r="R807" s="2">
        <f t="shared" si="51"/>
        <v>5.5859553317908997E-2</v>
      </c>
      <c r="S807">
        <v>23.92</v>
      </c>
      <c r="T807">
        <v>19.170000000000002</v>
      </c>
      <c r="U807" s="9">
        <v>-0.94892840839505455</v>
      </c>
      <c r="V807">
        <v>1.96</v>
      </c>
      <c r="W807">
        <v>-1.55</v>
      </c>
      <c r="X807" s="4">
        <v>37210000</v>
      </c>
      <c r="Y807" s="4">
        <v>25100000</v>
      </c>
      <c r="Z807" s="6">
        <v>1.4824701195219123</v>
      </c>
      <c r="AA807" t="s">
        <v>118</v>
      </c>
      <c r="AB807">
        <v>0.16</v>
      </c>
      <c r="AC807">
        <v>1329.68</v>
      </c>
      <c r="AD807">
        <v>1.33</v>
      </c>
      <c r="AE807">
        <v>1.31</v>
      </c>
      <c r="AF807">
        <v>44.86</v>
      </c>
      <c r="AG807">
        <v>-2.99</v>
      </c>
      <c r="AH807" s="2">
        <v>3.12</v>
      </c>
      <c r="AI807" s="2">
        <v>57.37</v>
      </c>
      <c r="AJ807">
        <v>2.4700000000000002</v>
      </c>
      <c r="AL807" s="2">
        <v>4.9400000000000004</v>
      </c>
      <c r="AM807" s="2">
        <v>4.0999999999999996</v>
      </c>
      <c r="AN807" s="2">
        <v>16.09</v>
      </c>
      <c r="AO807" s="2">
        <v>0.16</v>
      </c>
    </row>
    <row r="808" spans="1:41" x14ac:dyDescent="0.25">
      <c r="A808" t="s">
        <v>5159</v>
      </c>
      <c r="B808">
        <v>22.62</v>
      </c>
      <c r="C808">
        <v>1.18</v>
      </c>
      <c r="D808" s="9">
        <v>-0.14642679799743311</v>
      </c>
      <c r="E808" t="s">
        <v>5160</v>
      </c>
      <c r="F808" t="s">
        <v>106</v>
      </c>
      <c r="G808" t="s">
        <v>106</v>
      </c>
      <c r="H808" s="2">
        <v>8.39</v>
      </c>
      <c r="I808" s="2">
        <v>8.48</v>
      </c>
      <c r="J808" s="2">
        <v>8.6700000762939453</v>
      </c>
      <c r="K808" s="2">
        <v>8.630000114440918</v>
      </c>
      <c r="L808" s="2">
        <v>8.6000003814697266</v>
      </c>
      <c r="M808" s="2">
        <v>8.6000003814697266</v>
      </c>
      <c r="N808" s="2">
        <v>8.6599998474121094</v>
      </c>
      <c r="O808" s="9">
        <f t="shared" si="48"/>
        <v>8.5757144001552046</v>
      </c>
      <c r="P808" s="2">
        <f t="shared" si="49"/>
        <v>6.9964393801753627E-3</v>
      </c>
      <c r="Q808" s="9">
        <f t="shared" si="50"/>
        <v>9.8283878548216779E-3</v>
      </c>
      <c r="R808" s="2">
        <f t="shared" si="51"/>
        <v>-2.2738643725983731E-2</v>
      </c>
      <c r="S808">
        <v>22.62</v>
      </c>
      <c r="T808">
        <v>1.18</v>
      </c>
      <c r="U808" s="9">
        <v>-0.14642679799743311</v>
      </c>
      <c r="V808">
        <v>0.91</v>
      </c>
      <c r="W808">
        <v>0.03</v>
      </c>
      <c r="X808" s="4">
        <v>0</v>
      </c>
      <c r="Y808" s="4">
        <v>42950000</v>
      </c>
      <c r="Z808" s="6">
        <v>0</v>
      </c>
      <c r="AA808" t="s">
        <v>27</v>
      </c>
      <c r="AC808">
        <v>78</v>
      </c>
      <c r="AF808">
        <v>39.590000000000003</v>
      </c>
      <c r="AG808">
        <v>7.93</v>
      </c>
      <c r="AH808" s="2">
        <v>2.2000000000000002</v>
      </c>
      <c r="AI808" s="2">
        <v>4.05</v>
      </c>
      <c r="AJ808">
        <v>0.34</v>
      </c>
      <c r="AM808" s="2">
        <v>5.38</v>
      </c>
      <c r="AN808" s="2">
        <v>11.2</v>
      </c>
      <c r="AO808" s="2">
        <v>7.32</v>
      </c>
    </row>
    <row r="809" spans="1:41" x14ac:dyDescent="0.25">
      <c r="A809" t="s">
        <v>5576</v>
      </c>
      <c r="C809">
        <v>0.41</v>
      </c>
      <c r="D809" s="9">
        <v>1.5866840167497207</v>
      </c>
      <c r="E809" t="s">
        <v>5577</v>
      </c>
      <c r="F809" t="s">
        <v>178</v>
      </c>
      <c r="G809" t="s">
        <v>5359</v>
      </c>
      <c r="H809" s="2">
        <v>0.93</v>
      </c>
      <c r="I809" s="2">
        <v>0.91</v>
      </c>
      <c r="J809" s="2">
        <v>0.93000000715255737</v>
      </c>
      <c r="K809" s="2">
        <v>0.89300000667572021</v>
      </c>
      <c r="L809" s="2">
        <v>0.85000002384185791</v>
      </c>
      <c r="M809" s="2">
        <v>0.81999999284744263</v>
      </c>
      <c r="N809" s="2">
        <v>0.81000000238418579</v>
      </c>
      <c r="O809" s="9">
        <f t="shared" si="48"/>
        <v>0.87757143327168052</v>
      </c>
      <c r="P809" s="2">
        <f t="shared" si="49"/>
        <v>-1.1395072907029116E-2</v>
      </c>
      <c r="Q809" s="9">
        <f t="shared" si="50"/>
        <v>-7.6998211570744934E-2</v>
      </c>
      <c r="R809" s="2">
        <f t="shared" si="51"/>
        <v>0.11964838234619209</v>
      </c>
      <c r="T809">
        <v>0.41</v>
      </c>
      <c r="U809" s="9">
        <v>1.5866840167497207</v>
      </c>
      <c r="V809">
        <v>0.13</v>
      </c>
      <c r="W809">
        <v>-0.94</v>
      </c>
      <c r="X809" s="4">
        <v>6730000</v>
      </c>
      <c r="Y809" s="4">
        <v>3350000</v>
      </c>
      <c r="Z809" s="6">
        <v>2.008955223880597</v>
      </c>
      <c r="AA809" t="s">
        <v>27</v>
      </c>
      <c r="AB809">
        <v>1.32</v>
      </c>
      <c r="AC809">
        <v>45.01</v>
      </c>
      <c r="AD809">
        <v>2.2599999999999998</v>
      </c>
      <c r="AE809">
        <v>1.7</v>
      </c>
      <c r="AF809">
        <v>25.08</v>
      </c>
      <c r="AG809">
        <v>-217.59</v>
      </c>
      <c r="AH809" s="2">
        <v>-42.46</v>
      </c>
      <c r="AI809" s="2">
        <v>-63.53</v>
      </c>
      <c r="AJ809">
        <v>0.16</v>
      </c>
      <c r="AK809" s="2">
        <v>2.39</v>
      </c>
      <c r="AL809" s="2">
        <v>3.31</v>
      </c>
      <c r="AM809" s="2">
        <v>5.31</v>
      </c>
      <c r="AN809" s="2">
        <v>13.77</v>
      </c>
      <c r="AO809" s="2">
        <v>2.27</v>
      </c>
    </row>
    <row r="810" spans="1:41" x14ac:dyDescent="0.25">
      <c r="A810" t="s">
        <v>1376</v>
      </c>
      <c r="C810">
        <v>0.64</v>
      </c>
      <c r="D810" s="9">
        <v>0.54964226001805649</v>
      </c>
      <c r="E810" t="s">
        <v>1377</v>
      </c>
      <c r="F810" t="s">
        <v>1288</v>
      </c>
      <c r="G810" t="s">
        <v>1288</v>
      </c>
      <c r="H810" s="2">
        <v>15.5</v>
      </c>
      <c r="I810" s="2">
        <v>15.39</v>
      </c>
      <c r="J810" s="2">
        <v>15.939999580383301</v>
      </c>
      <c r="K810" s="2">
        <v>16.129999160766602</v>
      </c>
      <c r="L810" s="2">
        <v>16.20999908447266</v>
      </c>
      <c r="M810" s="2">
        <v>16.170000076293949</v>
      </c>
      <c r="N810" s="2">
        <v>16.45999908447266</v>
      </c>
      <c r="O810" s="9">
        <f t="shared" si="48"/>
        <v>15.971428140912737</v>
      </c>
      <c r="P810" s="2">
        <f t="shared" si="49"/>
        <v>1.815736236109303E-2</v>
      </c>
      <c r="Q810" s="9">
        <f t="shared" si="50"/>
        <v>3.0590310349792045E-2</v>
      </c>
      <c r="R810" s="2">
        <f t="shared" si="51"/>
        <v>-5.4472247109492687E-2</v>
      </c>
      <c r="T810">
        <v>0.64</v>
      </c>
      <c r="U810" s="9">
        <v>0.54964226001805649</v>
      </c>
      <c r="V810">
        <v>0.88</v>
      </c>
      <c r="W810">
        <v>-0.17</v>
      </c>
      <c r="X810" s="4">
        <v>154180000</v>
      </c>
      <c r="Y810" s="4">
        <v>60830000</v>
      </c>
      <c r="Z810" s="6">
        <v>2.5346046358704588</v>
      </c>
      <c r="AA810" t="s">
        <v>56</v>
      </c>
      <c r="AB810">
        <v>1.5</v>
      </c>
      <c r="AC810">
        <v>2.04</v>
      </c>
      <c r="AD810">
        <v>5.6</v>
      </c>
      <c r="AE810">
        <v>2.72</v>
      </c>
      <c r="AF810">
        <v>1.73</v>
      </c>
      <c r="AG810">
        <v>-1.51</v>
      </c>
      <c r="AH810" s="2">
        <v>-2.72</v>
      </c>
      <c r="AI810" s="2">
        <v>-3.12</v>
      </c>
      <c r="AJ810">
        <v>0.48</v>
      </c>
      <c r="AK810" s="2">
        <v>1.84</v>
      </c>
      <c r="AL810" s="2">
        <v>3.27</v>
      </c>
      <c r="AM810" s="2">
        <v>5.29</v>
      </c>
      <c r="AN810" s="2">
        <v>10.76</v>
      </c>
      <c r="AO810" s="2">
        <v>24.75</v>
      </c>
    </row>
    <row r="811" spans="1:41" x14ac:dyDescent="0.25">
      <c r="A811" t="s">
        <v>3218</v>
      </c>
      <c r="C811">
        <v>8.81</v>
      </c>
      <c r="D811" s="9">
        <v>-0.88617886024423165</v>
      </c>
      <c r="E811" t="s">
        <v>3219</v>
      </c>
      <c r="F811" t="s">
        <v>178</v>
      </c>
      <c r="G811" t="s">
        <v>178</v>
      </c>
      <c r="H811" s="2">
        <v>1.34</v>
      </c>
      <c r="I811" s="2">
        <v>1.36</v>
      </c>
      <c r="J811" s="2">
        <v>1.429999947547913</v>
      </c>
      <c r="K811" s="2">
        <v>1.4600000381469731</v>
      </c>
      <c r="L811" s="2">
        <v>1.429999947547913</v>
      </c>
      <c r="M811" s="2">
        <v>1.389999985694885</v>
      </c>
      <c r="N811" s="2">
        <v>1.429999947547913</v>
      </c>
      <c r="O811" s="9">
        <f t="shared" si="48"/>
        <v>1.4057142666407996</v>
      </c>
      <c r="P811" s="2">
        <f t="shared" si="49"/>
        <v>2.8455257801868174E-2</v>
      </c>
      <c r="Q811" s="9">
        <f t="shared" si="50"/>
        <v>1.72763992537035E-2</v>
      </c>
      <c r="R811" s="2">
        <f t="shared" si="51"/>
        <v>-4.2682903663472993E-2</v>
      </c>
      <c r="T811">
        <v>8.81</v>
      </c>
      <c r="U811" s="9">
        <v>-0.88617886024423165</v>
      </c>
      <c r="V811">
        <v>1.28</v>
      </c>
      <c r="W811">
        <v>-0.61</v>
      </c>
      <c r="X811" s="4">
        <v>1010000</v>
      </c>
      <c r="Y811" s="4">
        <v>394000</v>
      </c>
      <c r="Z811" s="6">
        <v>2.563451776649746</v>
      </c>
      <c r="AA811" t="s">
        <v>70</v>
      </c>
      <c r="AB811">
        <v>0.71</v>
      </c>
      <c r="AC811">
        <v>318.92</v>
      </c>
      <c r="AD811">
        <v>0.91</v>
      </c>
      <c r="AE811">
        <v>0.76</v>
      </c>
      <c r="AF811">
        <v>53.81</v>
      </c>
      <c r="AG811">
        <v>-170.43</v>
      </c>
      <c r="AH811" s="2">
        <v>-40.25</v>
      </c>
      <c r="AI811" s="2">
        <v>-299.88</v>
      </c>
      <c r="AJ811">
        <v>0.21</v>
      </c>
      <c r="AK811" s="2">
        <v>0.68</v>
      </c>
      <c r="AL811" s="2">
        <v>7.26</v>
      </c>
      <c r="AM811" s="2">
        <v>5.47</v>
      </c>
      <c r="AN811" s="2">
        <v>10.58</v>
      </c>
      <c r="AO811" s="2">
        <v>0.16</v>
      </c>
    </row>
    <row r="812" spans="1:41" x14ac:dyDescent="0.25">
      <c r="A812" t="s">
        <v>4337</v>
      </c>
      <c r="B812">
        <v>37.51</v>
      </c>
      <c r="C812">
        <v>3.11</v>
      </c>
      <c r="D812" s="9">
        <v>-0.67459267118464983</v>
      </c>
      <c r="E812" t="s">
        <v>4338</v>
      </c>
      <c r="F812" t="s">
        <v>63</v>
      </c>
      <c r="G812" t="s">
        <v>63</v>
      </c>
      <c r="H812" s="2">
        <v>27.84</v>
      </c>
      <c r="I812" s="2">
        <v>28.06</v>
      </c>
      <c r="J812" s="2">
        <v>28.420000076293949</v>
      </c>
      <c r="K812" s="2">
        <v>28.110000610351559</v>
      </c>
      <c r="L812" s="2">
        <v>27.569999694824219</v>
      </c>
      <c r="M812" s="2">
        <v>28.110000610351559</v>
      </c>
      <c r="N812" s="2">
        <v>28.29000091552734</v>
      </c>
      <c r="O812" s="9">
        <f t="shared" si="48"/>
        <v>28.057143129621235</v>
      </c>
      <c r="P812" s="2">
        <f t="shared" si="49"/>
        <v>6.4154894297041428E-3</v>
      </c>
      <c r="Q812" s="9">
        <f t="shared" si="50"/>
        <v>8.2994118406968815E-3</v>
      </c>
      <c r="R812" s="2">
        <f t="shared" si="51"/>
        <v>-8.9104140711857727E-3</v>
      </c>
      <c r="S812">
        <v>37.51</v>
      </c>
      <c r="T812">
        <v>3.11</v>
      </c>
      <c r="U812" s="9">
        <v>-0.67459267118464983</v>
      </c>
      <c r="V812">
        <v>0.88</v>
      </c>
      <c r="W812">
        <v>0.03</v>
      </c>
      <c r="X812" s="4">
        <v>188000000</v>
      </c>
      <c r="Y812" s="4">
        <v>263000000</v>
      </c>
      <c r="Z812" s="6">
        <v>0.71482889733840305</v>
      </c>
      <c r="AA812" t="s">
        <v>27</v>
      </c>
      <c r="AB812">
        <v>0.17</v>
      </c>
      <c r="AC812">
        <v>15.5</v>
      </c>
      <c r="AD812">
        <v>2.0099999999999998</v>
      </c>
      <c r="AE812">
        <v>0.38</v>
      </c>
      <c r="AF812">
        <v>9.77</v>
      </c>
      <c r="AG812">
        <v>5.05</v>
      </c>
      <c r="AH812" s="2">
        <v>5.03</v>
      </c>
      <c r="AI812" s="2">
        <v>8.18</v>
      </c>
      <c r="AJ812">
        <v>0.82</v>
      </c>
      <c r="AK812" s="2">
        <v>6.38</v>
      </c>
      <c r="AL812" s="2">
        <v>15.91</v>
      </c>
      <c r="AM812" s="2">
        <v>4.37</v>
      </c>
      <c r="AN812" s="2">
        <v>9.9600000000000009</v>
      </c>
      <c r="AO812" s="2">
        <v>9.1300000000000008</v>
      </c>
    </row>
    <row r="813" spans="1:41" x14ac:dyDescent="0.25">
      <c r="A813" t="s">
        <v>3220</v>
      </c>
      <c r="B813">
        <v>3.27</v>
      </c>
      <c r="C813">
        <v>1.44</v>
      </c>
      <c r="D813" s="9">
        <v>-0.31434059066298525</v>
      </c>
      <c r="E813" t="s">
        <v>3221</v>
      </c>
      <c r="F813" t="s">
        <v>178</v>
      </c>
      <c r="G813" t="s">
        <v>178</v>
      </c>
      <c r="H813" s="2">
        <v>2.1800000000000002</v>
      </c>
      <c r="I813" s="2">
        <v>2.23</v>
      </c>
      <c r="J813" s="2">
        <v>2.2000000476837158</v>
      </c>
      <c r="K813" s="2">
        <v>2.2599999904632568</v>
      </c>
      <c r="L813" s="2">
        <v>2.220000028610229</v>
      </c>
      <c r="M813" s="2">
        <v>2.2699999809265141</v>
      </c>
      <c r="N813" s="2">
        <v>2.2599999904632568</v>
      </c>
      <c r="O813" s="9">
        <f t="shared" si="48"/>
        <v>2.2314285768781388</v>
      </c>
      <c r="P813" s="2">
        <f t="shared" si="49"/>
        <v>-4.4814297741259911E-3</v>
      </c>
      <c r="Q813" s="9">
        <f t="shared" si="50"/>
        <v>1.2804090563853336E-2</v>
      </c>
      <c r="R813" s="2">
        <f t="shared" si="51"/>
        <v>-2.6888597876983208E-2</v>
      </c>
      <c r="S813">
        <v>3.27</v>
      </c>
      <c r="T813">
        <v>1.44</v>
      </c>
      <c r="U813" s="9">
        <v>-0.31434059066298525</v>
      </c>
      <c r="V813">
        <v>0.65</v>
      </c>
      <c r="W813">
        <v>0.22</v>
      </c>
      <c r="X813" s="4">
        <v>0</v>
      </c>
      <c r="Y813" s="4">
        <v>1420000</v>
      </c>
      <c r="Z813" s="6">
        <v>0</v>
      </c>
      <c r="AA813" t="s">
        <v>152</v>
      </c>
      <c r="AB813">
        <v>24.1</v>
      </c>
      <c r="AC813">
        <v>4.91</v>
      </c>
      <c r="AD813">
        <v>24.55</v>
      </c>
      <c r="AE813">
        <v>24.1</v>
      </c>
      <c r="AF813">
        <v>4.32</v>
      </c>
      <c r="AH813" s="2">
        <v>-41.59</v>
      </c>
      <c r="AJ813">
        <v>0</v>
      </c>
      <c r="AM813" s="2">
        <v>6.32</v>
      </c>
      <c r="AN813" s="2">
        <v>8.08</v>
      </c>
      <c r="AO813" s="2">
        <v>1.53</v>
      </c>
    </row>
    <row r="814" spans="1:41" x14ac:dyDescent="0.25">
      <c r="A814" t="s">
        <v>813</v>
      </c>
      <c r="B814">
        <v>19.11</v>
      </c>
      <c r="C814">
        <v>2.52</v>
      </c>
      <c r="D814" s="9">
        <v>-0.59551803807798698</v>
      </c>
      <c r="E814" t="s">
        <v>814</v>
      </c>
      <c r="F814" t="s">
        <v>63</v>
      </c>
      <c r="G814" t="s">
        <v>24</v>
      </c>
      <c r="H814" s="2">
        <v>14.15</v>
      </c>
      <c r="I814" s="2">
        <v>14.03</v>
      </c>
      <c r="J814" s="2">
        <v>14.5</v>
      </c>
      <c r="K814" s="2">
        <v>14.670000076293951</v>
      </c>
      <c r="L814" s="2">
        <v>14.010000228881839</v>
      </c>
      <c r="M814" s="2">
        <v>13.89999961853027</v>
      </c>
      <c r="N814" s="2">
        <v>14.25</v>
      </c>
      <c r="O814" s="9">
        <f t="shared" si="48"/>
        <v>14.215714274815152</v>
      </c>
      <c r="P814" s="2">
        <f t="shared" si="49"/>
        <v>2.46206679948399E-2</v>
      </c>
      <c r="Q814" s="9">
        <f t="shared" si="50"/>
        <v>2.4118186762932575E-3</v>
      </c>
      <c r="R814" s="2">
        <f t="shared" si="51"/>
        <v>1.0551837526334893E-3</v>
      </c>
      <c r="S814">
        <v>19.11</v>
      </c>
      <c r="T814">
        <v>2.52</v>
      </c>
      <c r="U814" s="9">
        <v>-0.59551803807798698</v>
      </c>
      <c r="V814">
        <v>1.01</v>
      </c>
      <c r="W814">
        <v>0.44</v>
      </c>
      <c r="X814" s="4">
        <v>195330000</v>
      </c>
      <c r="Y814" s="4">
        <v>72120000</v>
      </c>
      <c r="Z814" s="6">
        <v>2.7084026622296173</v>
      </c>
      <c r="AA814" t="s">
        <v>27</v>
      </c>
      <c r="AB814">
        <v>0.41</v>
      </c>
      <c r="AC814">
        <v>446.18</v>
      </c>
      <c r="AD814">
        <v>2.11</v>
      </c>
      <c r="AE814">
        <v>0.96</v>
      </c>
      <c r="AF814">
        <v>72.2</v>
      </c>
      <c r="AG814">
        <v>4.93</v>
      </c>
      <c r="AH814" s="2">
        <v>-12.28</v>
      </c>
      <c r="AI814" s="2">
        <v>-57.9</v>
      </c>
      <c r="AJ814">
        <v>0.37</v>
      </c>
      <c r="AL814" s="2">
        <v>11.72</v>
      </c>
      <c r="AM814" s="2">
        <v>3.99</v>
      </c>
      <c r="AN814" s="2">
        <v>11.41</v>
      </c>
      <c r="AO814" s="2">
        <v>5.75</v>
      </c>
    </row>
    <row r="815" spans="1:41" x14ac:dyDescent="0.25">
      <c r="A815" t="s">
        <v>3222</v>
      </c>
      <c r="C815">
        <v>0.99</v>
      </c>
      <c r="D815" s="9">
        <v>-8.6331373974558E-4</v>
      </c>
      <c r="E815" t="s">
        <v>3223</v>
      </c>
      <c r="F815" t="s">
        <v>178</v>
      </c>
      <c r="G815" t="s">
        <v>178</v>
      </c>
      <c r="H815" s="2">
        <v>5.25</v>
      </c>
      <c r="I815" s="2">
        <v>4.91</v>
      </c>
      <c r="J815" s="2">
        <v>4.8899998664855957</v>
      </c>
      <c r="K815" s="2">
        <v>5.3600001335144043</v>
      </c>
      <c r="L815" s="2">
        <v>4.9200000762939453</v>
      </c>
      <c r="M815" s="2">
        <v>4.7100000381469727</v>
      </c>
      <c r="N815" s="2">
        <v>4.7100000381469727</v>
      </c>
      <c r="O815" s="9">
        <f t="shared" si="48"/>
        <v>4.9642857360839843</v>
      </c>
      <c r="P815" s="2">
        <f t="shared" si="49"/>
        <v>0</v>
      </c>
      <c r="Q815" s="9">
        <f t="shared" si="50"/>
        <v>-5.122301806454875E-2</v>
      </c>
      <c r="R815" s="2">
        <f t="shared" si="51"/>
        <v>7.4532366089164179E-2</v>
      </c>
      <c r="T815">
        <v>0.99</v>
      </c>
      <c r="U815" s="9">
        <v>-8.6331373974558E-4</v>
      </c>
      <c r="V815">
        <v>0.3</v>
      </c>
      <c r="W815">
        <v>0.98</v>
      </c>
      <c r="X815" s="4">
        <v>0</v>
      </c>
      <c r="Y815" s="4">
        <v>1940000</v>
      </c>
      <c r="Z815" s="6">
        <v>0</v>
      </c>
      <c r="AA815" t="s">
        <v>70</v>
      </c>
      <c r="AB815">
        <v>29.29</v>
      </c>
      <c r="AC815">
        <v>0.84</v>
      </c>
      <c r="AD815">
        <v>29.58</v>
      </c>
      <c r="AE815">
        <v>29.29</v>
      </c>
      <c r="AF815">
        <v>0.81</v>
      </c>
      <c r="AH815" s="2">
        <v>-21.2</v>
      </c>
      <c r="AI815" s="2">
        <v>-22.1</v>
      </c>
      <c r="AJ815">
        <v>0</v>
      </c>
      <c r="AM815" s="2">
        <v>5.26</v>
      </c>
      <c r="AN815" s="2">
        <v>14.23</v>
      </c>
      <c r="AO815" s="2">
        <v>4.96</v>
      </c>
    </row>
    <row r="816" spans="1:41" x14ac:dyDescent="0.25">
      <c r="A816" t="s">
        <v>4339</v>
      </c>
      <c r="B816">
        <v>110.52</v>
      </c>
      <c r="C816">
        <v>2.68</v>
      </c>
      <c r="D816" s="9">
        <v>-0.62072578990300553</v>
      </c>
      <c r="E816" t="s">
        <v>4340</v>
      </c>
      <c r="F816" t="s">
        <v>63</v>
      </c>
      <c r="G816" t="s">
        <v>63</v>
      </c>
      <c r="H816" s="2">
        <v>36.29</v>
      </c>
      <c r="I816" s="2">
        <v>36.22</v>
      </c>
      <c r="J816" s="2">
        <v>37.430000305175781</v>
      </c>
      <c r="K816" s="2">
        <v>36.930000305175781</v>
      </c>
      <c r="L816" s="2">
        <v>37.029998779296882</v>
      </c>
      <c r="M816" s="2">
        <v>37</v>
      </c>
      <c r="N816" s="2">
        <v>36.75</v>
      </c>
      <c r="O816" s="9">
        <f t="shared" si="48"/>
        <v>36.807142769949778</v>
      </c>
      <c r="P816" s="2">
        <f t="shared" si="49"/>
        <v>-6.7921599229404436E-3</v>
      </c>
      <c r="Q816" s="9">
        <f t="shared" si="50"/>
        <v>-1.5524913277547374E-3</v>
      </c>
      <c r="R816" s="2">
        <f t="shared" si="51"/>
        <v>-1.6844556608892426E-2</v>
      </c>
      <c r="S816">
        <v>110.52</v>
      </c>
      <c r="T816">
        <v>2.68</v>
      </c>
      <c r="U816" s="9">
        <v>-0.62072578990300553</v>
      </c>
      <c r="V816">
        <v>1.01</v>
      </c>
      <c r="W816">
        <v>0.44</v>
      </c>
      <c r="X816" s="4">
        <v>235800000</v>
      </c>
      <c r="Y816" s="4">
        <v>108180000</v>
      </c>
      <c r="Z816" s="6">
        <v>2.1797004991680531</v>
      </c>
      <c r="AA816" t="s">
        <v>27</v>
      </c>
      <c r="AB816">
        <v>0.18</v>
      </c>
      <c r="AC816">
        <v>106.44</v>
      </c>
      <c r="AD816">
        <v>2.5</v>
      </c>
      <c r="AE816">
        <v>1.07</v>
      </c>
      <c r="AF816">
        <v>43.26</v>
      </c>
      <c r="AG816">
        <v>0.43</v>
      </c>
      <c r="AH816" s="2">
        <v>-1.34</v>
      </c>
      <c r="AI816" s="2">
        <v>-3.19</v>
      </c>
      <c r="AJ816">
        <v>1.07</v>
      </c>
      <c r="AK816" s="2">
        <v>3.47</v>
      </c>
      <c r="AL816" s="2">
        <v>7.16</v>
      </c>
      <c r="AM816" s="2">
        <v>5.28</v>
      </c>
      <c r="AN816" s="2">
        <v>9.26</v>
      </c>
      <c r="AO816" s="2">
        <v>13.96</v>
      </c>
    </row>
    <row r="817" spans="1:41" x14ac:dyDescent="0.25">
      <c r="A817" t="s">
        <v>5578</v>
      </c>
      <c r="B817">
        <v>617.48</v>
      </c>
      <c r="C817">
        <v>11.14</v>
      </c>
      <c r="D817" s="9">
        <v>-0.90818468018772802</v>
      </c>
      <c r="E817" t="s">
        <v>5579</v>
      </c>
      <c r="F817" t="s">
        <v>34</v>
      </c>
      <c r="G817" t="s">
        <v>5359</v>
      </c>
      <c r="H817" s="2">
        <v>10.78</v>
      </c>
      <c r="I817" s="2">
        <v>10.66</v>
      </c>
      <c r="J817" s="2">
        <v>11.090000152587891</v>
      </c>
      <c r="K817" s="2">
        <v>11.13000011444092</v>
      </c>
      <c r="L817" s="2">
        <v>10.97999954223633</v>
      </c>
      <c r="M817" s="2">
        <v>10.789999961853029</v>
      </c>
      <c r="N817" s="2">
        <v>10.810000419616699</v>
      </c>
      <c r="O817" s="9">
        <f t="shared" si="48"/>
        <v>10.891428598676409</v>
      </c>
      <c r="P817" s="2">
        <f t="shared" si="49"/>
        <v>1.8363484259632085E-3</v>
      </c>
      <c r="Q817" s="9">
        <f t="shared" si="50"/>
        <v>-7.4763543020982242E-3</v>
      </c>
      <c r="R817" s="2">
        <f t="shared" si="51"/>
        <v>-7.3452430973643358E-3</v>
      </c>
      <c r="S817">
        <v>617.48</v>
      </c>
      <c r="T817">
        <v>11.14</v>
      </c>
      <c r="U817" s="9">
        <v>-0.90818468018772802</v>
      </c>
      <c r="V817">
        <v>1.34</v>
      </c>
      <c r="W817">
        <v>-0.32</v>
      </c>
      <c r="X817" s="4">
        <v>122920000</v>
      </c>
      <c r="Y817" s="4">
        <v>62620000</v>
      </c>
      <c r="Z817" s="6">
        <v>1.9629511338230596</v>
      </c>
      <c r="AA817" t="s">
        <v>128</v>
      </c>
      <c r="AB817">
        <v>1.84</v>
      </c>
      <c r="AC817">
        <v>9.7799999999999994</v>
      </c>
      <c r="AD817">
        <v>2.99</v>
      </c>
      <c r="AE817">
        <v>2.92</v>
      </c>
      <c r="AF817">
        <v>6.51</v>
      </c>
      <c r="AG817">
        <v>0.08</v>
      </c>
      <c r="AH817" s="2">
        <v>-0.21</v>
      </c>
      <c r="AI817" s="2">
        <v>-1.28</v>
      </c>
      <c r="AJ817">
        <v>0.63</v>
      </c>
      <c r="AL817" s="2">
        <v>2.29</v>
      </c>
      <c r="AM817" s="2">
        <v>4.54</v>
      </c>
      <c r="AN817" s="2">
        <v>11.4</v>
      </c>
      <c r="AO817" s="2">
        <v>1</v>
      </c>
    </row>
    <row r="818" spans="1:41" x14ac:dyDescent="0.25">
      <c r="A818" t="s">
        <v>5580</v>
      </c>
      <c r="C818">
        <v>0.17</v>
      </c>
      <c r="D818" s="9">
        <v>4.9553377030053429</v>
      </c>
      <c r="E818" t="s">
        <v>5581</v>
      </c>
      <c r="F818" t="s">
        <v>63</v>
      </c>
      <c r="G818" t="s">
        <v>5359</v>
      </c>
      <c r="H818" s="2">
        <v>1.35</v>
      </c>
      <c r="I818" s="2">
        <v>1.31</v>
      </c>
      <c r="J818" s="2">
        <v>1.299999952316284</v>
      </c>
      <c r="K818" s="2">
        <v>1.279999971389771</v>
      </c>
      <c r="L818" s="2">
        <v>1.299999952316284</v>
      </c>
      <c r="M818" s="2">
        <v>1.320000052452087</v>
      </c>
      <c r="N818" s="2">
        <v>1.320000052452087</v>
      </c>
      <c r="O818" s="9">
        <f t="shared" si="48"/>
        <v>1.3114285687037877</v>
      </c>
      <c r="P818" s="2">
        <f t="shared" si="49"/>
        <v>0</v>
      </c>
      <c r="Q818" s="9">
        <f t="shared" si="50"/>
        <v>6.53598979986484E-3</v>
      </c>
      <c r="R818" s="2">
        <f t="shared" si="51"/>
        <v>7.6252323508531105E-3</v>
      </c>
      <c r="T818">
        <v>0.17</v>
      </c>
      <c r="U818" s="9">
        <v>4.9553377030053429</v>
      </c>
      <c r="V818">
        <v>0.59</v>
      </c>
      <c r="W818">
        <v>-0.76</v>
      </c>
      <c r="X818" s="4">
        <v>6440000</v>
      </c>
      <c r="Y818" s="4">
        <v>3430000</v>
      </c>
      <c r="Z818" s="6">
        <v>1.8775510204081634</v>
      </c>
      <c r="AA818" t="s">
        <v>39</v>
      </c>
      <c r="AB818">
        <v>0.19</v>
      </c>
      <c r="AC818">
        <v>86.7</v>
      </c>
      <c r="AD818">
        <v>1.17</v>
      </c>
      <c r="AE818">
        <v>0.3</v>
      </c>
      <c r="AF818">
        <v>43.91</v>
      </c>
      <c r="AG818">
        <v>-111.21</v>
      </c>
      <c r="AH818" s="2">
        <v>-24.85</v>
      </c>
      <c r="AI818" s="2">
        <v>-56.43</v>
      </c>
      <c r="AJ818">
        <v>0.11</v>
      </c>
      <c r="AK818" s="2">
        <v>5.4</v>
      </c>
      <c r="AL818" s="2">
        <v>2.11</v>
      </c>
      <c r="AM818" s="2">
        <v>5.46</v>
      </c>
      <c r="AN818" s="2">
        <v>8.7799999999999994</v>
      </c>
      <c r="AO818" s="2">
        <v>7.81</v>
      </c>
    </row>
    <row r="819" spans="1:41" x14ac:dyDescent="0.25">
      <c r="A819" t="s">
        <v>4341</v>
      </c>
      <c r="C819">
        <v>0.51</v>
      </c>
      <c r="D819" s="9">
        <v>0.97119338137791211</v>
      </c>
      <c r="E819" t="s">
        <v>4342</v>
      </c>
      <c r="F819" t="s">
        <v>34</v>
      </c>
      <c r="G819" t="s">
        <v>63</v>
      </c>
      <c r="H819" s="2">
        <v>2.39</v>
      </c>
      <c r="I819" s="2">
        <v>2.4300000000000002</v>
      </c>
      <c r="J819" s="2">
        <v>2.4500000476837158</v>
      </c>
      <c r="K819" s="2">
        <v>2.470000028610229</v>
      </c>
      <c r="L819" s="2">
        <v>2.4600000381469731</v>
      </c>
      <c r="M819" s="2">
        <v>2.4000000953674321</v>
      </c>
      <c r="N819" s="2">
        <v>2.410000085830688</v>
      </c>
      <c r="O819" s="9">
        <f t="shared" si="48"/>
        <v>2.4300000422341483</v>
      </c>
      <c r="P819" s="2">
        <f t="shared" si="49"/>
        <v>4.1152223413386986E-3</v>
      </c>
      <c r="Q819" s="9">
        <f t="shared" si="50"/>
        <v>-8.2304345908867944E-3</v>
      </c>
      <c r="R819" s="2">
        <f t="shared" si="51"/>
        <v>2.0575758493992262E-3</v>
      </c>
      <c r="T819">
        <v>0.51</v>
      </c>
      <c r="U819" s="9">
        <v>0.97119338137791211</v>
      </c>
      <c r="V819">
        <v>0.77</v>
      </c>
      <c r="W819">
        <v>-0.08</v>
      </c>
      <c r="X819" s="4">
        <v>11060000</v>
      </c>
      <c r="Y819" s="4">
        <v>5280000</v>
      </c>
      <c r="Z819" s="6">
        <v>2.0946969696969697</v>
      </c>
      <c r="AA819" t="s">
        <v>205</v>
      </c>
      <c r="AB819">
        <v>1.76</v>
      </c>
      <c r="AC819">
        <v>0</v>
      </c>
      <c r="AD819">
        <v>3.77</v>
      </c>
      <c r="AE819">
        <v>2.5099999999999998</v>
      </c>
      <c r="AF819">
        <v>0</v>
      </c>
      <c r="AG819">
        <v>3.31</v>
      </c>
      <c r="AH819" s="2">
        <v>-5.36</v>
      </c>
      <c r="AI819" s="2">
        <v>-6.13</v>
      </c>
      <c r="AJ819">
        <v>0.48</v>
      </c>
      <c r="AK819" s="2">
        <v>4.2</v>
      </c>
      <c r="AL819" s="2">
        <v>4.75</v>
      </c>
      <c r="AM819" s="2">
        <v>0</v>
      </c>
      <c r="AN819" s="2">
        <v>7.03</v>
      </c>
      <c r="AO819" s="2">
        <v>4.79</v>
      </c>
    </row>
    <row r="820" spans="1:41" x14ac:dyDescent="0.25">
      <c r="A820" t="s">
        <v>4343</v>
      </c>
      <c r="B820">
        <v>35.49</v>
      </c>
      <c r="C820">
        <v>0.57999999999999996</v>
      </c>
      <c r="D820" s="9">
        <v>0.70281357050534188</v>
      </c>
      <c r="E820" t="s">
        <v>4344</v>
      </c>
      <c r="F820" t="s">
        <v>63</v>
      </c>
      <c r="G820" t="s">
        <v>63</v>
      </c>
      <c r="H820" s="2">
        <v>2.4500000000000002</v>
      </c>
      <c r="I820" s="2">
        <v>2.41</v>
      </c>
      <c r="J820" s="2">
        <v>2.4000000953674321</v>
      </c>
      <c r="K820" s="2">
        <v>2.4800000190734859</v>
      </c>
      <c r="L820" s="2">
        <v>2.4500000476837158</v>
      </c>
      <c r="M820" s="2">
        <v>2.4300000667572021</v>
      </c>
      <c r="N820" s="2">
        <v>2.440000057220459</v>
      </c>
      <c r="O820" s="9">
        <f t="shared" si="48"/>
        <v>2.4371428980146135</v>
      </c>
      <c r="P820" s="2">
        <f t="shared" si="49"/>
        <v>4.1031613170500573E-3</v>
      </c>
      <c r="Q820" s="9">
        <f t="shared" si="50"/>
        <v>1.1723396310380702E-3</v>
      </c>
      <c r="R820" s="2">
        <f t="shared" si="51"/>
        <v>-2.0516080501080348E-3</v>
      </c>
      <c r="S820">
        <v>35.49</v>
      </c>
      <c r="T820">
        <v>0.57999999999999996</v>
      </c>
      <c r="U820" s="9">
        <v>0.70281357050534188</v>
      </c>
      <c r="V820">
        <v>0.35</v>
      </c>
      <c r="W820">
        <v>-0.56000000000000005</v>
      </c>
      <c r="Z820" s="6" t="s">
        <v>6227</v>
      </c>
      <c r="AA820" t="s">
        <v>152</v>
      </c>
      <c r="AC820">
        <v>122.72</v>
      </c>
      <c r="AF820">
        <v>53.42</v>
      </c>
      <c r="AG820">
        <v>-5</v>
      </c>
      <c r="AH820" s="2">
        <v>1.36</v>
      </c>
      <c r="AI820" s="2">
        <v>2.23</v>
      </c>
      <c r="AJ820">
        <v>0.2</v>
      </c>
      <c r="AM820" s="2">
        <v>3.06</v>
      </c>
      <c r="AN820" s="2">
        <v>9.24</v>
      </c>
      <c r="AO820" s="2">
        <v>4.1500000000000004</v>
      </c>
    </row>
    <row r="821" spans="1:41" x14ac:dyDescent="0.25">
      <c r="A821" t="s">
        <v>456</v>
      </c>
      <c r="C821">
        <v>0.25</v>
      </c>
      <c r="D821" s="9">
        <v>2.2131147241972577</v>
      </c>
      <c r="E821" t="s">
        <v>457</v>
      </c>
      <c r="F821" t="s">
        <v>81</v>
      </c>
      <c r="G821" t="s">
        <v>81</v>
      </c>
      <c r="H821" s="2">
        <v>2.66</v>
      </c>
      <c r="I821" s="2">
        <v>2.46</v>
      </c>
      <c r="J821" s="2">
        <v>2.9300000667572021</v>
      </c>
      <c r="K821" s="2">
        <v>3.880000114440918</v>
      </c>
      <c r="L821" s="2">
        <v>4.3000001907348633</v>
      </c>
      <c r="M821" s="2">
        <v>4.4600000381469727</v>
      </c>
      <c r="N821" s="2">
        <v>4.929999828338623</v>
      </c>
      <c r="O821" s="9">
        <f t="shared" si="48"/>
        <v>3.6600000340597973</v>
      </c>
      <c r="P821" s="2">
        <f t="shared" si="49"/>
        <v>0.12841524202673588</v>
      </c>
      <c r="Q821" s="9">
        <f t="shared" si="50"/>
        <v>0.34699447608203937</v>
      </c>
      <c r="R821" s="2">
        <f t="shared" si="51"/>
        <v>-0.58333330966518671</v>
      </c>
      <c r="T821">
        <v>0.25</v>
      </c>
      <c r="U821" s="9">
        <v>2.2131147241972577</v>
      </c>
      <c r="V821">
        <v>4.0199999999999996</v>
      </c>
      <c r="W821">
        <v>5.44</v>
      </c>
      <c r="X821" s="4">
        <v>211360</v>
      </c>
      <c r="Y821" s="4">
        <v>683420</v>
      </c>
      <c r="Z821" s="6">
        <v>0.30926809282725115</v>
      </c>
      <c r="AA821" t="s">
        <v>118</v>
      </c>
      <c r="AB821">
        <v>0.51</v>
      </c>
      <c r="AC821">
        <v>114.81</v>
      </c>
      <c r="AD821">
        <v>1</v>
      </c>
      <c r="AE821">
        <v>0.55000000000000004</v>
      </c>
      <c r="AF821">
        <v>5.59</v>
      </c>
      <c r="AM821" s="2">
        <v>5.32</v>
      </c>
      <c r="AN821" s="2">
        <v>9.9600000000000009</v>
      </c>
      <c r="AO821" s="2">
        <v>11.76</v>
      </c>
    </row>
    <row r="822" spans="1:41" x14ac:dyDescent="0.25">
      <c r="A822" t="s">
        <v>815</v>
      </c>
      <c r="B822">
        <v>0.57999999999999996</v>
      </c>
      <c r="C822">
        <v>0.59</v>
      </c>
      <c r="D822" s="9">
        <v>0.78194047453200521</v>
      </c>
      <c r="E822" t="s">
        <v>816</v>
      </c>
      <c r="F822" t="s">
        <v>24</v>
      </c>
      <c r="G822" t="s">
        <v>24</v>
      </c>
      <c r="H822" s="2">
        <v>1.5</v>
      </c>
      <c r="I822" s="2">
        <v>1.46</v>
      </c>
      <c r="J822" s="2">
        <v>1.559999942779541</v>
      </c>
      <c r="K822" s="2">
        <v>1.5199999809265139</v>
      </c>
      <c r="L822" s="2">
        <v>1.5399999618530269</v>
      </c>
      <c r="M822" s="2">
        <v>1.419999957084656</v>
      </c>
      <c r="N822" s="2">
        <v>1.4099999666213989</v>
      </c>
      <c r="O822" s="9">
        <f t="shared" si="48"/>
        <v>1.4871428298950193</v>
      </c>
      <c r="P822" s="2">
        <f t="shared" si="49"/>
        <v>-6.7242972646837018E-3</v>
      </c>
      <c r="Q822" s="9">
        <f t="shared" si="50"/>
        <v>-5.187320392020859E-2</v>
      </c>
      <c r="R822" s="2">
        <f t="shared" si="51"/>
        <v>4.3707999554798066E-2</v>
      </c>
      <c r="S822">
        <v>0.57999999999999996</v>
      </c>
      <c r="T822">
        <v>0.59</v>
      </c>
      <c r="U822" s="9">
        <v>0.78194047453200521</v>
      </c>
      <c r="V822">
        <v>2.75</v>
      </c>
      <c r="W822">
        <v>-1.35</v>
      </c>
      <c r="X822" s="4">
        <v>42730000</v>
      </c>
      <c r="Y822" s="4">
        <v>21850000</v>
      </c>
      <c r="Z822" s="6">
        <v>1.9556064073226544</v>
      </c>
      <c r="AA822" t="s">
        <v>31</v>
      </c>
      <c r="AB822">
        <v>0.22</v>
      </c>
      <c r="AC822">
        <v>48.67</v>
      </c>
      <c r="AD822">
        <v>2.21</v>
      </c>
      <c r="AE822">
        <v>0.71</v>
      </c>
      <c r="AF822">
        <v>27.48</v>
      </c>
      <c r="AG822">
        <v>-22.5</v>
      </c>
      <c r="AH822" s="2">
        <v>-14.63</v>
      </c>
      <c r="AI822" s="2">
        <v>-36.83</v>
      </c>
      <c r="AJ822">
        <v>0.65</v>
      </c>
      <c r="AK822" s="2">
        <v>1.57</v>
      </c>
      <c r="AL822" s="2">
        <v>14.36</v>
      </c>
      <c r="AM822" s="2">
        <v>5.28</v>
      </c>
      <c r="AN822" s="2">
        <v>11.03</v>
      </c>
      <c r="AO822" s="2">
        <v>2.65</v>
      </c>
    </row>
    <row r="823" spans="1:41" x14ac:dyDescent="0.25">
      <c r="A823" t="s">
        <v>1933</v>
      </c>
      <c r="B823">
        <v>31</v>
      </c>
      <c r="C823">
        <v>2.96</v>
      </c>
      <c r="D823" s="9">
        <v>-0.65885752190911706</v>
      </c>
      <c r="E823" t="s">
        <v>1934</v>
      </c>
      <c r="F823" t="s">
        <v>81</v>
      </c>
      <c r="G823" t="s">
        <v>266</v>
      </c>
      <c r="H823" s="2">
        <v>1.28</v>
      </c>
      <c r="I823" s="2">
        <v>1.2</v>
      </c>
      <c r="J823" s="2">
        <v>1.2400000095367429</v>
      </c>
      <c r="K823" s="2">
        <v>1.2599999904632571</v>
      </c>
      <c r="L823" s="2">
        <v>1.2400000095367429</v>
      </c>
      <c r="M823" s="2">
        <v>1.1909999847412109</v>
      </c>
      <c r="N823" s="2">
        <v>1.207100033760071</v>
      </c>
      <c r="O823" s="9">
        <f t="shared" si="48"/>
        <v>1.231157146862575</v>
      </c>
      <c r="P823" s="2">
        <f t="shared" si="49"/>
        <v>1.3077168142091949E-2</v>
      </c>
      <c r="Q823" s="9">
        <f t="shared" si="50"/>
        <v>-1.9540245665478267E-2</v>
      </c>
      <c r="R823" s="2">
        <f t="shared" si="51"/>
        <v>3.3261384100083585E-2</v>
      </c>
      <c r="S823">
        <v>31</v>
      </c>
      <c r="T823">
        <v>2.96</v>
      </c>
      <c r="U823" s="9">
        <v>-0.65885752190911706</v>
      </c>
      <c r="V823">
        <v>0.69</v>
      </c>
      <c r="W823">
        <v>0.6</v>
      </c>
      <c r="X823" s="4">
        <v>15270000</v>
      </c>
      <c r="Y823" s="4">
        <v>14320000</v>
      </c>
      <c r="Z823" s="6">
        <v>1.066340782122905</v>
      </c>
      <c r="AA823" t="s">
        <v>42</v>
      </c>
      <c r="AB823">
        <v>7.0000000000000007E-2</v>
      </c>
      <c r="AC823">
        <v>5.89</v>
      </c>
      <c r="AD823">
        <v>1.21</v>
      </c>
      <c r="AE823">
        <v>0.87</v>
      </c>
      <c r="AF823">
        <v>2.02</v>
      </c>
      <c r="AG823">
        <v>0.56999999999999995</v>
      </c>
      <c r="AM823" s="2">
        <v>3.66</v>
      </c>
      <c r="AN823" s="2">
        <v>29.76</v>
      </c>
      <c r="AO823" s="2">
        <v>0.42</v>
      </c>
    </row>
    <row r="824" spans="1:41" x14ac:dyDescent="0.25">
      <c r="A824" t="s">
        <v>1378</v>
      </c>
      <c r="B824">
        <v>9.1</v>
      </c>
      <c r="C824">
        <v>1.31</v>
      </c>
      <c r="D824" s="9">
        <v>-0.23345072430316621</v>
      </c>
      <c r="E824" t="s">
        <v>1379</v>
      </c>
      <c r="F824" t="s">
        <v>1288</v>
      </c>
      <c r="G824" t="s">
        <v>1288</v>
      </c>
      <c r="H824" s="2">
        <v>4.0199999999999996</v>
      </c>
      <c r="I824" s="2">
        <v>3.91</v>
      </c>
      <c r="J824" s="2">
        <v>4.070000171661377</v>
      </c>
      <c r="K824" s="2">
        <v>4.2699999809265137</v>
      </c>
      <c r="L824" s="2">
        <v>4.0300002098083496</v>
      </c>
      <c r="M824" s="2">
        <v>4.0500001907348633</v>
      </c>
      <c r="N824" s="2">
        <v>4.0500001907348633</v>
      </c>
      <c r="O824" s="9">
        <f t="shared" si="48"/>
        <v>4.057142963409424</v>
      </c>
      <c r="P824" s="2">
        <f t="shared" si="49"/>
        <v>0</v>
      </c>
      <c r="Q824" s="9">
        <f t="shared" si="50"/>
        <v>-1.7605425145182274E-3</v>
      </c>
      <c r="R824" s="2">
        <f t="shared" si="51"/>
        <v>-2.0950750688714562E-2</v>
      </c>
      <c r="S824">
        <v>9.1</v>
      </c>
      <c r="T824">
        <v>1.31</v>
      </c>
      <c r="U824" s="9">
        <v>-0.23345072430316621</v>
      </c>
      <c r="V824">
        <v>1.85</v>
      </c>
      <c r="W824">
        <v>-1.41</v>
      </c>
      <c r="X824" s="4">
        <v>35120000</v>
      </c>
      <c r="Y824" s="4">
        <v>14010000</v>
      </c>
      <c r="Z824" s="6">
        <v>2.5067808708065669</v>
      </c>
      <c r="AA824" t="s">
        <v>70</v>
      </c>
      <c r="AB824">
        <v>0.27</v>
      </c>
      <c r="AC824">
        <v>23.65</v>
      </c>
      <c r="AD824">
        <v>1.97</v>
      </c>
      <c r="AE824">
        <v>1.41</v>
      </c>
      <c r="AF824">
        <v>13.15</v>
      </c>
      <c r="AG824">
        <v>0.97</v>
      </c>
      <c r="AH824" s="2">
        <v>7.6</v>
      </c>
      <c r="AI824" s="2">
        <v>13.39</v>
      </c>
      <c r="AJ824">
        <v>0.97</v>
      </c>
      <c r="AK824" s="2">
        <v>3.48</v>
      </c>
      <c r="AL824" s="2">
        <v>4.5199999999999996</v>
      </c>
      <c r="AM824" s="2">
        <v>4.26</v>
      </c>
      <c r="AN824" s="2">
        <v>5.59</v>
      </c>
      <c r="AO824" s="2">
        <v>3.11</v>
      </c>
    </row>
    <row r="825" spans="1:41" x14ac:dyDescent="0.25">
      <c r="A825" t="s">
        <v>3224</v>
      </c>
      <c r="C825">
        <v>0.92</v>
      </c>
      <c r="D825" s="9">
        <v>6.1740895958933152E-2</v>
      </c>
      <c r="E825" t="s">
        <v>3225</v>
      </c>
      <c r="F825" t="s">
        <v>178</v>
      </c>
      <c r="G825" t="s">
        <v>178</v>
      </c>
      <c r="H825" s="2">
        <v>9.83</v>
      </c>
      <c r="I825" s="2">
        <v>9.7200000000000006</v>
      </c>
      <c r="J825" s="2">
        <v>9.6899995803833008</v>
      </c>
      <c r="K825" s="2">
        <v>9.9399995803833008</v>
      </c>
      <c r="L825" s="2">
        <v>9.7100000381469727</v>
      </c>
      <c r="M825" s="2">
        <v>9.7200002670288086</v>
      </c>
      <c r="N825" s="2">
        <v>10.55000019073486</v>
      </c>
      <c r="O825" s="9">
        <f t="shared" si="48"/>
        <v>9.8799999509538914</v>
      </c>
      <c r="P825" s="2">
        <f t="shared" si="49"/>
        <v>8.4008089860963669E-2</v>
      </c>
      <c r="Q825" s="9">
        <f t="shared" si="50"/>
        <v>6.7813789788154943E-2</v>
      </c>
      <c r="R825" s="2">
        <f t="shared" si="51"/>
        <v>-3.6437270310621467E-2</v>
      </c>
      <c r="T825">
        <v>0.92</v>
      </c>
      <c r="U825" s="9">
        <v>6.1740895958933152E-2</v>
      </c>
      <c r="V825">
        <v>0.61</v>
      </c>
      <c r="W825">
        <v>-0.1</v>
      </c>
      <c r="X825" s="4">
        <v>12460000</v>
      </c>
      <c r="Y825" s="4">
        <v>1140000</v>
      </c>
      <c r="Z825" s="6">
        <v>10.929824561403509</v>
      </c>
      <c r="AA825" t="s">
        <v>31</v>
      </c>
      <c r="AB825">
        <v>3.75</v>
      </c>
      <c r="AC825">
        <v>41.23</v>
      </c>
      <c r="AD825">
        <v>4.37</v>
      </c>
      <c r="AE825">
        <v>4.13</v>
      </c>
      <c r="AF825">
        <v>18.579999999999998</v>
      </c>
      <c r="AG825">
        <v>65.63</v>
      </c>
      <c r="AH825" s="2">
        <v>9.77</v>
      </c>
      <c r="AI825" s="2">
        <v>31.21</v>
      </c>
      <c r="AJ825">
        <v>0.5</v>
      </c>
      <c r="AL825" s="2">
        <v>13.37</v>
      </c>
      <c r="AM825" s="2">
        <v>5.45</v>
      </c>
      <c r="AN825" s="2">
        <v>15.25</v>
      </c>
      <c r="AO825" s="2">
        <v>10.49</v>
      </c>
    </row>
    <row r="826" spans="1:41" x14ac:dyDescent="0.25">
      <c r="A826" t="s">
        <v>5582</v>
      </c>
      <c r="C826">
        <v>5.13</v>
      </c>
      <c r="D826" s="9">
        <v>-0.80866666678831312</v>
      </c>
      <c r="E826" t="s">
        <v>5583</v>
      </c>
      <c r="F826" t="s">
        <v>34</v>
      </c>
      <c r="G826" t="s">
        <v>5359</v>
      </c>
      <c r="H826" s="2">
        <v>2.13</v>
      </c>
      <c r="I826" s="2">
        <v>2.13</v>
      </c>
      <c r="J826" s="2">
        <v>2.130000114440918</v>
      </c>
      <c r="K826" s="2">
        <v>2.220000028610229</v>
      </c>
      <c r="L826" s="2">
        <v>2.2300000190734859</v>
      </c>
      <c r="M826" s="2">
        <v>2.1099998950958252</v>
      </c>
      <c r="N826" s="2">
        <v>2.0499999523162842</v>
      </c>
      <c r="O826" s="9">
        <f t="shared" si="48"/>
        <v>2.1428571442195348</v>
      </c>
      <c r="P826" s="2">
        <f t="shared" si="49"/>
        <v>-2.7999973279317237E-2</v>
      </c>
      <c r="Q826" s="9">
        <f t="shared" si="50"/>
        <v>-4.3333356193966333E-2</v>
      </c>
      <c r="R826" s="2">
        <f t="shared" si="51"/>
        <v>2.3333368922339472E-2</v>
      </c>
      <c r="T826">
        <v>5.13</v>
      </c>
      <c r="U826" s="9">
        <v>-0.80866666678831312</v>
      </c>
      <c r="V826">
        <v>1.02</v>
      </c>
      <c r="W826">
        <v>-1.32</v>
      </c>
      <c r="X826" s="4">
        <v>17040</v>
      </c>
      <c r="Y826" s="4">
        <v>266760</v>
      </c>
      <c r="Z826" s="6">
        <v>6.3877642825011252E-2</v>
      </c>
      <c r="AA826" t="s">
        <v>135</v>
      </c>
      <c r="AB826">
        <v>0.02</v>
      </c>
      <c r="AC826">
        <v>48.98</v>
      </c>
      <c r="AD826">
        <v>1.19</v>
      </c>
      <c r="AE826">
        <v>0.03</v>
      </c>
      <c r="AF826">
        <v>17.149999999999999</v>
      </c>
      <c r="AG826">
        <v>-299.47000000000003</v>
      </c>
      <c r="AH826" s="2">
        <v>-341.89</v>
      </c>
      <c r="AJ826">
        <v>6.89</v>
      </c>
      <c r="AK826" s="2">
        <v>105.86</v>
      </c>
      <c r="AL826" s="2">
        <v>46.93</v>
      </c>
      <c r="AM826" s="2">
        <v>2.0699999999999998</v>
      </c>
      <c r="AN826" s="2">
        <v>12.93</v>
      </c>
      <c r="AO826" s="2">
        <v>0.41</v>
      </c>
    </row>
    <row r="827" spans="1:41" x14ac:dyDescent="0.25">
      <c r="A827" t="s">
        <v>5584</v>
      </c>
      <c r="B827">
        <v>75.8</v>
      </c>
      <c r="C827">
        <v>1.3</v>
      </c>
      <c r="D827" s="9">
        <v>-0.23190045276490076</v>
      </c>
      <c r="E827" t="s">
        <v>5585</v>
      </c>
      <c r="F827" t="s">
        <v>34</v>
      </c>
      <c r="G827" t="s">
        <v>5359</v>
      </c>
      <c r="H827" s="2">
        <v>3.84</v>
      </c>
      <c r="I827" s="2">
        <v>3.69</v>
      </c>
      <c r="J827" s="2">
        <v>3.7899999618530269</v>
      </c>
      <c r="K827" s="2">
        <v>3.660000085830688</v>
      </c>
      <c r="L827" s="2">
        <v>3.75</v>
      </c>
      <c r="M827" s="2">
        <v>3.7999999523162842</v>
      </c>
      <c r="N827" s="2">
        <v>3.9900000095367432</v>
      </c>
      <c r="O827" s="9">
        <f t="shared" si="48"/>
        <v>3.7885714299338207</v>
      </c>
      <c r="P827" s="2">
        <f t="shared" si="49"/>
        <v>5.0150844647999133E-2</v>
      </c>
      <c r="Q827" s="9">
        <f t="shared" si="50"/>
        <v>5.3167422952994467E-2</v>
      </c>
      <c r="R827" s="2">
        <f t="shared" si="51"/>
        <v>-3.4313720443376952E-2</v>
      </c>
      <c r="S827">
        <v>75.8</v>
      </c>
      <c r="T827">
        <v>1.3</v>
      </c>
      <c r="U827" s="9">
        <v>-0.23190045276490076</v>
      </c>
      <c r="V827">
        <v>1.28</v>
      </c>
      <c r="W827">
        <v>-2.12</v>
      </c>
      <c r="X827" s="4">
        <v>1260000</v>
      </c>
      <c r="Z827" s="6" t="s">
        <v>6227</v>
      </c>
      <c r="AA827" t="s">
        <v>39</v>
      </c>
      <c r="AB827">
        <v>3.63</v>
      </c>
      <c r="AC827">
        <v>2.85</v>
      </c>
      <c r="AD827">
        <v>4.1399999999999997</v>
      </c>
      <c r="AE827">
        <v>3.99</v>
      </c>
      <c r="AF827">
        <v>2.42</v>
      </c>
      <c r="AG827">
        <v>1.53</v>
      </c>
      <c r="AH827" s="2">
        <v>1.61</v>
      </c>
      <c r="AI827" s="2">
        <v>1.95</v>
      </c>
      <c r="AJ827">
        <v>1.05</v>
      </c>
      <c r="AL827" s="2">
        <v>10.48</v>
      </c>
      <c r="AM827" s="2">
        <v>5.51</v>
      </c>
      <c r="AN827" s="2">
        <v>10.52</v>
      </c>
      <c r="AO827" s="2">
        <v>2.91</v>
      </c>
    </row>
    <row r="828" spans="1:41" x14ac:dyDescent="0.25">
      <c r="A828" t="s">
        <v>5161</v>
      </c>
      <c r="C828">
        <v>563.87</v>
      </c>
      <c r="D828" s="9">
        <v>-0.978612893327933</v>
      </c>
      <c r="E828" t="s">
        <v>5162</v>
      </c>
      <c r="F828" t="s">
        <v>30</v>
      </c>
      <c r="G828" t="s">
        <v>106</v>
      </c>
      <c r="H828" s="2">
        <v>0.49</v>
      </c>
      <c r="I828" s="2">
        <v>0.47</v>
      </c>
      <c r="J828" s="2">
        <v>0.45899999141693121</v>
      </c>
      <c r="K828" s="2">
        <v>0.51999998092651367</v>
      </c>
      <c r="L828" s="2">
        <v>0.46200001239776611</v>
      </c>
      <c r="M828" s="2">
        <v>0.43900001049041748</v>
      </c>
      <c r="N828" s="2">
        <v>0.43299999833106989</v>
      </c>
      <c r="O828" s="9">
        <f t="shared" si="48"/>
        <v>0.46757142765181403</v>
      </c>
      <c r="P828" s="2">
        <f t="shared" si="49"/>
        <v>-1.283229000856659E-2</v>
      </c>
      <c r="Q828" s="9">
        <f t="shared" si="50"/>
        <v>-7.3938284668857934E-2</v>
      </c>
      <c r="R828" s="2">
        <f t="shared" si="51"/>
        <v>9.4103259923790095E-2</v>
      </c>
      <c r="T828">
        <v>563.87</v>
      </c>
      <c r="U828" s="9">
        <v>-0.978612893327933</v>
      </c>
      <c r="V828">
        <v>0.5</v>
      </c>
      <c r="W828">
        <v>0.48</v>
      </c>
      <c r="X828" s="4">
        <v>314640000</v>
      </c>
      <c r="Y828" s="4">
        <v>546710000</v>
      </c>
      <c r="Z828" s="6">
        <v>0.57551535549011357</v>
      </c>
      <c r="AA828" t="s">
        <v>205</v>
      </c>
      <c r="AC828">
        <v>7.0000000000000007E-2</v>
      </c>
      <c r="AF828">
        <v>0.02</v>
      </c>
      <c r="AG828">
        <v>-32.200000000000003</v>
      </c>
      <c r="AH828" s="2">
        <v>-9.94</v>
      </c>
      <c r="AI828" s="2">
        <v>-62</v>
      </c>
      <c r="AJ828">
        <v>0.31</v>
      </c>
      <c r="AM828" s="2">
        <v>3</v>
      </c>
      <c r="AN828" s="2">
        <v>2.95</v>
      </c>
      <c r="AO828" s="2">
        <v>0.01</v>
      </c>
    </row>
    <row r="829" spans="1:41" x14ac:dyDescent="0.25">
      <c r="A829" t="s">
        <v>5586</v>
      </c>
      <c r="C829">
        <v>6.89</v>
      </c>
      <c r="D829" s="9">
        <v>-0.84950610143758776</v>
      </c>
      <c r="E829" t="s">
        <v>5587</v>
      </c>
      <c r="F829" t="s">
        <v>34</v>
      </c>
      <c r="G829" t="s">
        <v>5359</v>
      </c>
      <c r="H829" s="2">
        <v>2.5099999999999998</v>
      </c>
      <c r="I829" s="2">
        <v>2.4900000000000002</v>
      </c>
      <c r="J829" s="2">
        <v>2.5799999237060551</v>
      </c>
      <c r="K829" s="2">
        <v>2.4600000381469731</v>
      </c>
      <c r="L829" s="2">
        <v>2.440000057220459</v>
      </c>
      <c r="M829" s="2">
        <v>2.4000000953674321</v>
      </c>
      <c r="N829" s="2">
        <v>2.3299999237060551</v>
      </c>
      <c r="O829" s="9">
        <f t="shared" si="48"/>
        <v>2.4585714340209961</v>
      </c>
      <c r="P829" s="2">
        <f t="shared" si="49"/>
        <v>-2.8471888468537033E-2</v>
      </c>
      <c r="Q829" s="9">
        <f t="shared" si="50"/>
        <v>-5.2295210355007712E-2</v>
      </c>
      <c r="R829" s="2">
        <f t="shared" si="51"/>
        <v>5.4909932082983559E-2</v>
      </c>
      <c r="T829">
        <v>6.89</v>
      </c>
      <c r="U829" s="9">
        <v>-0.84950610143758776</v>
      </c>
      <c r="V829">
        <v>1.9</v>
      </c>
      <c r="W829">
        <v>-0.81</v>
      </c>
      <c r="X829" s="4">
        <v>286300</v>
      </c>
      <c r="Y829" s="4">
        <v>849500</v>
      </c>
      <c r="Z829" s="6">
        <v>0.33702177751618601</v>
      </c>
      <c r="AA829" t="s">
        <v>39</v>
      </c>
      <c r="AB829">
        <v>0.09</v>
      </c>
      <c r="AC829">
        <v>178.13</v>
      </c>
      <c r="AD829">
        <v>0.59</v>
      </c>
      <c r="AE829">
        <v>0.14000000000000001</v>
      </c>
      <c r="AF829">
        <v>23.96</v>
      </c>
      <c r="AG829">
        <v>-212.13</v>
      </c>
      <c r="AH829" s="2">
        <v>-72</v>
      </c>
      <c r="AI829" s="2">
        <v>-386.83</v>
      </c>
      <c r="AJ829">
        <v>0.34</v>
      </c>
      <c r="AK829" s="2">
        <v>4.01</v>
      </c>
      <c r="AL829" s="2">
        <v>19.670000000000002</v>
      </c>
      <c r="AM829" s="2">
        <v>5.31</v>
      </c>
      <c r="AN829" s="2">
        <v>12.86</v>
      </c>
      <c r="AO829" s="2">
        <v>0.37</v>
      </c>
    </row>
    <row r="830" spans="1:41" x14ac:dyDescent="0.25">
      <c r="A830" t="s">
        <v>5588</v>
      </c>
      <c r="B830">
        <v>55.44</v>
      </c>
      <c r="C830">
        <v>3.02</v>
      </c>
      <c r="D830" s="9">
        <v>-0.6685022069140919</v>
      </c>
      <c r="E830" t="s">
        <v>5589</v>
      </c>
      <c r="F830" t="s">
        <v>34</v>
      </c>
      <c r="G830" t="s">
        <v>5359</v>
      </c>
      <c r="H830" s="2">
        <v>19.68</v>
      </c>
      <c r="I830" s="2">
        <v>19.11</v>
      </c>
      <c r="J830" s="2">
        <v>19.520000457763668</v>
      </c>
      <c r="K830" s="2">
        <v>19.510000228881839</v>
      </c>
      <c r="L830" s="2">
        <v>19.409999847412109</v>
      </c>
      <c r="M830" s="2">
        <v>19.190000534057621</v>
      </c>
      <c r="N830" s="2">
        <v>19.780000686645511</v>
      </c>
      <c r="O830" s="9">
        <f t="shared" si="48"/>
        <v>19.457143107822962</v>
      </c>
      <c r="P830" s="2">
        <f t="shared" si="49"/>
        <v>3.0323061783447257E-2</v>
      </c>
      <c r="Q830" s="9">
        <f t="shared" si="50"/>
        <v>1.6593267420268978E-2</v>
      </c>
      <c r="R830" s="2">
        <f t="shared" si="51"/>
        <v>-4.6255819702215551E-3</v>
      </c>
      <c r="S830">
        <v>55.44</v>
      </c>
      <c r="T830">
        <v>3.02</v>
      </c>
      <c r="U830" s="9">
        <v>-0.6685022069140919</v>
      </c>
      <c r="V830">
        <v>0.99</v>
      </c>
      <c r="W830">
        <v>-0.22</v>
      </c>
      <c r="X830" s="4">
        <v>187760000</v>
      </c>
      <c r="Y830" s="4">
        <v>10600000</v>
      </c>
      <c r="Z830" s="6">
        <v>17.713207547169812</v>
      </c>
      <c r="AA830" t="s">
        <v>45</v>
      </c>
      <c r="AB830">
        <v>4.26</v>
      </c>
      <c r="AC830">
        <v>8.1999999999999993</v>
      </c>
      <c r="AD830">
        <v>7.04</v>
      </c>
      <c r="AE830">
        <v>6.62</v>
      </c>
      <c r="AF830">
        <v>7.12</v>
      </c>
      <c r="AG830">
        <v>4.79</v>
      </c>
      <c r="AH830" s="2">
        <v>5.19</v>
      </c>
      <c r="AI830" s="2">
        <v>5.99</v>
      </c>
      <c r="AJ830">
        <v>0.52</v>
      </c>
      <c r="AL830" s="2">
        <v>3.37</v>
      </c>
      <c r="AM830" s="2">
        <v>3.89</v>
      </c>
      <c r="AN830" s="2">
        <v>12.29</v>
      </c>
      <c r="AO830" s="2">
        <v>6.45</v>
      </c>
    </row>
    <row r="831" spans="1:41" x14ac:dyDescent="0.25">
      <c r="A831" t="s">
        <v>3226</v>
      </c>
      <c r="B831">
        <v>107.87</v>
      </c>
      <c r="C831">
        <v>2.34</v>
      </c>
      <c r="D831" s="9">
        <v>-0.56510185942338165</v>
      </c>
      <c r="E831" t="s">
        <v>3227</v>
      </c>
      <c r="F831" t="s">
        <v>178</v>
      </c>
      <c r="G831" t="s">
        <v>178</v>
      </c>
      <c r="H831" s="2">
        <v>11.38</v>
      </c>
      <c r="I831" s="2">
        <v>11.28</v>
      </c>
      <c r="J831" s="2">
        <v>11.489999771118161</v>
      </c>
      <c r="K831" s="2">
        <v>11.39999961853027</v>
      </c>
      <c r="L831" s="2">
        <v>11.210000038146971</v>
      </c>
      <c r="M831" s="2">
        <v>11.010000228881839</v>
      </c>
      <c r="N831" s="2">
        <v>11.260000228881839</v>
      </c>
      <c r="O831" s="9">
        <f t="shared" si="48"/>
        <v>11.289999983651297</v>
      </c>
      <c r="P831" s="2">
        <f t="shared" si="49"/>
        <v>2.2143489846059995E-2</v>
      </c>
      <c r="Q831" s="9">
        <f t="shared" si="50"/>
        <v>-2.6571970604871067E-3</v>
      </c>
      <c r="R831" s="2">
        <f t="shared" si="51"/>
        <v>1.7271901806956046E-2</v>
      </c>
      <c r="S831">
        <v>107.87</v>
      </c>
      <c r="T831">
        <v>2.34</v>
      </c>
      <c r="U831" s="9">
        <v>-0.56510185942338165</v>
      </c>
      <c r="V831">
        <v>0.66</v>
      </c>
      <c r="W831">
        <v>0.21</v>
      </c>
      <c r="X831" s="4">
        <v>61650000</v>
      </c>
      <c r="Y831" s="4">
        <v>4560000</v>
      </c>
      <c r="Z831" s="6">
        <v>13.519736842105264</v>
      </c>
      <c r="AA831" t="s">
        <v>27</v>
      </c>
      <c r="AB831">
        <v>11.83</v>
      </c>
      <c r="AC831">
        <v>39.71</v>
      </c>
      <c r="AD831">
        <v>14.18</v>
      </c>
      <c r="AE831">
        <v>12.82</v>
      </c>
      <c r="AF831">
        <v>25.12</v>
      </c>
      <c r="AG831">
        <v>15.43</v>
      </c>
      <c r="AH831" s="2">
        <v>1.76</v>
      </c>
      <c r="AI831" s="2">
        <v>2.82</v>
      </c>
      <c r="AJ831">
        <v>0.26</v>
      </c>
      <c r="AK831" s="2">
        <v>0.78</v>
      </c>
      <c r="AL831" s="2">
        <v>4.76</v>
      </c>
      <c r="AM831" s="2">
        <v>4.88</v>
      </c>
      <c r="AN831" s="2">
        <v>8.3000000000000007</v>
      </c>
      <c r="AO831" s="2">
        <v>4.91</v>
      </c>
    </row>
    <row r="832" spans="1:41" x14ac:dyDescent="0.25">
      <c r="A832" t="s">
        <v>1380</v>
      </c>
      <c r="B832">
        <v>7.94</v>
      </c>
      <c r="C832">
        <v>2.29</v>
      </c>
      <c r="D832" s="9">
        <v>-0.5605764010546187</v>
      </c>
      <c r="E832" t="s">
        <v>1381</v>
      </c>
      <c r="F832" t="s">
        <v>1288</v>
      </c>
      <c r="G832" t="s">
        <v>1288</v>
      </c>
      <c r="H832" s="2">
        <v>43.84</v>
      </c>
      <c r="I832" s="2">
        <v>43.67</v>
      </c>
      <c r="J832" s="2">
        <v>44.700000762939453</v>
      </c>
      <c r="K832" s="2">
        <v>45.139999389648438</v>
      </c>
      <c r="L832" s="2">
        <v>44.650001525878913</v>
      </c>
      <c r="M832" s="2">
        <v>44.590000152587891</v>
      </c>
      <c r="N832" s="2">
        <v>45</v>
      </c>
      <c r="O832" s="9">
        <f t="shared" si="48"/>
        <v>44.512857404436382</v>
      </c>
      <c r="P832" s="2">
        <f t="shared" si="49"/>
        <v>9.2108184313336554E-3</v>
      </c>
      <c r="Q832" s="9">
        <f t="shared" si="50"/>
        <v>1.0943862604404884E-2</v>
      </c>
      <c r="R832" s="2">
        <f t="shared" si="51"/>
        <v>-2.3364037649721649E-2</v>
      </c>
      <c r="S832">
        <v>7.94</v>
      </c>
      <c r="T832">
        <v>2.29</v>
      </c>
      <c r="U832" s="9">
        <v>-0.5605764010546187</v>
      </c>
      <c r="V832">
        <v>1.02</v>
      </c>
      <c r="W832">
        <v>-0.17</v>
      </c>
      <c r="X832" s="4">
        <v>1590000000</v>
      </c>
      <c r="Y832" s="4">
        <v>754000000</v>
      </c>
      <c r="Z832" s="6">
        <v>2.1087533156498672</v>
      </c>
      <c r="AA832" t="s">
        <v>31</v>
      </c>
      <c r="AB832">
        <v>0.39</v>
      </c>
      <c r="AC832">
        <v>50.71</v>
      </c>
      <c r="AD832">
        <v>1.1100000000000001</v>
      </c>
      <c r="AE832">
        <v>0.91</v>
      </c>
      <c r="AF832">
        <v>25.65</v>
      </c>
      <c r="AG832">
        <v>21.55</v>
      </c>
      <c r="AH832" s="2">
        <v>14.44</v>
      </c>
      <c r="AI832" s="2">
        <v>29.71</v>
      </c>
      <c r="AJ832">
        <v>0.63</v>
      </c>
      <c r="AK832" s="2">
        <v>45.05</v>
      </c>
      <c r="AL832" s="2">
        <v>9.8800000000000008</v>
      </c>
      <c r="AM832" s="2">
        <v>4.49</v>
      </c>
      <c r="AN832" s="2">
        <v>9.2200000000000006</v>
      </c>
      <c r="AO832" s="2">
        <v>19.559999999999999</v>
      </c>
    </row>
    <row r="833" spans="1:41" x14ac:dyDescent="0.25">
      <c r="A833" t="s">
        <v>1382</v>
      </c>
      <c r="C833">
        <v>1.73</v>
      </c>
      <c r="D833" s="9">
        <v>-0.4242344874909128</v>
      </c>
      <c r="E833" t="s">
        <v>1383</v>
      </c>
      <c r="F833" t="s">
        <v>1288</v>
      </c>
      <c r="G833" t="s">
        <v>1288</v>
      </c>
      <c r="H833" s="2">
        <v>1.51</v>
      </c>
      <c r="I833" s="2">
        <v>1.53</v>
      </c>
      <c r="J833" s="2">
        <v>1.529999971389771</v>
      </c>
      <c r="K833" s="2">
        <v>1.529999971389771</v>
      </c>
      <c r="L833" s="2">
        <v>1.529999971389771</v>
      </c>
      <c r="M833" s="2">
        <v>1.529999971389771</v>
      </c>
      <c r="N833" s="2">
        <v>1.538800001144409</v>
      </c>
      <c r="O833" s="9">
        <f t="shared" si="48"/>
        <v>1.5283999838147846</v>
      </c>
      <c r="P833" s="2">
        <f t="shared" si="49"/>
        <v>5.7576745929254179E-3</v>
      </c>
      <c r="Q833" s="9">
        <f t="shared" si="50"/>
        <v>6.804512849880184E-3</v>
      </c>
      <c r="R833" s="2">
        <f t="shared" si="51"/>
        <v>-9.4216084922668069E-3</v>
      </c>
      <c r="T833">
        <v>1.73</v>
      </c>
      <c r="U833" s="9">
        <v>-0.4242344874909128</v>
      </c>
      <c r="V833">
        <v>0.39</v>
      </c>
      <c r="W833">
        <v>-0.81</v>
      </c>
      <c r="X833" s="4">
        <v>14890000</v>
      </c>
      <c r="Y833" s="4">
        <v>5420000</v>
      </c>
      <c r="Z833" s="6">
        <v>2.7472324723247232</v>
      </c>
      <c r="AA833" t="s">
        <v>45</v>
      </c>
      <c r="AB833">
        <v>0.44</v>
      </c>
      <c r="AC833">
        <v>21.62</v>
      </c>
      <c r="AD833">
        <v>1.42</v>
      </c>
      <c r="AE833">
        <v>0.99</v>
      </c>
      <c r="AF833">
        <v>10.199999999999999</v>
      </c>
      <c r="AG833">
        <v>-28.34</v>
      </c>
      <c r="AH833" s="2">
        <v>-9.5399999999999991</v>
      </c>
      <c r="AI833" s="2">
        <v>-19.5</v>
      </c>
      <c r="AJ833">
        <v>1.6</v>
      </c>
      <c r="AL833" s="2">
        <v>6.75</v>
      </c>
      <c r="AM833" s="2">
        <v>5.2</v>
      </c>
      <c r="AN833" s="2">
        <v>4.8099999999999996</v>
      </c>
      <c r="AO833" s="2">
        <v>0.88</v>
      </c>
    </row>
    <row r="834" spans="1:41" x14ac:dyDescent="0.25">
      <c r="A834" t="s">
        <v>1935</v>
      </c>
      <c r="C834">
        <v>0.99</v>
      </c>
      <c r="D834" s="9">
        <v>2.2909520584547998E-3</v>
      </c>
      <c r="E834" t="s">
        <v>1936</v>
      </c>
      <c r="F834" t="s">
        <v>266</v>
      </c>
      <c r="G834" t="s">
        <v>266</v>
      </c>
      <c r="H834" s="2">
        <v>12.37</v>
      </c>
      <c r="I834" s="2">
        <v>12.31</v>
      </c>
      <c r="J834" s="2">
        <v>12.319999694824221</v>
      </c>
      <c r="K834" s="2">
        <v>12.55000019073486</v>
      </c>
      <c r="L834" s="2">
        <v>12.560000419616699</v>
      </c>
      <c r="M834" s="2">
        <v>12.579999923706049</v>
      </c>
      <c r="N834" s="2">
        <v>12.60999965667725</v>
      </c>
      <c r="O834" s="9">
        <f t="shared" ref="O834:O897" si="52">AVERAGE(H834:N834)</f>
        <v>12.471428555079868</v>
      </c>
      <c r="P834" s="2">
        <f t="shared" ref="P834:P897" si="53">(N834-M834)/O834</f>
        <v>2.4054768736963003E-3</v>
      </c>
      <c r="Q834" s="9">
        <f t="shared" ref="Q834:Q897" si="54">(N834-O834)/O834</f>
        <v>1.1111084907826297E-2</v>
      </c>
      <c r="R834" s="2">
        <f t="shared" ref="R834:R897" si="55">(((H834+I834)-(M834+N834))/2)/O834</f>
        <v>-2.0446718598871649E-2</v>
      </c>
      <c r="T834">
        <v>0.99</v>
      </c>
      <c r="U834" s="9">
        <v>2.2909520584547998E-3</v>
      </c>
      <c r="V834">
        <v>0.7</v>
      </c>
      <c r="W834">
        <v>-0.08</v>
      </c>
      <c r="X834" s="4">
        <v>28320000</v>
      </c>
      <c r="Y834" s="4">
        <v>67350000</v>
      </c>
      <c r="Z834" s="6">
        <v>0.42048997772828506</v>
      </c>
      <c r="AA834" t="s">
        <v>103</v>
      </c>
      <c r="AC834">
        <v>527.5</v>
      </c>
      <c r="AF834">
        <v>82.5</v>
      </c>
      <c r="AG834">
        <v>-10.92</v>
      </c>
      <c r="AH834" s="2">
        <v>0.21</v>
      </c>
      <c r="AI834" s="2">
        <v>0.63</v>
      </c>
      <c r="AJ834">
        <v>0.05</v>
      </c>
      <c r="AM834" s="2">
        <v>5.26</v>
      </c>
      <c r="AN834" s="2">
        <v>11.35</v>
      </c>
      <c r="AO834" s="2">
        <v>12.5</v>
      </c>
    </row>
    <row r="835" spans="1:41" x14ac:dyDescent="0.25">
      <c r="A835" t="s">
        <v>5590</v>
      </c>
      <c r="B835">
        <v>11.53</v>
      </c>
      <c r="C835">
        <v>1.28</v>
      </c>
      <c r="D835" s="9">
        <v>-0.22787997440786115</v>
      </c>
      <c r="E835" t="s">
        <v>5591</v>
      </c>
      <c r="F835" t="s">
        <v>34</v>
      </c>
      <c r="G835" t="s">
        <v>5359</v>
      </c>
      <c r="H835" s="2">
        <v>20.23</v>
      </c>
      <c r="I835" s="2">
        <v>20.16</v>
      </c>
      <c r="J835" s="2">
        <v>20.110000610351559</v>
      </c>
      <c r="K835" s="2">
        <v>20.260000228881839</v>
      </c>
      <c r="L835" s="2">
        <v>20.579999923706051</v>
      </c>
      <c r="M835" s="2">
        <v>20.909999847412109</v>
      </c>
      <c r="N835" s="2">
        <v>20.719999313354489</v>
      </c>
      <c r="O835" s="9">
        <f t="shared" si="52"/>
        <v>20.424285703386577</v>
      </c>
      <c r="P835" s="2">
        <f t="shared" si="53"/>
        <v>-9.30267705891504E-3</v>
      </c>
      <c r="Q835" s="9">
        <f t="shared" si="54"/>
        <v>1.4478528858361945E-2</v>
      </c>
      <c r="R835" s="2">
        <f t="shared" si="55"/>
        <v>-3.0355998216402624E-2</v>
      </c>
      <c r="S835">
        <v>11.53</v>
      </c>
      <c r="T835">
        <v>1.28</v>
      </c>
      <c r="U835" s="9">
        <v>-0.22787997440786115</v>
      </c>
      <c r="V835">
        <v>1.1299999999999999</v>
      </c>
      <c r="W835">
        <v>0.03</v>
      </c>
      <c r="X835" s="4">
        <v>3000000000</v>
      </c>
      <c r="Y835" s="4">
        <v>676000000</v>
      </c>
      <c r="Z835" s="6">
        <v>4.4378698224852071</v>
      </c>
      <c r="AA835" t="s">
        <v>27</v>
      </c>
      <c r="AB835">
        <v>0.32</v>
      </c>
      <c r="AC835">
        <v>156.04</v>
      </c>
      <c r="AD835">
        <v>1.21</v>
      </c>
      <c r="AE835">
        <v>1.05</v>
      </c>
      <c r="AF835">
        <v>36.26</v>
      </c>
      <c r="AG835">
        <v>0.8</v>
      </c>
      <c r="AH835" s="2">
        <v>0.56999999999999995</v>
      </c>
      <c r="AI835" s="2">
        <v>2.64</v>
      </c>
      <c r="AJ835">
        <v>0.94</v>
      </c>
      <c r="AL835" s="2">
        <v>4.28</v>
      </c>
      <c r="AM835" s="2">
        <v>3.94</v>
      </c>
      <c r="AN835" s="2">
        <v>10.71</v>
      </c>
      <c r="AO835" s="2">
        <v>15.77</v>
      </c>
    </row>
    <row r="836" spans="1:41" x14ac:dyDescent="0.25">
      <c r="A836" t="s">
        <v>817</v>
      </c>
      <c r="B836">
        <v>7.74</v>
      </c>
      <c r="C836">
        <v>1.1200000000000001</v>
      </c>
      <c r="D836" s="9">
        <v>-6.9954709603745655E-2</v>
      </c>
      <c r="E836" t="s">
        <v>818</v>
      </c>
      <c r="F836" t="s">
        <v>24</v>
      </c>
      <c r="G836" t="s">
        <v>24</v>
      </c>
      <c r="H836" s="2">
        <v>2.94</v>
      </c>
      <c r="I836" s="2">
        <v>2.77</v>
      </c>
      <c r="J836" s="2">
        <v>2.9500000476837158</v>
      </c>
      <c r="K836" s="2">
        <v>2.9300000667572021</v>
      </c>
      <c r="L836" s="2">
        <v>2.7599999904632568</v>
      </c>
      <c r="M836" s="2">
        <v>2.7999999523162842</v>
      </c>
      <c r="N836" s="2">
        <v>2.720000028610229</v>
      </c>
      <c r="O836" s="9">
        <f t="shared" si="52"/>
        <v>2.8385714408329554</v>
      </c>
      <c r="P836" s="2">
        <f t="shared" si="53"/>
        <v>-2.8183163740483422E-2</v>
      </c>
      <c r="Q836" s="9">
        <f t="shared" si="54"/>
        <v>-4.1771508906583155E-2</v>
      </c>
      <c r="R836" s="2">
        <f t="shared" si="55"/>
        <v>3.3467542218654243E-2</v>
      </c>
      <c r="S836">
        <v>7.74</v>
      </c>
      <c r="T836">
        <v>1.1200000000000001</v>
      </c>
      <c r="U836" s="9">
        <v>-6.9954709603745655E-2</v>
      </c>
      <c r="V836">
        <v>1.46</v>
      </c>
      <c r="W836">
        <v>-1.02</v>
      </c>
      <c r="X836" s="4">
        <v>881000</v>
      </c>
      <c r="Y836" s="4">
        <v>28480000</v>
      </c>
      <c r="Z836" s="6">
        <v>3.0933988764044944E-2</v>
      </c>
      <c r="AA836" t="s">
        <v>132</v>
      </c>
      <c r="AB836">
        <v>0.61</v>
      </c>
      <c r="AC836">
        <v>110.21</v>
      </c>
      <c r="AD836">
        <v>1.78</v>
      </c>
      <c r="AE836">
        <v>0.62</v>
      </c>
      <c r="AF836">
        <v>44.93</v>
      </c>
      <c r="AG836">
        <v>3.28</v>
      </c>
      <c r="AH836" s="2">
        <v>6.81</v>
      </c>
      <c r="AI836" s="2">
        <v>16.5</v>
      </c>
      <c r="AJ836">
        <v>1.41</v>
      </c>
      <c r="AK836" s="2">
        <v>2.76</v>
      </c>
      <c r="AL836" s="2">
        <v>495.27</v>
      </c>
      <c r="AM836" s="2">
        <v>3.81</v>
      </c>
      <c r="AN836" s="2">
        <v>10.48</v>
      </c>
      <c r="AO836" s="2">
        <v>2.64</v>
      </c>
    </row>
    <row r="837" spans="1:41" x14ac:dyDescent="0.25">
      <c r="A837" t="s">
        <v>3228</v>
      </c>
      <c r="C837">
        <v>0.96</v>
      </c>
      <c r="D837" s="9">
        <v>1.5312133223324363E-2</v>
      </c>
      <c r="E837" t="s">
        <v>3229</v>
      </c>
      <c r="F837" t="s">
        <v>178</v>
      </c>
      <c r="G837" t="s">
        <v>178</v>
      </c>
      <c r="H837" s="2">
        <v>8.4700000000000006</v>
      </c>
      <c r="I837" s="2">
        <v>8.3800000000000008</v>
      </c>
      <c r="J837" s="2">
        <v>8.3000001907348633</v>
      </c>
      <c r="K837" s="2">
        <v>8.5799999237060547</v>
      </c>
      <c r="L837" s="2">
        <v>8</v>
      </c>
      <c r="M837" s="2">
        <v>8</v>
      </c>
      <c r="N837" s="2">
        <v>9.6999998092651367</v>
      </c>
      <c r="O837" s="9">
        <f t="shared" si="52"/>
        <v>8.4899999891008644</v>
      </c>
      <c r="P837" s="2">
        <f t="shared" si="53"/>
        <v>0.20023554905153487</v>
      </c>
      <c r="Q837" s="9">
        <f t="shared" si="54"/>
        <v>0.14252059148617474</v>
      </c>
      <c r="R837" s="2">
        <f t="shared" si="55"/>
        <v>-5.0058881646427113E-2</v>
      </c>
      <c r="T837">
        <v>0.96</v>
      </c>
      <c r="U837" s="9">
        <v>1.5312133223324363E-2</v>
      </c>
      <c r="V837">
        <v>0.18</v>
      </c>
      <c r="W837">
        <v>-0.38</v>
      </c>
      <c r="X837" s="4">
        <v>219680</v>
      </c>
      <c r="Y837" s="4">
        <v>525170</v>
      </c>
      <c r="Z837" s="6">
        <v>0.41830264485785557</v>
      </c>
      <c r="AA837" t="s">
        <v>541</v>
      </c>
      <c r="AB837">
        <v>1.1299999999999999</v>
      </c>
      <c r="AC837">
        <v>37.97</v>
      </c>
      <c r="AD837">
        <v>1.66</v>
      </c>
      <c r="AE837">
        <v>1.1399999999999999</v>
      </c>
      <c r="AF837">
        <v>16.04</v>
      </c>
      <c r="AG837">
        <v>-403.21</v>
      </c>
      <c r="AH837" s="2">
        <v>-8.1199999999999992</v>
      </c>
      <c r="AI837" s="2">
        <v>-17.27</v>
      </c>
      <c r="AJ837">
        <v>0.02</v>
      </c>
      <c r="AK837" s="2">
        <v>1.96</v>
      </c>
      <c r="AL837" s="2">
        <v>7.26</v>
      </c>
      <c r="AM837" s="2">
        <v>5.51</v>
      </c>
      <c r="AN837" s="2">
        <v>5.61</v>
      </c>
      <c r="AO837" s="2">
        <v>8.6199999999999992</v>
      </c>
    </row>
    <row r="838" spans="1:41" x14ac:dyDescent="0.25">
      <c r="A838" t="s">
        <v>819</v>
      </c>
      <c r="C838">
        <v>0.51</v>
      </c>
      <c r="D838" s="9">
        <v>1.0815632998897764</v>
      </c>
      <c r="E838" t="s">
        <v>820</v>
      </c>
      <c r="F838" t="s">
        <v>24</v>
      </c>
      <c r="G838" t="s">
        <v>24</v>
      </c>
      <c r="H838" s="2">
        <v>0.88</v>
      </c>
      <c r="I838" s="2">
        <v>0.87</v>
      </c>
      <c r="J838" s="2">
        <v>0.89999997615814209</v>
      </c>
      <c r="K838" s="2">
        <v>0.85000002384185791</v>
      </c>
      <c r="L838" s="2">
        <v>0.86000001430511475</v>
      </c>
      <c r="M838" s="2">
        <v>0.81999999284744263</v>
      </c>
      <c r="N838" s="2">
        <v>0.70499998331069946</v>
      </c>
      <c r="O838" s="9">
        <f t="shared" si="52"/>
        <v>0.84071428435189388</v>
      </c>
      <c r="P838" s="2">
        <f t="shared" si="53"/>
        <v>-0.13678845676494791</v>
      </c>
      <c r="Q838" s="9">
        <f t="shared" si="54"/>
        <v>-0.16142737618145322</v>
      </c>
      <c r="R838" s="2">
        <f t="shared" si="55"/>
        <v>0.13381479774386745</v>
      </c>
      <c r="T838">
        <v>0.51</v>
      </c>
      <c r="U838" s="9">
        <v>1.0815632998897764</v>
      </c>
      <c r="V838">
        <v>1.38</v>
      </c>
      <c r="W838">
        <v>1.55</v>
      </c>
      <c r="X838" s="4">
        <v>27190000</v>
      </c>
      <c r="Y838" s="4">
        <v>19370000</v>
      </c>
      <c r="Z838" s="6">
        <v>1.4037170882808467</v>
      </c>
      <c r="AA838" t="s">
        <v>70</v>
      </c>
      <c r="AB838">
        <v>0</v>
      </c>
      <c r="AC838">
        <v>417.33</v>
      </c>
      <c r="AD838">
        <v>2.57</v>
      </c>
      <c r="AE838">
        <v>0.61</v>
      </c>
      <c r="AF838">
        <v>57.41</v>
      </c>
      <c r="AG838">
        <v>0.86</v>
      </c>
      <c r="AH838" s="2">
        <v>-0.56000000000000005</v>
      </c>
      <c r="AI838" s="2">
        <v>-4.0599999999999996</v>
      </c>
      <c r="AJ838">
        <v>1.36</v>
      </c>
      <c r="AK838" s="2">
        <v>2.56</v>
      </c>
      <c r="AL838" s="2">
        <v>9.7100000000000009</v>
      </c>
      <c r="AM838" s="2">
        <v>5.25</v>
      </c>
      <c r="AN838" s="2">
        <v>12.98</v>
      </c>
      <c r="AO838" s="2">
        <v>1.75</v>
      </c>
    </row>
    <row r="839" spans="1:41" x14ac:dyDescent="0.25">
      <c r="A839" t="s">
        <v>3230</v>
      </c>
      <c r="C839">
        <v>13.49</v>
      </c>
      <c r="D839" s="9">
        <v>-0.9214285724990221</v>
      </c>
      <c r="E839" t="s">
        <v>3231</v>
      </c>
      <c r="F839" t="s">
        <v>178</v>
      </c>
      <c r="G839" t="s">
        <v>178</v>
      </c>
      <c r="H839" s="2">
        <v>1.32</v>
      </c>
      <c r="I839" s="2">
        <v>1.37</v>
      </c>
      <c r="J839" s="2">
        <v>1.450000047683716</v>
      </c>
      <c r="K839" s="2">
        <v>1.440000057220459</v>
      </c>
      <c r="L839" s="2">
        <v>1.4900000095367429</v>
      </c>
      <c r="M839" s="2">
        <v>1.360000014305115</v>
      </c>
      <c r="N839" s="2">
        <v>1.370000004768372</v>
      </c>
      <c r="O839" s="9">
        <f t="shared" si="52"/>
        <v>1.4000000190734865</v>
      </c>
      <c r="P839" s="2">
        <f t="shared" si="53"/>
        <v>7.1428502335842865E-3</v>
      </c>
      <c r="Q839" s="9">
        <f t="shared" si="54"/>
        <v>-2.1428581354569067E-2</v>
      </c>
      <c r="R839" s="2">
        <f t="shared" si="55"/>
        <v>-1.4285720903046363E-2</v>
      </c>
      <c r="T839">
        <v>13.49</v>
      </c>
      <c r="U839" s="9">
        <v>-0.9214285724990221</v>
      </c>
      <c r="V839">
        <v>0.95</v>
      </c>
      <c r="W839">
        <v>0.19</v>
      </c>
      <c r="X839" s="4">
        <v>249810</v>
      </c>
      <c r="Y839" s="4">
        <v>432520</v>
      </c>
      <c r="Z839" s="6">
        <v>0.57756866734486267</v>
      </c>
      <c r="AA839" t="s">
        <v>45</v>
      </c>
      <c r="AB839">
        <v>5.18</v>
      </c>
      <c r="AC839">
        <v>175.64</v>
      </c>
      <c r="AD839">
        <v>5.39</v>
      </c>
      <c r="AE839">
        <v>5.31</v>
      </c>
      <c r="AF839">
        <v>52.35</v>
      </c>
      <c r="AG839">
        <v>-529.99</v>
      </c>
      <c r="AH839" s="2">
        <v>-71.33</v>
      </c>
      <c r="AI839" s="2">
        <v>-127.38</v>
      </c>
      <c r="AJ839">
        <v>0.17</v>
      </c>
      <c r="AL839" s="2">
        <v>3.55</v>
      </c>
      <c r="AM839" s="2">
        <v>5.26</v>
      </c>
      <c r="AN839" s="2">
        <v>12.35</v>
      </c>
      <c r="AO839" s="2">
        <v>0.11</v>
      </c>
    </row>
    <row r="840" spans="1:41" x14ac:dyDescent="0.25">
      <c r="A840" t="s">
        <v>3232</v>
      </c>
      <c r="C840">
        <v>6.01</v>
      </c>
      <c r="D840" s="9">
        <v>-0.82975112869119083</v>
      </c>
      <c r="E840" t="s">
        <v>3233</v>
      </c>
      <c r="F840" t="s">
        <v>178</v>
      </c>
      <c r="G840" t="s">
        <v>178</v>
      </c>
      <c r="H840" s="2">
        <v>47.04</v>
      </c>
      <c r="I840" s="2">
        <v>45.49</v>
      </c>
      <c r="J840" s="2">
        <v>46.529998779296882</v>
      </c>
      <c r="K840" s="2">
        <v>44.880001068115227</v>
      </c>
      <c r="L840" s="2">
        <v>44.029998779296882</v>
      </c>
      <c r="M840" s="2">
        <v>45.009998321533203</v>
      </c>
      <c r="N840" s="2">
        <v>45.259998321533203</v>
      </c>
      <c r="O840" s="9">
        <f t="shared" si="52"/>
        <v>45.462856467110768</v>
      </c>
      <c r="P840" s="2">
        <f t="shared" si="53"/>
        <v>5.4989945513181232E-3</v>
      </c>
      <c r="Q840" s="9">
        <f t="shared" si="54"/>
        <v>-4.4620633488861158E-3</v>
      </c>
      <c r="R840" s="2">
        <f t="shared" si="55"/>
        <v>2.4855492291477009E-2</v>
      </c>
      <c r="T840">
        <v>6.01</v>
      </c>
      <c r="U840" s="9">
        <v>-0.82975112869119083</v>
      </c>
      <c r="V840">
        <v>1.02</v>
      </c>
      <c r="W840">
        <v>0.2</v>
      </c>
      <c r="X840" s="4">
        <v>0</v>
      </c>
      <c r="Y840" s="4">
        <v>1890000</v>
      </c>
      <c r="Z840" s="6">
        <v>0</v>
      </c>
      <c r="AA840" t="s">
        <v>149</v>
      </c>
      <c r="AB840">
        <v>26.18</v>
      </c>
      <c r="AC840">
        <v>3.32</v>
      </c>
      <c r="AD840">
        <v>26.63</v>
      </c>
      <c r="AE840">
        <v>26.18</v>
      </c>
      <c r="AF840">
        <v>3.11</v>
      </c>
      <c r="AH840" s="2">
        <v>-47.82</v>
      </c>
      <c r="AI840" s="2">
        <v>-52.46</v>
      </c>
      <c r="AJ840">
        <v>0</v>
      </c>
      <c r="AM840" s="2">
        <v>5.31</v>
      </c>
      <c r="AN840" s="2">
        <v>12.21</v>
      </c>
      <c r="AO840" s="2">
        <v>7.74</v>
      </c>
    </row>
    <row r="841" spans="1:41" x14ac:dyDescent="0.25">
      <c r="A841" t="s">
        <v>4345</v>
      </c>
      <c r="C841">
        <v>11.61</v>
      </c>
      <c r="D841" s="9">
        <v>-0.92423012318047781</v>
      </c>
      <c r="E841" t="s">
        <v>4346</v>
      </c>
      <c r="F841" t="s">
        <v>63</v>
      </c>
      <c r="G841" t="s">
        <v>63</v>
      </c>
      <c r="H841" s="2">
        <v>0.73</v>
      </c>
      <c r="I841" s="2">
        <v>0.65</v>
      </c>
      <c r="J841" s="2">
        <v>0.73299998044967651</v>
      </c>
      <c r="K841" s="2">
        <v>0.83600002527236938</v>
      </c>
      <c r="L841" s="2">
        <v>0.8399999737739563</v>
      </c>
      <c r="M841" s="2">
        <v>0.8529999852180481</v>
      </c>
      <c r="N841" s="2">
        <v>0.90109997987747192</v>
      </c>
      <c r="O841" s="9">
        <f t="shared" si="52"/>
        <v>0.79187142065593175</v>
      </c>
      <c r="P841" s="2">
        <f t="shared" si="53"/>
        <v>6.0742177839403659E-2</v>
      </c>
      <c r="Q841" s="9">
        <f t="shared" si="54"/>
        <v>0.13793724128983309</v>
      </c>
      <c r="R841" s="2">
        <f t="shared" si="55"/>
        <v>-0.23621256894562598</v>
      </c>
      <c r="T841">
        <v>11.61</v>
      </c>
      <c r="U841" s="9">
        <v>-0.92423012318047781</v>
      </c>
      <c r="V841">
        <v>3.22</v>
      </c>
      <c r="W841">
        <v>-1.03</v>
      </c>
      <c r="X841" s="4">
        <v>95040000</v>
      </c>
      <c r="Y841" s="4">
        <v>61010000</v>
      </c>
      <c r="Z841" s="6">
        <v>1.5577774135387641</v>
      </c>
      <c r="AA841" t="s">
        <v>38</v>
      </c>
      <c r="AB841">
        <v>0.87</v>
      </c>
      <c r="AC841">
        <v>5715.73</v>
      </c>
      <c r="AD841">
        <v>4.22</v>
      </c>
      <c r="AE841">
        <v>1.56</v>
      </c>
      <c r="AF841">
        <v>79.81</v>
      </c>
      <c r="AG841">
        <v>-10.74</v>
      </c>
      <c r="AH841" s="2">
        <v>-21.25</v>
      </c>
      <c r="AI841" s="2">
        <v>-169.5</v>
      </c>
      <c r="AJ841">
        <v>0.42</v>
      </c>
      <c r="AK841" s="2">
        <v>1.59</v>
      </c>
      <c r="AL841" s="2">
        <v>5.52</v>
      </c>
      <c r="AM841" s="2">
        <v>6.71</v>
      </c>
      <c r="AN841" s="2">
        <v>12.65</v>
      </c>
      <c r="AO841" s="2">
        <v>0.06</v>
      </c>
    </row>
    <row r="842" spans="1:41" x14ac:dyDescent="0.25">
      <c r="A842" t="s">
        <v>1937</v>
      </c>
      <c r="B842">
        <v>2.77</v>
      </c>
      <c r="C842">
        <v>1.01</v>
      </c>
      <c r="D842" s="9">
        <v>-8.8114792838976993E-3</v>
      </c>
      <c r="E842" t="s">
        <v>1938</v>
      </c>
      <c r="F842" t="s">
        <v>266</v>
      </c>
      <c r="G842" t="s">
        <v>266</v>
      </c>
      <c r="H842" s="2">
        <v>6.89</v>
      </c>
      <c r="I842" s="2">
        <v>6.86</v>
      </c>
      <c r="J842" s="2">
        <v>6.9899997711181641</v>
      </c>
      <c r="K842" s="2">
        <v>7</v>
      </c>
      <c r="L842" s="2">
        <v>7.0500001907348633</v>
      </c>
      <c r="M842" s="2">
        <v>7</v>
      </c>
      <c r="N842" s="2">
        <v>7.0100002288818359</v>
      </c>
      <c r="O842" s="9">
        <f t="shared" si="52"/>
        <v>6.9714285986764093</v>
      </c>
      <c r="P842" s="2">
        <f t="shared" si="53"/>
        <v>1.4344590553125043E-3</v>
      </c>
      <c r="Q842" s="9">
        <f t="shared" si="54"/>
        <v>5.5328157865304432E-3</v>
      </c>
      <c r="R842" s="2">
        <f t="shared" si="55"/>
        <v>-1.8647557326428001E-2</v>
      </c>
      <c r="S842">
        <v>2.77</v>
      </c>
      <c r="T842">
        <v>1.01</v>
      </c>
      <c r="U842" s="9">
        <v>-8.8114792838976993E-3</v>
      </c>
      <c r="V842">
        <v>0.87</v>
      </c>
      <c r="W842">
        <v>-0.09</v>
      </c>
      <c r="X842" s="4">
        <v>75660000</v>
      </c>
      <c r="Z842" s="6" t="s">
        <v>6227</v>
      </c>
      <c r="AA842" t="s">
        <v>70</v>
      </c>
      <c r="AC842">
        <v>406.97</v>
      </c>
      <c r="AF842">
        <v>63.71</v>
      </c>
      <c r="AG842">
        <v>-7.08</v>
      </c>
      <c r="AH842" s="2">
        <v>0.41</v>
      </c>
      <c r="AI842" s="2">
        <v>3.17</v>
      </c>
      <c r="AJ842">
        <v>0.05</v>
      </c>
      <c r="AM842" s="2">
        <v>5.23</v>
      </c>
      <c r="AN842" s="2">
        <v>10.08</v>
      </c>
      <c r="AO842" s="2">
        <v>6.91</v>
      </c>
    </row>
    <row r="843" spans="1:41" x14ac:dyDescent="0.25">
      <c r="A843" t="s">
        <v>120</v>
      </c>
      <c r="C843">
        <v>1.74</v>
      </c>
      <c r="D843" s="9">
        <v>-0.40095569641170414</v>
      </c>
      <c r="E843" t="s">
        <v>121</v>
      </c>
      <c r="F843" t="s">
        <v>30</v>
      </c>
      <c r="G843" t="s">
        <v>25</v>
      </c>
      <c r="H843" s="2">
        <v>3.38</v>
      </c>
      <c r="I843" s="2">
        <v>3.37</v>
      </c>
      <c r="J843" s="2">
        <v>3.410000085830688</v>
      </c>
      <c r="K843" s="2">
        <v>3.2999999523162842</v>
      </c>
      <c r="L843" s="2">
        <v>3.2300000190734859</v>
      </c>
      <c r="M843" s="2">
        <v>3.1500000953674321</v>
      </c>
      <c r="N843" s="2">
        <v>3.1800000667572021</v>
      </c>
      <c r="O843" s="9">
        <f t="shared" si="52"/>
        <v>3.288571459906442</v>
      </c>
      <c r="P843" s="2">
        <f t="shared" si="53"/>
        <v>9.1224933852048773E-3</v>
      </c>
      <c r="Q843" s="9">
        <f t="shared" si="54"/>
        <v>-3.3014758679541845E-2</v>
      </c>
      <c r="R843" s="2">
        <f t="shared" si="55"/>
        <v>6.3857489946001503E-2</v>
      </c>
      <c r="T843">
        <v>1.74</v>
      </c>
      <c r="U843" s="9">
        <v>-0.40095569641170414</v>
      </c>
      <c r="V843">
        <v>0.78</v>
      </c>
      <c r="W843">
        <v>-1.84</v>
      </c>
      <c r="X843" s="4">
        <v>4860000</v>
      </c>
      <c r="Y843" s="4">
        <v>316180000</v>
      </c>
      <c r="Z843" s="6">
        <v>1.5370991207540008E-2</v>
      </c>
      <c r="AA843" t="s">
        <v>27</v>
      </c>
      <c r="AB843">
        <v>1.79</v>
      </c>
      <c r="AC843">
        <v>205.56</v>
      </c>
      <c r="AD843">
        <v>1.95</v>
      </c>
      <c r="AE843">
        <v>1.8</v>
      </c>
      <c r="AF843">
        <v>40.479999999999997</v>
      </c>
      <c r="AG843">
        <v>1.26</v>
      </c>
      <c r="AH843" s="2">
        <v>-1.58</v>
      </c>
      <c r="AI843" s="2">
        <v>-8.11</v>
      </c>
      <c r="AJ843">
        <v>0.38</v>
      </c>
      <c r="AL843" s="2">
        <v>91.15</v>
      </c>
      <c r="AM843" s="2">
        <v>3.03</v>
      </c>
      <c r="AN843" s="2">
        <v>11.68</v>
      </c>
      <c r="AO843" s="2">
        <v>1.97</v>
      </c>
    </row>
    <row r="844" spans="1:41" x14ac:dyDescent="0.25">
      <c r="A844" t="s">
        <v>1939</v>
      </c>
      <c r="B844">
        <v>17.96</v>
      </c>
      <c r="C844">
        <v>0.99</v>
      </c>
      <c r="D844" s="9">
        <v>2.3498694516971303E-2</v>
      </c>
      <c r="E844" t="s">
        <v>1940</v>
      </c>
      <c r="F844" t="s">
        <v>266</v>
      </c>
      <c r="G844" t="s">
        <v>266</v>
      </c>
      <c r="H844" s="2">
        <v>15.67</v>
      </c>
      <c r="I844" s="2">
        <v>15.73</v>
      </c>
      <c r="J844" s="2">
        <v>16.639999389648441</v>
      </c>
      <c r="K844" s="2">
        <v>16.729999542236332</v>
      </c>
      <c r="L844" s="2">
        <v>16.590000152587891</v>
      </c>
      <c r="M844" s="2">
        <v>16.75</v>
      </c>
      <c r="N844" s="2">
        <v>16.79000091552734</v>
      </c>
      <c r="O844" s="9">
        <f t="shared" si="52"/>
        <v>16.414285714285715</v>
      </c>
      <c r="P844" s="2">
        <f t="shared" si="53"/>
        <v>2.4369574298640675E-3</v>
      </c>
      <c r="Q844" s="9">
        <f t="shared" si="54"/>
        <v>2.2889524879820534E-2</v>
      </c>
      <c r="R844" s="2">
        <f t="shared" si="55"/>
        <v>-6.5187147122242883E-2</v>
      </c>
      <c r="S844">
        <v>17.96</v>
      </c>
      <c r="T844">
        <v>0.99</v>
      </c>
      <c r="U844" s="9">
        <v>2.3498694516971303E-2</v>
      </c>
      <c r="V844">
        <v>1.21</v>
      </c>
      <c r="W844">
        <v>-0.04</v>
      </c>
      <c r="Z844" s="6" t="s">
        <v>6227</v>
      </c>
      <c r="AA844" t="s">
        <v>56</v>
      </c>
      <c r="AC844">
        <v>1.27</v>
      </c>
      <c r="AF844">
        <v>0.18</v>
      </c>
      <c r="AG844">
        <v>17.100000000000001</v>
      </c>
      <c r="AH844" s="2">
        <v>2.08</v>
      </c>
      <c r="AI844" s="2">
        <v>16.11</v>
      </c>
      <c r="AJ844">
        <v>0.04</v>
      </c>
      <c r="AM844" s="2">
        <v>5.01</v>
      </c>
      <c r="AN844" s="2">
        <v>8.9600000000000009</v>
      </c>
      <c r="AO844" s="2">
        <v>16.8</v>
      </c>
    </row>
    <row r="845" spans="1:41" x14ac:dyDescent="0.25">
      <c r="A845" t="s">
        <v>4347</v>
      </c>
      <c r="B845">
        <v>14.56</v>
      </c>
      <c r="C845">
        <v>1.71</v>
      </c>
      <c r="D845" s="9">
        <v>-0.41376984061646421</v>
      </c>
      <c r="E845" t="s">
        <v>4348</v>
      </c>
      <c r="F845" t="s">
        <v>63</v>
      </c>
      <c r="G845" t="s">
        <v>63</v>
      </c>
      <c r="H845" s="2">
        <v>22.95</v>
      </c>
      <c r="I845" s="2">
        <v>22.84</v>
      </c>
      <c r="J845" s="2">
        <v>23.29999923706055</v>
      </c>
      <c r="K845" s="2">
        <v>23.420000076293949</v>
      </c>
      <c r="L845" s="2">
        <v>23.469999313354489</v>
      </c>
      <c r="M845" s="2">
        <v>23.5</v>
      </c>
      <c r="N845" s="2">
        <v>23.629999160766602</v>
      </c>
      <c r="O845" s="9">
        <f t="shared" si="52"/>
        <v>23.30142825535366</v>
      </c>
      <c r="P845" s="2">
        <f t="shared" si="53"/>
        <v>5.579021137330214E-3</v>
      </c>
      <c r="Q845" s="9">
        <f t="shared" si="54"/>
        <v>1.4100891233456928E-2</v>
      </c>
      <c r="R845" s="2">
        <f t="shared" si="55"/>
        <v>-2.8753584245607963E-2</v>
      </c>
      <c r="S845">
        <v>14.56</v>
      </c>
      <c r="T845">
        <v>1.71</v>
      </c>
      <c r="U845" s="9">
        <v>-0.41376984061646421</v>
      </c>
      <c r="V845">
        <v>0.72</v>
      </c>
      <c r="W845">
        <v>-0.1</v>
      </c>
      <c r="X845" s="4">
        <v>43910000</v>
      </c>
      <c r="Y845" s="4">
        <v>15540000</v>
      </c>
      <c r="Z845" s="6">
        <v>2.8256113256113258</v>
      </c>
      <c r="AA845" t="s">
        <v>279</v>
      </c>
      <c r="AB845">
        <v>3.36</v>
      </c>
      <c r="AC845">
        <v>2.42</v>
      </c>
      <c r="AD845">
        <v>5.74</v>
      </c>
      <c r="AE845">
        <v>4.5599999999999996</v>
      </c>
      <c r="AF845">
        <v>2.11</v>
      </c>
      <c r="AG845">
        <v>10.36</v>
      </c>
      <c r="AH845" s="2">
        <v>10.38</v>
      </c>
      <c r="AI845" s="2">
        <v>12.04</v>
      </c>
      <c r="AJ845">
        <v>1.03</v>
      </c>
      <c r="AK845" s="2">
        <v>6.51</v>
      </c>
      <c r="AL845" s="2">
        <v>9.1</v>
      </c>
      <c r="AM845" s="2">
        <v>3.88</v>
      </c>
      <c r="AN845" s="2">
        <v>7.47</v>
      </c>
      <c r="AO845" s="2">
        <v>13.66</v>
      </c>
    </row>
    <row r="846" spans="1:41" x14ac:dyDescent="0.25">
      <c r="A846" t="s">
        <v>1941</v>
      </c>
      <c r="B846">
        <v>13.7</v>
      </c>
      <c r="C846">
        <v>0.7</v>
      </c>
      <c r="D846" s="9">
        <v>0.45396731838126253</v>
      </c>
      <c r="E846" t="s">
        <v>1942</v>
      </c>
      <c r="F846" t="s">
        <v>266</v>
      </c>
      <c r="G846" t="s">
        <v>266</v>
      </c>
      <c r="H846" s="2">
        <v>14</v>
      </c>
      <c r="I846" s="2">
        <v>13.99</v>
      </c>
      <c r="J846" s="2">
        <v>14.80000019073486</v>
      </c>
      <c r="K846" s="2">
        <v>14.85000038146973</v>
      </c>
      <c r="L846" s="2">
        <v>14.840000152587891</v>
      </c>
      <c r="M846" s="2">
        <v>14.829999923706049</v>
      </c>
      <c r="N846" s="2">
        <v>14.89999961853027</v>
      </c>
      <c r="O846" s="9">
        <f t="shared" si="52"/>
        <v>14.601428609575544</v>
      </c>
      <c r="P846" s="2">
        <f t="shared" si="53"/>
        <v>4.7940305497446373E-3</v>
      </c>
      <c r="Q846" s="9">
        <f t="shared" si="54"/>
        <v>2.0448068263602945E-2</v>
      </c>
      <c r="R846" s="2">
        <f t="shared" si="55"/>
        <v>-5.9583195205133423E-2</v>
      </c>
      <c r="S846">
        <v>13.7</v>
      </c>
      <c r="T846">
        <v>0.7</v>
      </c>
      <c r="U846" s="9">
        <v>0.45396731838126253</v>
      </c>
      <c r="V846">
        <v>0.87</v>
      </c>
      <c r="W846">
        <v>0.17</v>
      </c>
      <c r="Z846" s="6" t="s">
        <v>6227</v>
      </c>
      <c r="AA846" t="s">
        <v>164</v>
      </c>
      <c r="AC846">
        <v>161.1</v>
      </c>
      <c r="AF846">
        <v>13.06</v>
      </c>
      <c r="AG846">
        <v>8.73</v>
      </c>
      <c r="AH846" s="2">
        <v>0.41</v>
      </c>
      <c r="AI846" s="2">
        <v>5.07</v>
      </c>
      <c r="AJ846">
        <v>0.06</v>
      </c>
      <c r="AM846" s="2">
        <v>4.6900000000000004</v>
      </c>
      <c r="AN846" s="2">
        <v>7.25</v>
      </c>
      <c r="AO846" s="2">
        <v>21.23</v>
      </c>
    </row>
    <row r="847" spans="1:41" x14ac:dyDescent="0.25">
      <c r="A847" t="s">
        <v>5592</v>
      </c>
      <c r="C847">
        <v>0.3</v>
      </c>
      <c r="D847" s="9">
        <v>2.6269174905133799</v>
      </c>
      <c r="E847" t="s">
        <v>5593</v>
      </c>
      <c r="F847" t="s">
        <v>34</v>
      </c>
      <c r="G847" t="s">
        <v>5359</v>
      </c>
      <c r="H847" s="2">
        <v>5.91</v>
      </c>
      <c r="I847" s="2">
        <v>6.19</v>
      </c>
      <c r="J847" s="2">
        <v>6.559999942779541</v>
      </c>
      <c r="K847" s="2">
        <v>6.4340000152587891</v>
      </c>
      <c r="L847" s="2">
        <v>6.0900001525878906</v>
      </c>
      <c r="M847" s="2">
        <v>5.7699999809265137</v>
      </c>
      <c r="N847" s="2">
        <v>5.679999828338623</v>
      </c>
      <c r="O847" s="9">
        <f t="shared" si="52"/>
        <v>6.0905714171273369</v>
      </c>
      <c r="P847" s="2">
        <f t="shared" si="53"/>
        <v>-1.4776963674508535E-2</v>
      </c>
      <c r="Q847" s="9">
        <f t="shared" si="54"/>
        <v>-6.7411012969020065E-2</v>
      </c>
      <c r="R847" s="2">
        <f t="shared" si="55"/>
        <v>5.3361182902066859E-2</v>
      </c>
      <c r="T847">
        <v>0.3</v>
      </c>
      <c r="U847" s="9">
        <v>2.6269174905133799</v>
      </c>
      <c r="V847">
        <v>0.65</v>
      </c>
      <c r="W847">
        <v>0.24</v>
      </c>
      <c r="X847" s="4">
        <v>946510</v>
      </c>
      <c r="Y847" s="4">
        <v>292570</v>
      </c>
      <c r="Z847" s="6">
        <v>3.2351573982294837</v>
      </c>
      <c r="AA847" t="s">
        <v>205</v>
      </c>
      <c r="AB847">
        <v>20.25</v>
      </c>
      <c r="AC847">
        <v>2.37</v>
      </c>
      <c r="AD847">
        <v>20.94</v>
      </c>
      <c r="AE847">
        <v>20.32</v>
      </c>
      <c r="AF847">
        <v>2.2400000000000002</v>
      </c>
      <c r="AG847">
        <v>-757.38</v>
      </c>
      <c r="AH847" s="2">
        <v>-11.45</v>
      </c>
      <c r="AI847" s="2">
        <v>-12.28</v>
      </c>
      <c r="AJ847">
        <v>0.02</v>
      </c>
      <c r="AK847" s="2">
        <v>67.489999999999995</v>
      </c>
      <c r="AL847" s="2">
        <v>2.27</v>
      </c>
      <c r="AM847" s="2">
        <v>2.75</v>
      </c>
      <c r="AN847" s="2">
        <v>20.47</v>
      </c>
      <c r="AO847" s="2">
        <v>22.09</v>
      </c>
    </row>
    <row r="848" spans="1:41" x14ac:dyDescent="0.25">
      <c r="A848" t="s">
        <v>3234</v>
      </c>
      <c r="C848">
        <v>1.31</v>
      </c>
      <c r="D848" s="9">
        <v>-0.22505306510681861</v>
      </c>
      <c r="E848" t="s">
        <v>3235</v>
      </c>
      <c r="F848" t="s">
        <v>178</v>
      </c>
      <c r="G848" t="s">
        <v>178</v>
      </c>
      <c r="H848" s="2">
        <v>10.49</v>
      </c>
      <c r="I848" s="2">
        <v>9.5</v>
      </c>
      <c r="J848" s="2">
        <v>9.5299997329711914</v>
      </c>
      <c r="K848" s="2">
        <v>9.3199996948242188</v>
      </c>
      <c r="L848" s="2">
        <v>9.2799997329711914</v>
      </c>
      <c r="M848" s="2">
        <v>8.9099998474121094</v>
      </c>
      <c r="N848" s="2">
        <v>8.9099998474121094</v>
      </c>
      <c r="O848" s="9">
        <f t="shared" si="52"/>
        <v>9.4199998365129751</v>
      </c>
      <c r="P848" s="2">
        <f t="shared" si="53"/>
        <v>0</v>
      </c>
      <c r="Q848" s="9">
        <f t="shared" si="54"/>
        <v>-5.4140127171133125E-2</v>
      </c>
      <c r="R848" s="2">
        <f t="shared" si="55"/>
        <v>0.11518048528857819</v>
      </c>
      <c r="T848">
        <v>1.31</v>
      </c>
      <c r="U848" s="9">
        <v>-0.22505306510681861</v>
      </c>
      <c r="V848">
        <v>4.34</v>
      </c>
      <c r="W848">
        <v>-0.06</v>
      </c>
      <c r="X848" s="4">
        <v>196300000</v>
      </c>
      <c r="Y848" s="4">
        <v>95900000</v>
      </c>
      <c r="Z848" s="6">
        <v>2.0469238790406674</v>
      </c>
      <c r="AA848" t="s">
        <v>45</v>
      </c>
      <c r="AB848">
        <v>0.11</v>
      </c>
      <c r="AC848">
        <v>226.97</v>
      </c>
      <c r="AD848">
        <v>1.06</v>
      </c>
      <c r="AE848">
        <v>0.43</v>
      </c>
      <c r="AF848">
        <v>57.93</v>
      </c>
      <c r="AG848">
        <v>-111.15</v>
      </c>
      <c r="AH848" s="2">
        <v>-31.8</v>
      </c>
      <c r="AI848" s="2">
        <v>-87.44</v>
      </c>
      <c r="AJ848">
        <v>0.6</v>
      </c>
      <c r="AK848" s="2">
        <v>2.39</v>
      </c>
      <c r="AL848" s="2">
        <v>4.53</v>
      </c>
      <c r="AM848" s="2">
        <v>7.23</v>
      </c>
      <c r="AN848" s="2">
        <v>15.01</v>
      </c>
      <c r="AO848" s="2">
        <v>7.3</v>
      </c>
    </row>
    <row r="849" spans="1:41" x14ac:dyDescent="0.25">
      <c r="A849" t="s">
        <v>1943</v>
      </c>
      <c r="B849">
        <v>10.53</v>
      </c>
      <c r="C849">
        <v>1.1100000000000001</v>
      </c>
      <c r="D849" s="9">
        <v>-8.8619623622720717E-2</v>
      </c>
      <c r="E849" t="s">
        <v>1944</v>
      </c>
      <c r="F849" t="s">
        <v>266</v>
      </c>
      <c r="G849" t="s">
        <v>266</v>
      </c>
      <c r="H849" s="2">
        <v>28.56</v>
      </c>
      <c r="I849" s="2">
        <v>28.65</v>
      </c>
      <c r="J849" s="2">
        <v>30.420000076293949</v>
      </c>
      <c r="K849" s="2">
        <v>30.770000457763668</v>
      </c>
      <c r="L849" s="2">
        <v>30.5</v>
      </c>
      <c r="M849" s="2">
        <v>30.739999771118161</v>
      </c>
      <c r="N849" s="2">
        <v>30.809999465942379</v>
      </c>
      <c r="O849" s="9">
        <f t="shared" si="52"/>
        <v>30.064285681588306</v>
      </c>
      <c r="P849" s="2">
        <f t="shared" si="53"/>
        <v>2.3283338764668311E-3</v>
      </c>
      <c r="Q849" s="9">
        <f t="shared" si="54"/>
        <v>2.480397479760368E-2</v>
      </c>
      <c r="R849" s="2">
        <f t="shared" si="55"/>
        <v>-7.2178652156009951E-2</v>
      </c>
      <c r="S849">
        <v>10.53</v>
      </c>
      <c r="T849">
        <v>1.1100000000000001</v>
      </c>
      <c r="U849" s="9">
        <v>-8.8619623622720717E-2</v>
      </c>
      <c r="V849">
        <v>1.32</v>
      </c>
      <c r="W849">
        <v>0.19</v>
      </c>
      <c r="Z849" s="6" t="s">
        <v>6227</v>
      </c>
      <c r="AA849" t="s">
        <v>164</v>
      </c>
      <c r="AC849">
        <v>42.77</v>
      </c>
      <c r="AF849">
        <v>3.05</v>
      </c>
      <c r="AG849">
        <v>22.76</v>
      </c>
      <c r="AH849" s="2">
        <v>0.77</v>
      </c>
      <c r="AI849" s="2">
        <v>11</v>
      </c>
      <c r="AJ849">
        <v>0.05</v>
      </c>
      <c r="AM849" s="2">
        <v>3.98</v>
      </c>
      <c r="AN849" s="2">
        <v>8.08</v>
      </c>
      <c r="AO849" s="2">
        <v>27.4</v>
      </c>
    </row>
    <row r="850" spans="1:41" x14ac:dyDescent="0.25">
      <c r="A850" t="s">
        <v>3236</v>
      </c>
      <c r="C850">
        <v>3.37</v>
      </c>
      <c r="D850" s="9">
        <v>-0.70433969365279003</v>
      </c>
      <c r="E850" t="s">
        <v>3237</v>
      </c>
      <c r="F850" t="s">
        <v>178</v>
      </c>
      <c r="G850" t="s">
        <v>178</v>
      </c>
      <c r="H850" s="2">
        <v>6.07</v>
      </c>
      <c r="I850" s="2">
        <v>6</v>
      </c>
      <c r="J850" s="2">
        <v>5.9650001525878906</v>
      </c>
      <c r="K850" s="2">
        <v>5.9099998474121094</v>
      </c>
      <c r="L850" s="2">
        <v>5.929999828338623</v>
      </c>
      <c r="M850" s="2">
        <v>6.0300002098083496</v>
      </c>
      <c r="N850" s="2">
        <v>6.0012001991271973</v>
      </c>
      <c r="O850" s="9">
        <f t="shared" si="52"/>
        <v>5.9866000338963099</v>
      </c>
      <c r="P850" s="2">
        <f t="shared" si="53"/>
        <v>-4.8107457518601236E-3</v>
      </c>
      <c r="Q850" s="9">
        <f t="shared" si="54"/>
        <v>2.4388075281830735E-3</v>
      </c>
      <c r="R850" s="2">
        <f t="shared" si="55"/>
        <v>3.2405364351024749E-3</v>
      </c>
      <c r="T850">
        <v>3.37</v>
      </c>
      <c r="U850" s="9">
        <v>-0.70433969365279003</v>
      </c>
      <c r="V850">
        <v>0.28999999999999998</v>
      </c>
      <c r="W850">
        <v>0.01</v>
      </c>
      <c r="X850" s="4">
        <v>538000</v>
      </c>
      <c r="Y850" s="4">
        <v>1460000</v>
      </c>
      <c r="Z850" s="6">
        <v>0.36849315068493149</v>
      </c>
      <c r="AA850" t="s">
        <v>45</v>
      </c>
      <c r="AB850">
        <v>1.42</v>
      </c>
      <c r="AC850">
        <v>34.770000000000003</v>
      </c>
      <c r="AD850">
        <v>2.48</v>
      </c>
      <c r="AE850">
        <v>1.49</v>
      </c>
      <c r="AF850">
        <v>17.77</v>
      </c>
      <c r="AG850">
        <v>-43.25</v>
      </c>
      <c r="AH850" s="2">
        <v>-77.78</v>
      </c>
      <c r="AI850" s="2">
        <v>-153.22999999999999</v>
      </c>
      <c r="AJ850">
        <v>1.1599999999999999</v>
      </c>
      <c r="AK850" s="2">
        <v>1.41</v>
      </c>
      <c r="AL850" s="2">
        <v>54.85</v>
      </c>
      <c r="AM850" s="2">
        <v>5.28</v>
      </c>
      <c r="AN850" s="2">
        <v>7.4</v>
      </c>
      <c r="AO850" s="2">
        <v>1.77</v>
      </c>
    </row>
    <row r="851" spans="1:41" x14ac:dyDescent="0.25">
      <c r="A851" t="s">
        <v>1945</v>
      </c>
      <c r="B851">
        <v>20.11</v>
      </c>
      <c r="C851">
        <v>1.21</v>
      </c>
      <c r="D851" s="9">
        <v>-0.16170433750466345</v>
      </c>
      <c r="E851" t="s">
        <v>1946</v>
      </c>
      <c r="F851" t="s">
        <v>266</v>
      </c>
      <c r="G851" t="s">
        <v>266</v>
      </c>
      <c r="H851" s="2">
        <v>49.2</v>
      </c>
      <c r="I851" s="2">
        <v>48.98</v>
      </c>
      <c r="J851" s="2">
        <v>50.580001831054688</v>
      </c>
      <c r="K851" s="2">
        <v>50.220001220703132</v>
      </c>
      <c r="L851" s="2">
        <v>49.880001068115227</v>
      </c>
      <c r="M851" s="2">
        <v>49.849998474121087</v>
      </c>
      <c r="N851" s="2">
        <v>49.580001831054688</v>
      </c>
      <c r="O851" s="9">
        <f t="shared" si="52"/>
        <v>49.755714917864118</v>
      </c>
      <c r="P851" s="2">
        <f t="shared" si="53"/>
        <v>-5.4264448518548062E-3</v>
      </c>
      <c r="Q851" s="9">
        <f t="shared" si="54"/>
        <v>-3.5315156680894833E-3</v>
      </c>
      <c r="R851" s="2">
        <f t="shared" si="55"/>
        <v>-1.256137417821504E-2</v>
      </c>
      <c r="S851">
        <v>20.11</v>
      </c>
      <c r="T851">
        <v>1.21</v>
      </c>
      <c r="U851" s="9">
        <v>-0.16170433750466345</v>
      </c>
      <c r="V851">
        <v>1.21</v>
      </c>
      <c r="W851">
        <v>0.08</v>
      </c>
      <c r="Z851" s="6" t="s">
        <v>6227</v>
      </c>
      <c r="AA851" t="s">
        <v>27</v>
      </c>
      <c r="AC851">
        <v>349.66</v>
      </c>
      <c r="AF851">
        <v>71.73</v>
      </c>
      <c r="AG851">
        <v>9.06</v>
      </c>
      <c r="AH851" s="2">
        <v>-4.04</v>
      </c>
      <c r="AI851" s="2">
        <v>-17.64</v>
      </c>
      <c r="AJ851">
        <v>0.26</v>
      </c>
      <c r="AM851" s="2">
        <v>3.98</v>
      </c>
      <c r="AN851" s="2">
        <v>10.65</v>
      </c>
      <c r="AO851" s="2">
        <v>41.71</v>
      </c>
    </row>
    <row r="852" spans="1:41" x14ac:dyDescent="0.25">
      <c r="A852" t="s">
        <v>4923</v>
      </c>
      <c r="B852">
        <v>12.97</v>
      </c>
      <c r="C852">
        <v>1.1200000000000001</v>
      </c>
      <c r="D852" s="9">
        <v>-0.10780054078499554</v>
      </c>
      <c r="E852" t="s">
        <v>4924</v>
      </c>
      <c r="F852" t="s">
        <v>1177</v>
      </c>
      <c r="G852" t="s">
        <v>1177</v>
      </c>
      <c r="H852" s="2">
        <v>6.8</v>
      </c>
      <c r="I852" s="2">
        <v>6.69</v>
      </c>
      <c r="J852" s="2">
        <v>6.8899998664855957</v>
      </c>
      <c r="K852" s="2">
        <v>6.9000000953674316</v>
      </c>
      <c r="L852" s="2">
        <v>6.880000114440918</v>
      </c>
      <c r="M852" s="2">
        <v>7.0199999809265137</v>
      </c>
      <c r="N852" s="2">
        <v>7.1500000953674316</v>
      </c>
      <c r="O852" s="9">
        <f t="shared" si="52"/>
        <v>6.9042857360839847</v>
      </c>
      <c r="P852" s="2">
        <f t="shared" si="53"/>
        <v>1.8828901266570729E-2</v>
      </c>
      <c r="Q852" s="9">
        <f t="shared" si="54"/>
        <v>3.558867183020336E-2</v>
      </c>
      <c r="R852" s="2">
        <f t="shared" si="55"/>
        <v>-4.9244780871397692E-2</v>
      </c>
      <c r="S852">
        <v>12.97</v>
      </c>
      <c r="T852">
        <v>1.1200000000000001</v>
      </c>
      <c r="U852" s="9">
        <v>-0.10780054078499554</v>
      </c>
      <c r="V852">
        <v>1.77</v>
      </c>
      <c r="W852">
        <v>-1.51</v>
      </c>
      <c r="X852" s="4">
        <v>85220000</v>
      </c>
      <c r="Y852" s="4">
        <v>34200000</v>
      </c>
      <c r="Z852" s="6">
        <v>2.4918128654970761</v>
      </c>
      <c r="AA852" t="s">
        <v>27</v>
      </c>
      <c r="AB852">
        <v>0.86</v>
      </c>
      <c r="AC852">
        <v>123.6</v>
      </c>
      <c r="AD852">
        <v>2.72</v>
      </c>
      <c r="AE852">
        <v>1.74</v>
      </c>
      <c r="AF852">
        <v>48.71</v>
      </c>
      <c r="AG852">
        <v>4.54</v>
      </c>
      <c r="AH852" s="2">
        <v>3.09</v>
      </c>
      <c r="AI852" s="2">
        <v>8.1</v>
      </c>
      <c r="AJ852">
        <v>0.38</v>
      </c>
      <c r="AK852" s="2">
        <v>9.9600000000000009</v>
      </c>
      <c r="AL852" s="2">
        <v>8.44</v>
      </c>
      <c r="AM852" s="2">
        <v>4.8099999999999996</v>
      </c>
      <c r="AN852" s="2">
        <v>11.48</v>
      </c>
      <c r="AO852" s="2">
        <v>6.16</v>
      </c>
    </row>
    <row r="853" spans="1:41" x14ac:dyDescent="0.25">
      <c r="A853" t="s">
        <v>3238</v>
      </c>
      <c r="C853">
        <v>2.4700000000000002</v>
      </c>
      <c r="D853" s="9">
        <v>-0.58289420284104887</v>
      </c>
      <c r="E853" t="s">
        <v>3239</v>
      </c>
      <c r="F853" t="s">
        <v>178</v>
      </c>
      <c r="G853" t="s">
        <v>178</v>
      </c>
      <c r="H853" s="2">
        <v>4.2</v>
      </c>
      <c r="I853" s="2">
        <v>4.18</v>
      </c>
      <c r="J853" s="2">
        <v>4.0500001907348633</v>
      </c>
      <c r="K853" s="2">
        <v>3.119999885559082</v>
      </c>
      <c r="L853" s="2">
        <v>2.869999885559082</v>
      </c>
      <c r="M853" s="2">
        <v>2.9900000095367432</v>
      </c>
      <c r="N853" s="2">
        <v>3.2599999904632568</v>
      </c>
      <c r="O853" s="9">
        <f t="shared" si="52"/>
        <v>3.5242857088361466</v>
      </c>
      <c r="P853" s="2">
        <f t="shared" si="53"/>
        <v>7.6611263453915016E-2</v>
      </c>
      <c r="Q853" s="9">
        <f t="shared" si="54"/>
        <v>-7.498986750996614E-2</v>
      </c>
      <c r="R853" s="2">
        <f t="shared" si="55"/>
        <v>0.30218889386005626</v>
      </c>
      <c r="T853">
        <v>2.4700000000000002</v>
      </c>
      <c r="U853" s="9">
        <v>-0.58289420284104887</v>
      </c>
      <c r="V853">
        <v>0.32</v>
      </c>
      <c r="W853">
        <v>-0.53</v>
      </c>
      <c r="X853" s="4">
        <v>17010000</v>
      </c>
      <c r="Y853" s="4">
        <v>11300000</v>
      </c>
      <c r="Z853" s="6">
        <v>1.5053097345132744</v>
      </c>
      <c r="AA853" t="s">
        <v>42</v>
      </c>
      <c r="AB853">
        <v>1.36</v>
      </c>
      <c r="AC853">
        <v>12.91</v>
      </c>
      <c r="AD853">
        <v>2.62</v>
      </c>
      <c r="AE853">
        <v>1.96</v>
      </c>
      <c r="AF853">
        <v>7.68</v>
      </c>
      <c r="AG853">
        <v>-30.49</v>
      </c>
      <c r="AH853" s="2">
        <v>-19.21</v>
      </c>
      <c r="AI853" s="2">
        <v>-30.4</v>
      </c>
      <c r="AJ853">
        <v>0.64</v>
      </c>
      <c r="AK853" s="2">
        <v>2.39</v>
      </c>
      <c r="AL853" s="2">
        <v>3.53</v>
      </c>
      <c r="AM853" s="2">
        <v>4.1100000000000003</v>
      </c>
      <c r="AN853" s="2">
        <v>8.5500000000000007</v>
      </c>
      <c r="AO853" s="2">
        <v>1.47</v>
      </c>
    </row>
    <row r="854" spans="1:41" x14ac:dyDescent="0.25">
      <c r="A854" t="s">
        <v>3240</v>
      </c>
      <c r="C854">
        <v>1.37</v>
      </c>
      <c r="D854" s="9">
        <v>-0.26795682917752139</v>
      </c>
      <c r="E854" t="s">
        <v>3241</v>
      </c>
      <c r="F854" t="s">
        <v>178</v>
      </c>
      <c r="G854" t="s">
        <v>178</v>
      </c>
      <c r="H854" s="2">
        <v>4.08</v>
      </c>
      <c r="I854" s="2">
        <v>3.79</v>
      </c>
      <c r="J854" s="2">
        <v>3.869999885559082</v>
      </c>
      <c r="K854" s="2">
        <v>3.9200000762939449</v>
      </c>
      <c r="L854" s="2">
        <v>3.8199999332427979</v>
      </c>
      <c r="M854" s="2">
        <v>3.6800000667572021</v>
      </c>
      <c r="N854" s="2">
        <v>3.7100000381469731</v>
      </c>
      <c r="O854" s="9">
        <f t="shared" si="52"/>
        <v>3.8385714285714285</v>
      </c>
      <c r="P854" s="2">
        <f t="shared" si="53"/>
        <v>7.8154000643244018E-3</v>
      </c>
      <c r="Q854" s="9">
        <f t="shared" si="54"/>
        <v>-3.3494593709385484E-2</v>
      </c>
      <c r="R854" s="2">
        <f t="shared" si="55"/>
        <v>6.2523246476940395E-2</v>
      </c>
      <c r="T854">
        <v>1.37</v>
      </c>
      <c r="U854" s="9">
        <v>-0.26795682917752139</v>
      </c>
      <c r="V854">
        <v>1.61</v>
      </c>
      <c r="W854">
        <v>-1.64</v>
      </c>
      <c r="X854" s="4">
        <v>244000</v>
      </c>
      <c r="Y854" s="4">
        <v>13770000</v>
      </c>
      <c r="Z854" s="6">
        <v>1.7719680464778505E-2</v>
      </c>
      <c r="AA854" t="s">
        <v>38</v>
      </c>
      <c r="AB854">
        <v>3.76</v>
      </c>
      <c r="AC854">
        <v>16.68</v>
      </c>
      <c r="AD854">
        <v>3.85</v>
      </c>
      <c r="AE854">
        <v>3.76</v>
      </c>
      <c r="AF854">
        <v>10.06</v>
      </c>
      <c r="AG854">
        <v>-13178.75</v>
      </c>
      <c r="AH854" s="2">
        <v>-41.75</v>
      </c>
      <c r="AI854" s="2">
        <v>-61.23</v>
      </c>
      <c r="AJ854">
        <v>0.14000000000000001</v>
      </c>
      <c r="AL854" s="2">
        <v>52.99</v>
      </c>
      <c r="AM854" s="2">
        <v>5.38</v>
      </c>
      <c r="AN854" s="2">
        <v>14.14</v>
      </c>
      <c r="AO854" s="2">
        <v>2.81</v>
      </c>
    </row>
    <row r="855" spans="1:41" x14ac:dyDescent="0.25">
      <c r="A855" t="s">
        <v>122</v>
      </c>
      <c r="B855">
        <v>108.17</v>
      </c>
      <c r="C855">
        <v>3.97</v>
      </c>
      <c r="D855" s="9">
        <v>-0.74804951657997965</v>
      </c>
      <c r="E855" t="s">
        <v>123</v>
      </c>
      <c r="F855" t="s">
        <v>30</v>
      </c>
      <c r="G855" t="s">
        <v>25</v>
      </c>
      <c r="H855" s="2">
        <v>27.49</v>
      </c>
      <c r="I855" s="2">
        <v>27.51</v>
      </c>
      <c r="J855" s="2">
        <v>27.45999908447266</v>
      </c>
      <c r="K855" s="2">
        <v>27.440000534057621</v>
      </c>
      <c r="L855" s="2">
        <v>27.45000076293945</v>
      </c>
      <c r="M855" s="2">
        <v>27.45000076293945</v>
      </c>
      <c r="N855" s="2">
        <v>27.45999908447266</v>
      </c>
      <c r="O855" s="9">
        <f t="shared" si="52"/>
        <v>27.465714318411692</v>
      </c>
      <c r="P855" s="2">
        <f t="shared" si="53"/>
        <v>3.6402918261287809E-4</v>
      </c>
      <c r="Q855" s="9">
        <f t="shared" si="54"/>
        <v>-2.0808612049098767E-4</v>
      </c>
      <c r="R855" s="2">
        <f t="shared" si="55"/>
        <v>1.6384091006065489E-3</v>
      </c>
      <c r="S855">
        <v>108.17</v>
      </c>
      <c r="T855">
        <v>3.97</v>
      </c>
      <c r="U855" s="9">
        <v>-0.74804951657997965</v>
      </c>
      <c r="V855">
        <v>0.44</v>
      </c>
      <c r="W855">
        <v>0</v>
      </c>
      <c r="X855" s="4">
        <v>939790000</v>
      </c>
      <c r="Y855" s="4">
        <v>587610000</v>
      </c>
      <c r="Z855" s="6">
        <v>1.5993431017171253</v>
      </c>
      <c r="AA855" t="s">
        <v>45</v>
      </c>
      <c r="AB855">
        <v>0.42</v>
      </c>
      <c r="AC855">
        <v>46.07</v>
      </c>
      <c r="AD855">
        <v>1.24</v>
      </c>
      <c r="AE855">
        <v>0.75</v>
      </c>
      <c r="AF855">
        <v>25.07</v>
      </c>
      <c r="AG855">
        <v>5.98</v>
      </c>
      <c r="AH855" s="2">
        <v>2.09</v>
      </c>
      <c r="AI855" s="2">
        <v>10.7</v>
      </c>
      <c r="AJ855">
        <v>0.35</v>
      </c>
      <c r="AL855" s="2">
        <v>6.42</v>
      </c>
      <c r="AM855" s="2">
        <v>4.4800000000000004</v>
      </c>
      <c r="AN855" s="2">
        <v>9.18</v>
      </c>
      <c r="AO855" s="2">
        <v>6.92</v>
      </c>
    </row>
    <row r="856" spans="1:41" x14ac:dyDescent="0.25">
      <c r="A856" t="s">
        <v>4349</v>
      </c>
      <c r="B856">
        <v>988.11</v>
      </c>
      <c r="C856">
        <v>0.54</v>
      </c>
      <c r="D856" s="9">
        <v>0.84283731679020213</v>
      </c>
      <c r="E856" t="s">
        <v>4350</v>
      </c>
      <c r="F856" t="s">
        <v>63</v>
      </c>
      <c r="G856" t="s">
        <v>63</v>
      </c>
      <c r="H856" s="2">
        <v>20.57</v>
      </c>
      <c r="I856" s="2">
        <v>20.9</v>
      </c>
      <c r="J856" s="2">
        <v>20.370000839233398</v>
      </c>
      <c r="K856" s="2">
        <v>20.35000038146973</v>
      </c>
      <c r="L856" s="2">
        <v>20.39999961853027</v>
      </c>
      <c r="M856" s="2">
        <v>20.440999984741211</v>
      </c>
      <c r="N856" s="2">
        <v>20.39999961853027</v>
      </c>
      <c r="O856" s="9">
        <f t="shared" si="52"/>
        <v>20.49014292035784</v>
      </c>
      <c r="P856" s="2">
        <f t="shared" si="53"/>
        <v>-2.0009800014720944E-3</v>
      </c>
      <c r="Q856" s="9">
        <f t="shared" si="54"/>
        <v>-4.3993495886262999E-3</v>
      </c>
      <c r="R856" s="2">
        <f t="shared" si="55"/>
        <v>1.5348853328484485E-2</v>
      </c>
      <c r="S856">
        <v>988.11</v>
      </c>
      <c r="T856">
        <v>0.54</v>
      </c>
      <c r="U856" s="9">
        <v>0.84283731679020213</v>
      </c>
      <c r="V856">
        <v>0.72</v>
      </c>
      <c r="W856">
        <v>-0.74</v>
      </c>
      <c r="X856" s="4">
        <v>7410000</v>
      </c>
      <c r="Y856" s="4">
        <v>2680000</v>
      </c>
      <c r="Z856" s="6">
        <v>2.7649253731343282</v>
      </c>
      <c r="AA856" t="s">
        <v>45</v>
      </c>
      <c r="AB856">
        <v>0.23</v>
      </c>
      <c r="AC856">
        <v>83.4</v>
      </c>
      <c r="AD856">
        <v>0.98</v>
      </c>
      <c r="AE856">
        <v>0.61</v>
      </c>
      <c r="AF856">
        <v>44.26</v>
      </c>
      <c r="AG856">
        <v>-2.36</v>
      </c>
      <c r="AH856" s="2">
        <v>-1.1499999999999999</v>
      </c>
      <c r="AI856" s="2">
        <v>-2.1800000000000002</v>
      </c>
      <c r="AJ856">
        <v>0.28000000000000003</v>
      </c>
      <c r="AL856" s="2">
        <v>10.54</v>
      </c>
      <c r="AM856" s="2">
        <v>3.4</v>
      </c>
      <c r="AN856" s="2">
        <v>7.86</v>
      </c>
      <c r="AO856" s="2">
        <v>37.76</v>
      </c>
    </row>
    <row r="857" spans="1:41" x14ac:dyDescent="0.25">
      <c r="A857" t="s">
        <v>3242</v>
      </c>
      <c r="C857">
        <v>5.04</v>
      </c>
      <c r="D857" s="9">
        <v>-0.80332056062372326</v>
      </c>
      <c r="E857" t="s">
        <v>3243</v>
      </c>
      <c r="F857" t="s">
        <v>178</v>
      </c>
      <c r="G857" t="s">
        <v>178</v>
      </c>
      <c r="H857" s="2">
        <v>4.4000000000000004</v>
      </c>
      <c r="I857" s="2">
        <v>4.45</v>
      </c>
      <c r="J857" s="2">
        <v>4.4499998092651367</v>
      </c>
      <c r="K857" s="2">
        <v>4.4800000190734863</v>
      </c>
      <c r="L857" s="2">
        <v>4.6999998092651367</v>
      </c>
      <c r="M857" s="2">
        <v>4.3400001525878906</v>
      </c>
      <c r="N857" s="2">
        <v>4.5</v>
      </c>
      <c r="O857" s="9">
        <f t="shared" si="52"/>
        <v>4.4742856843130934</v>
      </c>
      <c r="P857" s="2">
        <f t="shared" si="53"/>
        <v>3.5759863965117607E-2</v>
      </c>
      <c r="Q857" s="9">
        <f t="shared" si="54"/>
        <v>5.7471331741424945E-3</v>
      </c>
      <c r="R857" s="2">
        <f t="shared" si="55"/>
        <v>1.1174797629899223E-3</v>
      </c>
      <c r="T857">
        <v>5.04</v>
      </c>
      <c r="U857" s="9">
        <v>-0.80332056062372326</v>
      </c>
      <c r="V857">
        <v>1.05</v>
      </c>
      <c r="W857">
        <v>-0.23</v>
      </c>
      <c r="X857" s="4">
        <v>551060</v>
      </c>
      <c r="Z857" s="6" t="s">
        <v>6227</v>
      </c>
      <c r="AA857" t="s">
        <v>1064</v>
      </c>
      <c r="AB857">
        <v>0.86</v>
      </c>
      <c r="AC857">
        <v>1.35</v>
      </c>
      <c r="AD857">
        <v>1.29</v>
      </c>
      <c r="AE857">
        <v>1.1000000000000001</v>
      </c>
      <c r="AF857">
        <v>0.74</v>
      </c>
      <c r="AH857" s="2">
        <v>-94.6</v>
      </c>
      <c r="AI857" s="2">
        <v>-129.29</v>
      </c>
      <c r="AJ857">
        <v>0</v>
      </c>
      <c r="AL857" s="2">
        <v>0</v>
      </c>
      <c r="AM857" s="2">
        <v>5.51</v>
      </c>
      <c r="AN857" s="2">
        <v>10.9</v>
      </c>
      <c r="AO857" s="2">
        <v>0.88</v>
      </c>
    </row>
    <row r="858" spans="1:41" x14ac:dyDescent="0.25">
      <c r="A858" t="s">
        <v>821</v>
      </c>
      <c r="C858">
        <v>0.64</v>
      </c>
      <c r="D858" s="9">
        <v>0.60991105951502811</v>
      </c>
      <c r="E858" t="s">
        <v>822</v>
      </c>
      <c r="F858" t="s">
        <v>24</v>
      </c>
      <c r="G858" t="s">
        <v>24</v>
      </c>
      <c r="H858" s="2">
        <v>1.1200000000000001</v>
      </c>
      <c r="I858" s="2">
        <v>1.1000000000000001</v>
      </c>
      <c r="J858" s="2">
        <v>1.1499999761581421</v>
      </c>
      <c r="K858" s="2">
        <v>1.169999957084656</v>
      </c>
      <c r="L858" s="2">
        <v>1.0900000333786011</v>
      </c>
      <c r="M858" s="2">
        <v>1.139999985694885</v>
      </c>
      <c r="N858" s="2">
        <v>1.1000000238418579</v>
      </c>
      <c r="O858" s="9">
        <f t="shared" si="52"/>
        <v>1.1242857108797346</v>
      </c>
      <c r="P858" s="2">
        <f t="shared" si="53"/>
        <v>-3.5578111031694802E-2</v>
      </c>
      <c r="Q858" s="9">
        <f t="shared" si="54"/>
        <v>-2.1600992348175946E-2</v>
      </c>
      <c r="R858" s="2">
        <f t="shared" si="55"/>
        <v>-8.8945404816598173E-3</v>
      </c>
      <c r="T858">
        <v>0.64</v>
      </c>
      <c r="U858" s="9">
        <v>0.60991105951502811</v>
      </c>
      <c r="V858">
        <v>0.47</v>
      </c>
      <c r="W858">
        <v>0.21</v>
      </c>
      <c r="X858" s="4">
        <v>458100</v>
      </c>
      <c r="Y858" s="4">
        <v>21890</v>
      </c>
      <c r="Z858" s="6">
        <v>20.927364093193241</v>
      </c>
      <c r="AA858" t="s">
        <v>205</v>
      </c>
      <c r="AB858">
        <v>7.62</v>
      </c>
      <c r="AC858">
        <v>50.76</v>
      </c>
      <c r="AD858">
        <v>8.17</v>
      </c>
      <c r="AE858">
        <v>7.78</v>
      </c>
      <c r="AF858">
        <v>31.35</v>
      </c>
      <c r="AG858">
        <v>-184.63</v>
      </c>
      <c r="AH858" s="2">
        <v>-35.82</v>
      </c>
      <c r="AI858" s="2">
        <v>-54.15</v>
      </c>
      <c r="AJ858">
        <v>0.19</v>
      </c>
      <c r="AL858" s="2">
        <v>31.88</v>
      </c>
      <c r="AM858" s="2">
        <v>3</v>
      </c>
      <c r="AN858" s="2">
        <v>6.69</v>
      </c>
      <c r="AO858" s="2">
        <v>1.81</v>
      </c>
    </row>
    <row r="859" spans="1:41" x14ac:dyDescent="0.25">
      <c r="A859" t="s">
        <v>823</v>
      </c>
      <c r="B859">
        <v>82.43</v>
      </c>
      <c r="C859">
        <v>0.39</v>
      </c>
      <c r="D859" s="9">
        <v>1.590119966574</v>
      </c>
      <c r="E859" t="s">
        <v>824</v>
      </c>
      <c r="F859" t="s">
        <v>24</v>
      </c>
      <c r="G859" t="s">
        <v>24</v>
      </c>
      <c r="H859" s="2">
        <v>1.99</v>
      </c>
      <c r="I859" s="2">
        <v>2.04</v>
      </c>
      <c r="J859" s="2">
        <v>2.029999971389771</v>
      </c>
      <c r="K859" s="2">
        <v>1.9600000381469731</v>
      </c>
      <c r="L859" s="2">
        <v>1.940000057220459</v>
      </c>
      <c r="M859" s="2">
        <v>1.929999947547913</v>
      </c>
      <c r="N859" s="2">
        <v>2.0552999973297119</v>
      </c>
      <c r="O859" s="9">
        <f t="shared" si="52"/>
        <v>1.9921857159478324</v>
      </c>
      <c r="P859" s="2">
        <f t="shared" si="53"/>
        <v>6.2895767587704154E-2</v>
      </c>
      <c r="Q859" s="9">
        <f t="shared" si="54"/>
        <v>3.1680922554879004E-2</v>
      </c>
      <c r="R859" s="2">
        <f t="shared" si="55"/>
        <v>1.1218847410796769E-2</v>
      </c>
      <c r="S859">
        <v>82.43</v>
      </c>
      <c r="T859">
        <v>0.39</v>
      </c>
      <c r="U859" s="9">
        <v>1.590119966574</v>
      </c>
      <c r="V859">
        <v>0.54</v>
      </c>
      <c r="W859">
        <v>-0.15</v>
      </c>
      <c r="X859" s="4">
        <v>2310000</v>
      </c>
      <c r="Y859" s="4">
        <v>3690000</v>
      </c>
      <c r="Z859" s="6">
        <v>0.62601626016260159</v>
      </c>
      <c r="AA859" t="s">
        <v>186</v>
      </c>
      <c r="AB859">
        <v>7.0000000000000007E-2</v>
      </c>
      <c r="AC859">
        <v>79.11</v>
      </c>
      <c r="AD859">
        <v>3.74</v>
      </c>
      <c r="AE859">
        <v>0.21</v>
      </c>
      <c r="AF859">
        <v>39.82</v>
      </c>
      <c r="AG859">
        <v>-12.8</v>
      </c>
      <c r="AH859" s="2">
        <v>0.15</v>
      </c>
      <c r="AI859" s="2">
        <v>0.32</v>
      </c>
      <c r="AJ859">
        <v>0.5</v>
      </c>
      <c r="AK859" s="2">
        <v>0.34</v>
      </c>
      <c r="AL859" s="2">
        <v>18.59</v>
      </c>
      <c r="AM859" s="2">
        <v>3.96</v>
      </c>
      <c r="AN859" s="2">
        <v>12.8</v>
      </c>
      <c r="AO859" s="2">
        <v>5.16</v>
      </c>
    </row>
    <row r="860" spans="1:41" x14ac:dyDescent="0.25">
      <c r="A860" t="s">
        <v>1384</v>
      </c>
      <c r="B860">
        <v>18.850000000000001</v>
      </c>
      <c r="C860">
        <v>4.21</v>
      </c>
      <c r="D860" s="9">
        <v>-0.76252183962792019</v>
      </c>
      <c r="E860" t="s">
        <v>1385</v>
      </c>
      <c r="F860" t="s">
        <v>1288</v>
      </c>
      <c r="G860" t="s">
        <v>1288</v>
      </c>
      <c r="H860" s="2">
        <v>19.309999999999999</v>
      </c>
      <c r="I860" s="2">
        <v>19.32</v>
      </c>
      <c r="J860" s="2">
        <v>19.60000038146973</v>
      </c>
      <c r="K860" s="2">
        <v>20.079999923706051</v>
      </c>
      <c r="L860" s="2">
        <v>19.89999961853027</v>
      </c>
      <c r="M860" s="2">
        <v>19.569999694824219</v>
      </c>
      <c r="N860" s="2">
        <v>19.579999923706051</v>
      </c>
      <c r="O860" s="9">
        <f t="shared" si="52"/>
        <v>19.622857077462331</v>
      </c>
      <c r="P860" s="2">
        <f t="shared" si="53"/>
        <v>5.0962145024834656E-4</v>
      </c>
      <c r="Q860" s="9">
        <f t="shared" si="54"/>
        <v>-2.1840424963143375E-3</v>
      </c>
      <c r="R860" s="2">
        <f t="shared" si="55"/>
        <v>-1.32498447213255E-2</v>
      </c>
      <c r="S860">
        <v>18.850000000000001</v>
      </c>
      <c r="T860">
        <v>4.21</v>
      </c>
      <c r="U860" s="9">
        <v>-0.76252183962792019</v>
      </c>
      <c r="V860">
        <v>0.91</v>
      </c>
      <c r="W860">
        <v>-0.03</v>
      </c>
      <c r="X860" s="4">
        <v>45770000</v>
      </c>
      <c r="Y860" s="4">
        <v>8250000</v>
      </c>
      <c r="Z860" s="6">
        <v>5.5478787878787879</v>
      </c>
      <c r="AA860" t="s">
        <v>45</v>
      </c>
      <c r="AB860">
        <v>2.97</v>
      </c>
      <c r="AC860">
        <v>40.01</v>
      </c>
      <c r="AD860">
        <v>3.43</v>
      </c>
      <c r="AE860">
        <v>3.19</v>
      </c>
      <c r="AF860">
        <v>25.79</v>
      </c>
      <c r="AG860">
        <v>3.64</v>
      </c>
      <c r="AH860" s="2">
        <v>1.06</v>
      </c>
      <c r="AI860" s="2">
        <v>6.19</v>
      </c>
      <c r="AJ860">
        <v>0.31</v>
      </c>
      <c r="AK860" s="2">
        <v>35.229999999999997</v>
      </c>
      <c r="AL860" s="2">
        <v>9.39</v>
      </c>
      <c r="AM860" s="2">
        <v>4.28</v>
      </c>
      <c r="AN860" s="2">
        <v>9.34</v>
      </c>
      <c r="AO860" s="2">
        <v>4.66</v>
      </c>
    </row>
    <row r="861" spans="1:41" x14ac:dyDescent="0.25">
      <c r="A861" t="s">
        <v>4351</v>
      </c>
      <c r="C861">
        <v>2.67</v>
      </c>
      <c r="D861" s="9">
        <v>-0.62516733237381661</v>
      </c>
      <c r="E861" t="s">
        <v>4352</v>
      </c>
      <c r="F861" t="s">
        <v>30</v>
      </c>
      <c r="G861" t="s">
        <v>63</v>
      </c>
      <c r="H861" s="2">
        <v>5.13</v>
      </c>
      <c r="I861" s="2">
        <v>5.09</v>
      </c>
      <c r="J861" s="2">
        <v>5.3299999237060547</v>
      </c>
      <c r="K861" s="2">
        <v>5.380000114440918</v>
      </c>
      <c r="L861" s="2">
        <v>5.429999828338623</v>
      </c>
      <c r="M861" s="2">
        <v>5.4699997901916504</v>
      </c>
      <c r="N861" s="2">
        <v>5.5199999809265137</v>
      </c>
      <c r="O861" s="9">
        <f t="shared" si="52"/>
        <v>5.3357142339433938</v>
      </c>
      <c r="P861" s="2">
        <f t="shared" si="53"/>
        <v>9.3708524374833922E-3</v>
      </c>
      <c r="Q861" s="9">
        <f t="shared" si="54"/>
        <v>3.4538159073583347E-2</v>
      </c>
      <c r="R861" s="2">
        <f t="shared" si="55"/>
        <v>-7.215526706994313E-2</v>
      </c>
      <c r="T861">
        <v>2.67</v>
      </c>
      <c r="U861" s="9">
        <v>-0.62516733237381661</v>
      </c>
      <c r="V861">
        <v>1</v>
      </c>
      <c r="W861">
        <v>-0.38</v>
      </c>
      <c r="X861" s="4">
        <v>93900000</v>
      </c>
      <c r="Y861" s="4">
        <v>12100000</v>
      </c>
      <c r="Z861" s="6">
        <v>7.7603305785123968</v>
      </c>
      <c r="AA861" t="s">
        <v>128</v>
      </c>
      <c r="AB861">
        <v>0.83</v>
      </c>
      <c r="AC861">
        <v>101.57</v>
      </c>
      <c r="AD861">
        <v>1.34</v>
      </c>
      <c r="AE861">
        <v>1.23</v>
      </c>
      <c r="AF861">
        <v>38.96</v>
      </c>
      <c r="AG861">
        <v>-3.26</v>
      </c>
      <c r="AH861" s="2">
        <v>0.09</v>
      </c>
      <c r="AJ861">
        <v>0.37</v>
      </c>
      <c r="AL861" s="2">
        <v>4.2300000000000004</v>
      </c>
      <c r="AM861" s="2">
        <v>2.11</v>
      </c>
      <c r="AN861" s="2">
        <v>10.050000000000001</v>
      </c>
      <c r="AO861" s="2">
        <v>2</v>
      </c>
    </row>
    <row r="862" spans="1:41" x14ac:dyDescent="0.25">
      <c r="A862" t="s">
        <v>1947</v>
      </c>
      <c r="C862">
        <v>0.96</v>
      </c>
      <c r="D862" s="9">
        <v>5.2495144109359917E-2</v>
      </c>
      <c r="E862" t="s">
        <v>1948</v>
      </c>
      <c r="F862" t="s">
        <v>266</v>
      </c>
      <c r="G862" t="s">
        <v>266</v>
      </c>
      <c r="H862" s="2">
        <v>13.17</v>
      </c>
      <c r="I862" s="2">
        <v>13.22</v>
      </c>
      <c r="J862" s="2">
        <v>13.38000011444092</v>
      </c>
      <c r="K862" s="2">
        <v>13.189999580383301</v>
      </c>
      <c r="L862" s="2">
        <v>13.189999580383301</v>
      </c>
      <c r="M862" s="2">
        <v>13.210000038146971</v>
      </c>
      <c r="N862" s="2">
        <v>13.22000026702881</v>
      </c>
      <c r="O862" s="9">
        <f t="shared" si="52"/>
        <v>13.225714225769043</v>
      </c>
      <c r="P862" s="2">
        <f t="shared" si="53"/>
        <v>7.5612013923263203E-4</v>
      </c>
      <c r="Q862" s="9">
        <f t="shared" si="54"/>
        <v>-4.320340393488216E-4</v>
      </c>
      <c r="R862" s="2">
        <f t="shared" si="55"/>
        <v>-1.512217204037416E-3</v>
      </c>
      <c r="T862">
        <v>0.96</v>
      </c>
      <c r="U862" s="9">
        <v>5.2495144109359917E-2</v>
      </c>
      <c r="V862">
        <v>0.79</v>
      </c>
      <c r="W862">
        <v>0.05</v>
      </c>
      <c r="X862" s="4">
        <v>163180000</v>
      </c>
      <c r="Y862" s="4">
        <v>102780000</v>
      </c>
      <c r="Z862" s="6">
        <v>1.5876629694493092</v>
      </c>
      <c r="AA862" t="s">
        <v>31</v>
      </c>
      <c r="AC862">
        <v>114.56</v>
      </c>
      <c r="AF862">
        <v>11.95</v>
      </c>
      <c r="AH862" s="2">
        <v>0.84</v>
      </c>
      <c r="AI862" s="2">
        <v>9.06</v>
      </c>
      <c r="AJ862">
        <v>0</v>
      </c>
      <c r="AM862" s="2">
        <v>5.23</v>
      </c>
      <c r="AN862" s="2">
        <v>10.9</v>
      </c>
      <c r="AO862" s="2">
        <v>13.92</v>
      </c>
    </row>
    <row r="863" spans="1:41" x14ac:dyDescent="0.25">
      <c r="A863" t="s">
        <v>4353</v>
      </c>
      <c r="C863">
        <v>2.25</v>
      </c>
      <c r="D863" s="9">
        <v>-0.55333333373902327</v>
      </c>
      <c r="E863" t="s">
        <v>4354</v>
      </c>
      <c r="F863" t="s">
        <v>63</v>
      </c>
      <c r="G863" t="s">
        <v>63</v>
      </c>
      <c r="H863" s="2">
        <v>1.51</v>
      </c>
      <c r="I863" s="2">
        <v>1.5</v>
      </c>
      <c r="J863" s="2">
        <v>1.5099999904632571</v>
      </c>
      <c r="K863" s="2">
        <v>1.5099999904632571</v>
      </c>
      <c r="L863" s="2">
        <v>1.450000047683716</v>
      </c>
      <c r="M863" s="2">
        <v>1.5199999809265139</v>
      </c>
      <c r="N863" s="2">
        <v>1.5</v>
      </c>
      <c r="O863" s="9">
        <f t="shared" si="52"/>
        <v>1.5000000013623918</v>
      </c>
      <c r="P863" s="2">
        <f t="shared" si="53"/>
        <v>-1.3333320605565791E-2</v>
      </c>
      <c r="Q863" s="9">
        <f t="shared" si="54"/>
        <v>-9.0826116915276301E-10</v>
      </c>
      <c r="R863" s="2">
        <f t="shared" si="55"/>
        <v>-3.3333269724770969E-3</v>
      </c>
      <c r="T863">
        <v>2.25</v>
      </c>
      <c r="U863" s="9">
        <v>-0.55333333373902327</v>
      </c>
      <c r="V863">
        <v>0.89</v>
      </c>
      <c r="W863">
        <v>0.26</v>
      </c>
      <c r="X863" s="4">
        <v>651000</v>
      </c>
      <c r="Y863" s="4">
        <v>2110000</v>
      </c>
      <c r="Z863" s="6">
        <v>0.30853080568720381</v>
      </c>
      <c r="AA863" t="s">
        <v>45</v>
      </c>
      <c r="AB863">
        <v>0.54</v>
      </c>
      <c r="AC863">
        <v>25.98</v>
      </c>
      <c r="AD863">
        <v>2.16</v>
      </c>
      <c r="AE863">
        <v>0.77</v>
      </c>
      <c r="AF863">
        <v>12.93</v>
      </c>
      <c r="AG863">
        <v>-35.67</v>
      </c>
      <c r="AH863" s="2">
        <v>-33.56</v>
      </c>
      <c r="AI863" s="2">
        <v>-83.52</v>
      </c>
      <c r="AJ863">
        <v>0.74</v>
      </c>
      <c r="AK863" s="2">
        <v>1.29</v>
      </c>
      <c r="AL863" s="2">
        <v>8.1999999999999993</v>
      </c>
      <c r="AM863" s="2">
        <v>5.33</v>
      </c>
      <c r="AN863" s="2">
        <v>10.56</v>
      </c>
      <c r="AO863" s="2">
        <v>0.67</v>
      </c>
    </row>
    <row r="864" spans="1:41" x14ac:dyDescent="0.25">
      <c r="A864" t="s">
        <v>5594</v>
      </c>
      <c r="B864">
        <v>26.88</v>
      </c>
      <c r="C864">
        <v>3.61</v>
      </c>
      <c r="D864" s="9">
        <v>-0.71572229805710685</v>
      </c>
      <c r="E864" t="s">
        <v>5595</v>
      </c>
      <c r="F864" t="s">
        <v>34</v>
      </c>
      <c r="G864" t="s">
        <v>5359</v>
      </c>
      <c r="H864" s="2">
        <v>7.47</v>
      </c>
      <c r="I864" s="2">
        <v>7.36</v>
      </c>
      <c r="J864" s="2">
        <v>7.5900001525878906</v>
      </c>
      <c r="K864" s="2">
        <v>7.559999942779541</v>
      </c>
      <c r="L864" s="2">
        <v>7.320000171661377</v>
      </c>
      <c r="M864" s="2">
        <v>7.2199997901916504</v>
      </c>
      <c r="N864" s="2">
        <v>7.190000057220459</v>
      </c>
      <c r="O864" s="9">
        <f t="shared" si="52"/>
        <v>7.3871428734915598</v>
      </c>
      <c r="P864" s="2">
        <f t="shared" si="53"/>
        <v>-4.0610738799765388E-3</v>
      </c>
      <c r="Q864" s="9">
        <f t="shared" si="54"/>
        <v>-2.6687288935285016E-2</v>
      </c>
      <c r="R864" s="2">
        <f t="shared" si="55"/>
        <v>2.8427780522226186E-2</v>
      </c>
      <c r="S864">
        <v>26.88</v>
      </c>
      <c r="T864">
        <v>3.61</v>
      </c>
      <c r="U864" s="9">
        <v>-0.71572229805710685</v>
      </c>
      <c r="V864">
        <v>1.22</v>
      </c>
      <c r="W864">
        <v>0.31</v>
      </c>
      <c r="X864" s="4">
        <v>10950000</v>
      </c>
      <c r="Y864" s="4">
        <v>1530000</v>
      </c>
      <c r="Z864" s="6">
        <v>7.1568627450980395</v>
      </c>
      <c r="AA864" t="s">
        <v>495</v>
      </c>
      <c r="AB864">
        <v>1.67</v>
      </c>
      <c r="AC864">
        <v>6.26</v>
      </c>
      <c r="AD864">
        <v>1.99</v>
      </c>
      <c r="AE864">
        <v>1.89</v>
      </c>
      <c r="AF864">
        <v>3.32</v>
      </c>
      <c r="AG864">
        <v>6.68</v>
      </c>
      <c r="AH864" s="2">
        <v>7.47</v>
      </c>
      <c r="AI864" s="2">
        <v>14.12</v>
      </c>
      <c r="AJ864">
        <v>0.8</v>
      </c>
      <c r="AL864" s="2">
        <v>8.98</v>
      </c>
      <c r="AM864" s="2">
        <v>4.5599999999999996</v>
      </c>
      <c r="AN864" s="2">
        <v>8.94</v>
      </c>
      <c r="AO864" s="2">
        <v>2.1</v>
      </c>
    </row>
    <row r="865" spans="1:41" x14ac:dyDescent="0.25">
      <c r="A865" t="s">
        <v>1949</v>
      </c>
      <c r="B865">
        <v>9.86</v>
      </c>
      <c r="C865">
        <v>0.56999999999999995</v>
      </c>
      <c r="D865" s="9">
        <v>0.8171769286436632</v>
      </c>
      <c r="E865" t="s">
        <v>1950</v>
      </c>
      <c r="F865" t="s">
        <v>266</v>
      </c>
      <c r="G865" t="s">
        <v>266</v>
      </c>
      <c r="H865" s="2">
        <v>19.98</v>
      </c>
      <c r="I865" s="2">
        <v>19.96</v>
      </c>
      <c r="J865" s="2">
        <v>22.090000152587891</v>
      </c>
      <c r="K865" s="2">
        <v>21.95000076293945</v>
      </c>
      <c r="L865" s="2">
        <v>21.719999313354489</v>
      </c>
      <c r="M865" s="2">
        <v>21.75</v>
      </c>
      <c r="N865" s="2">
        <v>21.819999694824219</v>
      </c>
      <c r="O865" s="9">
        <f t="shared" si="52"/>
        <v>21.324285703386579</v>
      </c>
      <c r="P865" s="2">
        <f t="shared" si="53"/>
        <v>3.2826278824946466E-3</v>
      </c>
      <c r="Q865" s="9">
        <f t="shared" si="54"/>
        <v>2.3246452347002362E-2</v>
      </c>
      <c r="R865" s="2">
        <f t="shared" si="55"/>
        <v>-8.511421543765306E-2</v>
      </c>
      <c r="S865">
        <v>9.86</v>
      </c>
      <c r="T865">
        <v>0.56999999999999995</v>
      </c>
      <c r="U865" s="9">
        <v>0.8171769286436632</v>
      </c>
      <c r="V865">
        <v>1.2</v>
      </c>
      <c r="W865">
        <v>-0.24</v>
      </c>
      <c r="Z865" s="6" t="s">
        <v>6227</v>
      </c>
      <c r="AA865" t="s">
        <v>56</v>
      </c>
      <c r="AC865">
        <v>147.01</v>
      </c>
      <c r="AF865">
        <v>15.21</v>
      </c>
      <c r="AG865">
        <v>-109.28</v>
      </c>
      <c r="AH865" s="2">
        <v>-0.33</v>
      </c>
      <c r="AI865" s="2">
        <v>-3.06</v>
      </c>
      <c r="AJ865">
        <v>0.06</v>
      </c>
      <c r="AM865" s="2">
        <v>5.51</v>
      </c>
      <c r="AN865" s="2">
        <v>9.51</v>
      </c>
      <c r="AO865" s="2">
        <v>38.75</v>
      </c>
    </row>
    <row r="866" spans="1:41" x14ac:dyDescent="0.25">
      <c r="A866" t="s">
        <v>5596</v>
      </c>
      <c r="C866">
        <v>2.39</v>
      </c>
      <c r="D866" s="9">
        <v>-0.56482183550989051</v>
      </c>
      <c r="E866" t="s">
        <v>5597</v>
      </c>
      <c r="F866" t="s">
        <v>34</v>
      </c>
      <c r="G866" t="s">
        <v>5359</v>
      </c>
      <c r="H866" s="2">
        <v>1.78</v>
      </c>
      <c r="I866" s="2">
        <v>1.81</v>
      </c>
      <c r="J866" s="2">
        <v>1.950000047683716</v>
      </c>
      <c r="K866" s="2">
        <v>1.9800000190734861</v>
      </c>
      <c r="L866" s="2">
        <v>1.919999957084656</v>
      </c>
      <c r="M866" s="2">
        <v>1.870000004768372</v>
      </c>
      <c r="N866" s="2">
        <v>1.879999995231628</v>
      </c>
      <c r="O866" s="9">
        <f t="shared" si="52"/>
        <v>1.8842857176916941</v>
      </c>
      <c r="P866" s="2">
        <f t="shared" si="53"/>
        <v>5.3070457252662471E-3</v>
      </c>
      <c r="Q866" s="9">
        <f t="shared" si="54"/>
        <v>-2.2744546752263375E-3</v>
      </c>
      <c r="R866" s="2">
        <f t="shared" si="55"/>
        <v>-4.2456406291718034E-2</v>
      </c>
      <c r="T866">
        <v>2.39</v>
      </c>
      <c r="U866" s="9">
        <v>-0.56482183550989051</v>
      </c>
      <c r="V866">
        <v>0</v>
      </c>
      <c r="W866">
        <v>-1.7</v>
      </c>
      <c r="X866" s="4">
        <v>59210000</v>
      </c>
      <c r="Y866" s="4">
        <v>51730000</v>
      </c>
      <c r="Z866" s="6">
        <v>1.1445969456794896</v>
      </c>
      <c r="AA866" t="s">
        <v>27</v>
      </c>
      <c r="AB866">
        <v>0.76</v>
      </c>
      <c r="AC866">
        <v>456.55</v>
      </c>
      <c r="AD866">
        <v>1.5</v>
      </c>
      <c r="AE866">
        <v>1.1000000000000001</v>
      </c>
      <c r="AF866">
        <v>63.18</v>
      </c>
      <c r="AG866">
        <v>-5.78</v>
      </c>
      <c r="AH866" s="2">
        <v>-7.9</v>
      </c>
      <c r="AI866" s="2">
        <v>-59.73</v>
      </c>
      <c r="AJ866">
        <v>0.91</v>
      </c>
      <c r="AL866" s="2">
        <v>11.66</v>
      </c>
      <c r="AM866" s="2">
        <v>5.27</v>
      </c>
      <c r="AN866" s="2">
        <v>15.35</v>
      </c>
      <c r="AO866" s="2">
        <v>0.82</v>
      </c>
    </row>
    <row r="867" spans="1:41" x14ac:dyDescent="0.25">
      <c r="A867" t="s">
        <v>5598</v>
      </c>
      <c r="C867">
        <v>0.39</v>
      </c>
      <c r="D867" s="9">
        <v>1.7085226964522615</v>
      </c>
      <c r="E867" t="s">
        <v>5599</v>
      </c>
      <c r="F867" t="s">
        <v>34</v>
      </c>
      <c r="G867" t="s">
        <v>5359</v>
      </c>
      <c r="H867" s="2">
        <v>8.35</v>
      </c>
      <c r="I867" s="2">
        <v>9.89</v>
      </c>
      <c r="J867" s="2">
        <v>10.760000228881839</v>
      </c>
      <c r="K867" s="2">
        <v>10.75</v>
      </c>
      <c r="L867" s="2">
        <v>11.010000228881839</v>
      </c>
      <c r="M867" s="2">
        <v>10.35000038146973</v>
      </c>
      <c r="N867" s="2">
        <v>9.2899999618530273</v>
      </c>
      <c r="O867" s="9">
        <f t="shared" si="52"/>
        <v>10.057142971583776</v>
      </c>
      <c r="P867" s="2">
        <f t="shared" si="53"/>
        <v>-0.10539776779665054</v>
      </c>
      <c r="Q867" s="9">
        <f t="shared" si="54"/>
        <v>-7.6278423395023151E-2</v>
      </c>
      <c r="R867" s="2">
        <f t="shared" si="55"/>
        <v>-6.9602289003866405E-2</v>
      </c>
      <c r="T867">
        <v>0.39</v>
      </c>
      <c r="U867" s="9">
        <v>1.7085226964522615</v>
      </c>
      <c r="V867">
        <v>1.03</v>
      </c>
      <c r="W867">
        <v>-0.09</v>
      </c>
      <c r="X867" s="4">
        <v>72220000</v>
      </c>
      <c r="Y867" s="4">
        <v>78250000</v>
      </c>
      <c r="Z867" s="6">
        <v>0.92293929712460065</v>
      </c>
      <c r="AA867" t="s">
        <v>355</v>
      </c>
      <c r="AB867">
        <v>0.18</v>
      </c>
      <c r="AC867">
        <v>101.43</v>
      </c>
      <c r="AD867">
        <v>0.85</v>
      </c>
      <c r="AE867">
        <v>0.66</v>
      </c>
      <c r="AF867">
        <v>34.369999999999997</v>
      </c>
      <c r="AG867">
        <v>-25.24</v>
      </c>
      <c r="AH867" s="2">
        <v>-30</v>
      </c>
      <c r="AI867" s="2">
        <v>-68.349999999999994</v>
      </c>
      <c r="AJ867">
        <v>0.74</v>
      </c>
      <c r="AL867" s="2">
        <v>3.86</v>
      </c>
      <c r="AM867" s="2">
        <v>5.28</v>
      </c>
      <c r="AN867" s="2">
        <v>9.5299999999999994</v>
      </c>
      <c r="AO867" s="2">
        <v>27.24</v>
      </c>
    </row>
    <row r="868" spans="1:41" x14ac:dyDescent="0.25">
      <c r="A868" t="s">
        <v>3244</v>
      </c>
      <c r="B868">
        <v>4.05</v>
      </c>
      <c r="C868">
        <v>0.24</v>
      </c>
      <c r="D868" s="9">
        <v>3.0575128509482403</v>
      </c>
      <c r="E868" t="s">
        <v>3245</v>
      </c>
      <c r="F868" t="s">
        <v>178</v>
      </c>
      <c r="G868" t="s">
        <v>178</v>
      </c>
      <c r="H868" s="2">
        <v>4.3099999999999996</v>
      </c>
      <c r="I868" s="2">
        <v>4.4400000000000004</v>
      </c>
      <c r="J868" s="2">
        <v>4.559999942779541</v>
      </c>
      <c r="K868" s="2">
        <v>4.6999998092651367</v>
      </c>
      <c r="L868" s="2">
        <v>4.7600002288818359</v>
      </c>
      <c r="M868" s="2">
        <v>5.1999998092651367</v>
      </c>
      <c r="N868" s="2">
        <v>5.2399997711181641</v>
      </c>
      <c r="O868" s="9">
        <f t="shared" si="52"/>
        <v>4.7442856516156882</v>
      </c>
      <c r="P868" s="2">
        <f t="shared" si="53"/>
        <v>8.4311874938232632E-3</v>
      </c>
      <c r="Q868" s="9">
        <f t="shared" si="54"/>
        <v>0.10448656676767727</v>
      </c>
      <c r="R868" s="2">
        <f t="shared" si="55"/>
        <v>-0.17810896144162017</v>
      </c>
      <c r="S868">
        <v>4.05</v>
      </c>
      <c r="T868">
        <v>0.24</v>
      </c>
      <c r="U868" s="9">
        <v>3.0575128509482403</v>
      </c>
      <c r="V868">
        <v>1.1299999999999999</v>
      </c>
      <c r="W868">
        <v>-0.97</v>
      </c>
      <c r="X868" s="4">
        <v>115140000</v>
      </c>
      <c r="Y868" s="4">
        <v>15840000</v>
      </c>
      <c r="Z868" s="6">
        <v>7.2689393939393936</v>
      </c>
      <c r="AA868" t="s">
        <v>118</v>
      </c>
      <c r="AB868">
        <v>0.18</v>
      </c>
      <c r="AC868">
        <v>28.75</v>
      </c>
      <c r="AD868">
        <v>2.16</v>
      </c>
      <c r="AE868">
        <v>1.51</v>
      </c>
      <c r="AF868">
        <v>17.899999999999999</v>
      </c>
      <c r="AG868">
        <v>7.99</v>
      </c>
      <c r="AH868" s="2">
        <v>3.04</v>
      </c>
      <c r="AI868" s="2">
        <v>4.88</v>
      </c>
      <c r="AJ868">
        <v>0.65</v>
      </c>
      <c r="AK868" s="2">
        <v>1.55</v>
      </c>
      <c r="AL868" s="2">
        <v>2.56</v>
      </c>
      <c r="AM868" s="2">
        <v>2.17</v>
      </c>
      <c r="AN868" s="2">
        <v>10.3</v>
      </c>
      <c r="AO868" s="2">
        <v>19.25</v>
      </c>
    </row>
    <row r="869" spans="1:41" x14ac:dyDescent="0.25">
      <c r="A869" t="s">
        <v>1386</v>
      </c>
      <c r="B869">
        <v>8.01</v>
      </c>
      <c r="C869">
        <v>1.33</v>
      </c>
      <c r="D869" s="9">
        <v>-0.25724476369078303</v>
      </c>
      <c r="E869" t="s">
        <v>1387</v>
      </c>
      <c r="F869" t="s">
        <v>1288</v>
      </c>
      <c r="G869" t="s">
        <v>1288</v>
      </c>
      <c r="H869" s="2">
        <v>6.25</v>
      </c>
      <c r="I869" s="2">
        <v>6.25</v>
      </c>
      <c r="J869" s="2">
        <v>6.3299999237060547</v>
      </c>
      <c r="K869" s="2">
        <v>6.5100002288818359</v>
      </c>
      <c r="L869" s="2">
        <v>6.4200000762939453</v>
      </c>
      <c r="M869" s="2">
        <v>6.5</v>
      </c>
      <c r="N869" s="2">
        <v>6.5999999046325684</v>
      </c>
      <c r="O869" s="9">
        <f t="shared" si="52"/>
        <v>6.4085714476449152</v>
      </c>
      <c r="P869" s="2">
        <f t="shared" si="53"/>
        <v>1.5604086721903882E-2</v>
      </c>
      <c r="Q869" s="9">
        <f t="shared" si="54"/>
        <v>2.9870690925666629E-2</v>
      </c>
      <c r="R869" s="2">
        <f t="shared" si="55"/>
        <v>-4.6812297368788967E-2</v>
      </c>
      <c r="S869">
        <v>8.01</v>
      </c>
      <c r="T869">
        <v>1.33</v>
      </c>
      <c r="U869" s="9">
        <v>-0.25724476369078303</v>
      </c>
      <c r="V869">
        <v>0.86</v>
      </c>
      <c r="W869">
        <v>-0.44</v>
      </c>
      <c r="X869" s="4">
        <v>64930000.000000007</v>
      </c>
      <c r="Y869" s="4">
        <v>22610000</v>
      </c>
      <c r="Z869" s="6">
        <v>2.8717381689517918</v>
      </c>
      <c r="AA869" t="s">
        <v>31</v>
      </c>
      <c r="AB869">
        <v>0.38</v>
      </c>
      <c r="AC869">
        <v>17.57</v>
      </c>
      <c r="AD869">
        <v>1.19</v>
      </c>
      <c r="AE869">
        <v>0.78</v>
      </c>
      <c r="AF869">
        <v>9.4499999999999993</v>
      </c>
      <c r="AG869">
        <v>24.11</v>
      </c>
      <c r="AH869" s="2">
        <v>9.85</v>
      </c>
      <c r="AI869" s="2">
        <v>18.18</v>
      </c>
      <c r="AJ869">
        <v>0.55000000000000004</v>
      </c>
      <c r="AK869" s="2">
        <v>31.22</v>
      </c>
      <c r="AL869" s="2">
        <v>7.89</v>
      </c>
      <c r="AM869" s="2">
        <v>2.52</v>
      </c>
      <c r="AN869" s="2">
        <v>8.92</v>
      </c>
      <c r="AO869" s="2">
        <v>4.76</v>
      </c>
    </row>
    <row r="870" spans="1:41" x14ac:dyDescent="0.25">
      <c r="A870" t="s">
        <v>4355</v>
      </c>
      <c r="C870">
        <v>14.16</v>
      </c>
      <c r="D870" s="9">
        <v>-0.46817958393469056</v>
      </c>
      <c r="E870" t="s">
        <v>4356</v>
      </c>
      <c r="F870" t="s">
        <v>63</v>
      </c>
      <c r="G870" t="s">
        <v>63</v>
      </c>
      <c r="H870" s="2">
        <v>12.47</v>
      </c>
      <c r="I870" s="2">
        <v>14.52</v>
      </c>
      <c r="J870" s="2">
        <v>15.30000019073486</v>
      </c>
      <c r="K870" s="2">
        <v>15.22000026702881</v>
      </c>
      <c r="L870" s="2">
        <v>14.77000045776367</v>
      </c>
      <c r="M870" s="2">
        <v>14.35000038146973</v>
      </c>
      <c r="N870" s="2">
        <v>14.72000026702881</v>
      </c>
      <c r="O870" s="9">
        <f t="shared" si="52"/>
        <v>14.478571652003696</v>
      </c>
      <c r="P870" s="2">
        <f t="shared" si="53"/>
        <v>2.5554999101577523E-2</v>
      </c>
      <c r="Q870" s="9">
        <f t="shared" si="54"/>
        <v>1.6674891752302304E-2</v>
      </c>
      <c r="R870" s="2">
        <f t="shared" si="55"/>
        <v>-7.1830312357182277E-2</v>
      </c>
      <c r="T870">
        <v>14.16</v>
      </c>
      <c r="U870" s="9">
        <v>-0.46817958393469056</v>
      </c>
      <c r="V870">
        <v>0.97</v>
      </c>
      <c r="W870">
        <v>1.1200000000000001</v>
      </c>
      <c r="X870" s="4">
        <v>49070000</v>
      </c>
      <c r="Y870" s="4">
        <v>73970000</v>
      </c>
      <c r="Z870" s="6">
        <v>0.66337704474787074</v>
      </c>
      <c r="AA870" t="s">
        <v>113</v>
      </c>
      <c r="AB870">
        <v>1.8</v>
      </c>
      <c r="AC870">
        <v>33.909999999999997</v>
      </c>
      <c r="AD870">
        <v>2.12</v>
      </c>
      <c r="AE870">
        <v>1.89</v>
      </c>
      <c r="AF870">
        <v>16.489999999999998</v>
      </c>
      <c r="AG870">
        <v>-70.12</v>
      </c>
      <c r="AH870" s="2">
        <v>-31.27</v>
      </c>
      <c r="AI870" s="2">
        <v>-74.88</v>
      </c>
      <c r="AJ870">
        <v>0.28000000000000003</v>
      </c>
      <c r="AK870" s="2">
        <v>1.3</v>
      </c>
      <c r="AL870" s="2">
        <v>7.61</v>
      </c>
      <c r="AM870" s="2">
        <v>2.7</v>
      </c>
      <c r="AN870" s="2">
        <v>22.22</v>
      </c>
      <c r="AO870" s="2">
        <v>7.7</v>
      </c>
    </row>
    <row r="871" spans="1:41" x14ac:dyDescent="0.25">
      <c r="A871" t="s">
        <v>3246</v>
      </c>
      <c r="B871">
        <v>1180</v>
      </c>
      <c r="C871">
        <v>0.61</v>
      </c>
      <c r="D871" s="9">
        <v>0.6259079774423798</v>
      </c>
      <c r="E871" t="s">
        <v>3247</v>
      </c>
      <c r="F871" t="s">
        <v>178</v>
      </c>
      <c r="G871" t="s">
        <v>178</v>
      </c>
      <c r="H871" s="2">
        <v>8.0299999999999994</v>
      </c>
      <c r="I871" s="2">
        <v>8.02</v>
      </c>
      <c r="J871" s="2">
        <v>8.2100000381469727</v>
      </c>
      <c r="K871" s="2">
        <v>8.4200000762939453</v>
      </c>
      <c r="L871" s="2">
        <v>8.3299999237060547</v>
      </c>
      <c r="M871" s="2">
        <v>8.2700004577636719</v>
      </c>
      <c r="N871" s="2">
        <v>8.5399999618530273</v>
      </c>
      <c r="O871" s="9">
        <f t="shared" si="52"/>
        <v>8.2600000653948094</v>
      </c>
      <c r="P871" s="2">
        <f t="shared" si="53"/>
        <v>3.268759103532163E-2</v>
      </c>
      <c r="Q871" s="9">
        <f t="shared" si="54"/>
        <v>3.3898292281046689E-2</v>
      </c>
      <c r="R871" s="2">
        <f t="shared" si="55"/>
        <v>-4.6004867651316159E-2</v>
      </c>
      <c r="S871">
        <v>1180</v>
      </c>
      <c r="T871">
        <v>0.61</v>
      </c>
      <c r="U871" s="9">
        <v>0.6259079774423798</v>
      </c>
      <c r="V871">
        <v>0.94</v>
      </c>
      <c r="W871">
        <v>-0.72</v>
      </c>
      <c r="X871" s="4">
        <v>166000000</v>
      </c>
      <c r="Y871" s="4">
        <v>8500000</v>
      </c>
      <c r="Z871" s="6">
        <v>19.529411764705884</v>
      </c>
      <c r="AA871" t="s">
        <v>31</v>
      </c>
      <c r="AB871">
        <v>0.2</v>
      </c>
      <c r="AC871">
        <v>83.78</v>
      </c>
      <c r="AD871">
        <v>1.48</v>
      </c>
      <c r="AE871">
        <v>1.39</v>
      </c>
      <c r="AF871">
        <v>41.65</v>
      </c>
      <c r="AG871">
        <v>-0.08</v>
      </c>
      <c r="AH871" s="2">
        <v>-0.62</v>
      </c>
      <c r="AI871" s="2">
        <v>-1.3</v>
      </c>
      <c r="AJ871">
        <v>0.73</v>
      </c>
      <c r="AL871" s="2">
        <v>6.64</v>
      </c>
      <c r="AM871" s="2">
        <v>5.27</v>
      </c>
      <c r="AN871" s="2">
        <v>8.4700000000000006</v>
      </c>
      <c r="AO871" s="2">
        <v>13.43</v>
      </c>
    </row>
    <row r="872" spans="1:41" x14ac:dyDescent="0.25">
      <c r="A872" t="s">
        <v>825</v>
      </c>
      <c r="C872">
        <v>4.0199999999999996</v>
      </c>
      <c r="D872" s="9">
        <v>-0.75000000294748237</v>
      </c>
      <c r="E872" t="s">
        <v>826</v>
      </c>
      <c r="F872" t="s">
        <v>63</v>
      </c>
      <c r="G872" t="s">
        <v>24</v>
      </c>
      <c r="H872" s="2">
        <v>2</v>
      </c>
      <c r="I872" s="2">
        <v>1.99</v>
      </c>
      <c r="J872" s="2">
        <v>2.1099998950958252</v>
      </c>
      <c r="K872" s="2">
        <v>2.1500000953674321</v>
      </c>
      <c r="L872" s="2">
        <v>2.130000114440918</v>
      </c>
      <c r="M872" s="2">
        <v>2.0199999809265141</v>
      </c>
      <c r="N872" s="2">
        <v>2.160000085830688</v>
      </c>
      <c r="O872" s="9">
        <f t="shared" si="52"/>
        <v>2.0800000245230539</v>
      </c>
      <c r="P872" s="2">
        <f t="shared" si="53"/>
        <v>6.7307741948837763E-2</v>
      </c>
      <c r="Q872" s="9">
        <f t="shared" si="54"/>
        <v>3.8461567482903393E-2</v>
      </c>
      <c r="R872" s="2">
        <f t="shared" si="55"/>
        <v>-4.5673092431998685E-2</v>
      </c>
      <c r="T872">
        <v>4.0199999999999996</v>
      </c>
      <c r="U872" s="9">
        <v>-0.75000000294748237</v>
      </c>
      <c r="V872">
        <v>1.0900000000000001</v>
      </c>
      <c r="W872">
        <v>0.52</v>
      </c>
      <c r="X872" s="4">
        <v>4970000</v>
      </c>
      <c r="Y872" s="4">
        <v>923580</v>
      </c>
      <c r="Z872" s="6">
        <v>5.381233894194331</v>
      </c>
      <c r="AA872" t="s">
        <v>42</v>
      </c>
      <c r="AB872">
        <v>2.72</v>
      </c>
      <c r="AC872">
        <v>3.91</v>
      </c>
      <c r="AD872">
        <v>7.58</v>
      </c>
      <c r="AE872">
        <v>4.8</v>
      </c>
      <c r="AF872">
        <v>3.4</v>
      </c>
      <c r="AG872">
        <v>0.05</v>
      </c>
      <c r="AH872" s="2">
        <v>0.04</v>
      </c>
      <c r="AI872" s="2">
        <v>0.08</v>
      </c>
      <c r="AJ872">
        <v>0.84</v>
      </c>
      <c r="AK872" s="2">
        <v>5.8</v>
      </c>
      <c r="AL872" s="2">
        <v>3.15</v>
      </c>
      <c r="AM872" s="2">
        <v>2.08</v>
      </c>
      <c r="AN872" s="2">
        <v>14.34</v>
      </c>
      <c r="AO872" s="2">
        <v>0.52</v>
      </c>
    </row>
    <row r="873" spans="1:41" x14ac:dyDescent="0.25">
      <c r="A873" t="s">
        <v>1951</v>
      </c>
      <c r="C873">
        <v>0.23</v>
      </c>
      <c r="D873" s="9">
        <v>3.5179186381722274</v>
      </c>
      <c r="E873" t="s">
        <v>1952</v>
      </c>
      <c r="F873" t="s">
        <v>266</v>
      </c>
      <c r="G873" t="s">
        <v>266</v>
      </c>
      <c r="H873" s="2">
        <v>4.24</v>
      </c>
      <c r="I873" s="2">
        <v>4.04</v>
      </c>
      <c r="J873" s="2">
        <v>4.4000000953674316</v>
      </c>
      <c r="K873" s="2">
        <v>4.190000057220459</v>
      </c>
      <c r="L873" s="2">
        <v>4.059999942779541</v>
      </c>
      <c r="M873" s="2">
        <v>4.0500001907348633</v>
      </c>
      <c r="N873" s="2">
        <v>4.0399999618530273</v>
      </c>
      <c r="O873" s="9">
        <f t="shared" si="52"/>
        <v>4.1457143211364746</v>
      </c>
      <c r="P873" s="2">
        <f t="shared" si="53"/>
        <v>-2.4121847544706244E-3</v>
      </c>
      <c r="Q873" s="9">
        <f t="shared" si="54"/>
        <v>-2.5499672938020381E-2</v>
      </c>
      <c r="R873" s="2">
        <f t="shared" si="55"/>
        <v>2.2915212276376221E-2</v>
      </c>
      <c r="T873">
        <v>0.23</v>
      </c>
      <c r="U873" s="9">
        <v>3.5179186381722274</v>
      </c>
      <c r="V873">
        <v>1.68</v>
      </c>
      <c r="W873">
        <v>-0.85</v>
      </c>
      <c r="X873" s="4">
        <v>1180000</v>
      </c>
      <c r="Y873" s="4">
        <v>4960000</v>
      </c>
      <c r="Z873" s="6">
        <v>0.23790322580645162</v>
      </c>
      <c r="AA873" t="s">
        <v>45</v>
      </c>
      <c r="AB873">
        <v>1.3</v>
      </c>
      <c r="AC873">
        <v>11.59</v>
      </c>
      <c r="AD873">
        <v>3.06</v>
      </c>
      <c r="AE873">
        <v>1.31</v>
      </c>
      <c r="AF873">
        <v>9.67</v>
      </c>
      <c r="AG873">
        <v>-42.47</v>
      </c>
      <c r="AH873" s="2">
        <v>-2.85</v>
      </c>
      <c r="AI873" s="2">
        <v>-12.57</v>
      </c>
      <c r="AJ873">
        <v>0.45</v>
      </c>
      <c r="AL873" s="2">
        <v>516.1</v>
      </c>
      <c r="AM873" s="2">
        <v>5.45</v>
      </c>
      <c r="AN873" s="2">
        <v>12.11</v>
      </c>
      <c r="AO873" s="2">
        <v>18.73</v>
      </c>
    </row>
    <row r="874" spans="1:41" x14ac:dyDescent="0.25">
      <c r="A874" t="s">
        <v>1953</v>
      </c>
      <c r="B874">
        <v>11.53</v>
      </c>
      <c r="C874">
        <v>1.1499999999999999</v>
      </c>
      <c r="D874" s="9">
        <v>-0.12960721659767693</v>
      </c>
      <c r="E874" t="s">
        <v>1954</v>
      </c>
      <c r="F874" t="s">
        <v>266</v>
      </c>
      <c r="G874" t="s">
        <v>266</v>
      </c>
      <c r="H874" s="2">
        <v>46.51</v>
      </c>
      <c r="I874" s="2">
        <v>46.66</v>
      </c>
      <c r="J874" s="2">
        <v>47.380001068115227</v>
      </c>
      <c r="K874" s="2">
        <v>47.119998931884773</v>
      </c>
      <c r="L874" s="2">
        <v>47.240001678466797</v>
      </c>
      <c r="M874" s="2">
        <v>47.790000915527337</v>
      </c>
      <c r="N874" s="2">
        <v>47.759998321533203</v>
      </c>
      <c r="O874" s="9">
        <f t="shared" si="52"/>
        <v>47.20857155936104</v>
      </c>
      <c r="P874" s="2">
        <f t="shared" si="53"/>
        <v>-6.3553276456178374E-4</v>
      </c>
      <c r="Q874" s="9">
        <f t="shared" si="54"/>
        <v>1.1680649169373562E-2</v>
      </c>
      <c r="R874" s="2">
        <f t="shared" si="55"/>
        <v>-2.5207278661968185E-2</v>
      </c>
      <c r="S874">
        <v>11.53</v>
      </c>
      <c r="T874">
        <v>1.1499999999999999</v>
      </c>
      <c r="U874" s="9">
        <v>-0.12960721659767693</v>
      </c>
      <c r="V874">
        <v>0.64</v>
      </c>
      <c r="W874">
        <v>0.11</v>
      </c>
      <c r="X874" s="4">
        <v>840200000</v>
      </c>
      <c r="Y874" s="4">
        <v>18700000</v>
      </c>
      <c r="Z874" s="6">
        <v>44.930481283422459</v>
      </c>
      <c r="AA874" t="s">
        <v>56</v>
      </c>
      <c r="AC874">
        <v>0.5</v>
      </c>
      <c r="AF874">
        <v>0.14000000000000001</v>
      </c>
      <c r="AG874">
        <v>14.61</v>
      </c>
      <c r="AH874" s="2">
        <v>3.34</v>
      </c>
      <c r="AI874" s="2">
        <v>12.11</v>
      </c>
      <c r="AJ874">
        <v>0.24</v>
      </c>
      <c r="AM874" s="2">
        <v>4.2</v>
      </c>
      <c r="AN874" s="2">
        <v>7.34</v>
      </c>
      <c r="AO874" s="2">
        <v>41.09</v>
      </c>
    </row>
    <row r="875" spans="1:41" x14ac:dyDescent="0.25">
      <c r="A875" t="s">
        <v>3248</v>
      </c>
      <c r="C875">
        <v>1.64</v>
      </c>
      <c r="D875" s="9">
        <v>-0.38263230146819677</v>
      </c>
      <c r="E875" t="s">
        <v>3249</v>
      </c>
      <c r="F875" t="s">
        <v>178</v>
      </c>
      <c r="G875" t="s">
        <v>178</v>
      </c>
      <c r="H875" s="2">
        <v>0.91</v>
      </c>
      <c r="I875" s="2">
        <v>0.94</v>
      </c>
      <c r="J875" s="2">
        <v>1.070000052452087</v>
      </c>
      <c r="K875" s="2">
        <v>1.1000000238418579</v>
      </c>
      <c r="L875" s="2">
        <v>1.129999995231628</v>
      </c>
      <c r="M875" s="2">
        <v>1.1000000238418579</v>
      </c>
      <c r="N875" s="2">
        <v>1.120000004768372</v>
      </c>
      <c r="O875" s="9">
        <f t="shared" si="52"/>
        <v>1.0528571571622576</v>
      </c>
      <c r="P875" s="2">
        <f t="shared" si="53"/>
        <v>1.8995911069664587E-2</v>
      </c>
      <c r="Q875" s="9">
        <f t="shared" si="54"/>
        <v>6.3772038922243798E-2</v>
      </c>
      <c r="R875" s="2">
        <f t="shared" si="55"/>
        <v>-0.17571235855369149</v>
      </c>
      <c r="T875">
        <v>1.64</v>
      </c>
      <c r="U875" s="9">
        <v>-0.38263230146819677</v>
      </c>
      <c r="V875">
        <v>1.03</v>
      </c>
      <c r="W875">
        <v>-0.66</v>
      </c>
      <c r="X875" s="4">
        <v>6520000</v>
      </c>
      <c r="Y875" s="4">
        <v>2130000</v>
      </c>
      <c r="Z875" s="6">
        <v>3.0610328638497655</v>
      </c>
      <c r="AA875" t="s">
        <v>56</v>
      </c>
      <c r="AB875">
        <v>0.76</v>
      </c>
      <c r="AC875">
        <v>55.49</v>
      </c>
      <c r="AD875">
        <v>2.42</v>
      </c>
      <c r="AE875">
        <v>1.61</v>
      </c>
      <c r="AF875">
        <v>24.8</v>
      </c>
      <c r="AG875">
        <v>-48.81</v>
      </c>
      <c r="AH875" s="2">
        <v>-40.75</v>
      </c>
      <c r="AI875" s="2">
        <v>-83.2</v>
      </c>
      <c r="AJ875">
        <v>0.6</v>
      </c>
      <c r="AK875" s="2">
        <v>1.65</v>
      </c>
      <c r="AL875" s="2">
        <v>3.14</v>
      </c>
      <c r="AM875" s="2">
        <v>5.32</v>
      </c>
      <c r="AN875" s="2">
        <v>11.18</v>
      </c>
      <c r="AO875" s="2">
        <v>0.65</v>
      </c>
    </row>
    <row r="876" spans="1:41" x14ac:dyDescent="0.25">
      <c r="A876" t="s">
        <v>827</v>
      </c>
      <c r="B876">
        <v>21.58</v>
      </c>
      <c r="C876">
        <v>2.69</v>
      </c>
      <c r="D876" s="9">
        <v>-0.61731207372428176</v>
      </c>
      <c r="E876" t="s">
        <v>828</v>
      </c>
      <c r="F876" t="s">
        <v>24</v>
      </c>
      <c r="G876" t="s">
        <v>24</v>
      </c>
      <c r="H876" s="2">
        <v>5.2</v>
      </c>
      <c r="I876" s="2">
        <v>5</v>
      </c>
      <c r="J876" s="2">
        <v>5.1599998474121094</v>
      </c>
      <c r="K876" s="2">
        <v>5</v>
      </c>
      <c r="L876" s="2">
        <v>5.0199999809265137</v>
      </c>
      <c r="M876" s="2">
        <v>4.9000000953674316</v>
      </c>
      <c r="N876" s="2">
        <v>4.8400001525878906</v>
      </c>
      <c r="O876" s="9">
        <f t="shared" si="52"/>
        <v>5.0171428680419927</v>
      </c>
      <c r="P876" s="2">
        <f t="shared" si="53"/>
        <v>-1.1958986291127243E-2</v>
      </c>
      <c r="Q876" s="9">
        <f t="shared" si="54"/>
        <v>-3.5307488766656236E-2</v>
      </c>
      <c r="R876" s="2">
        <f t="shared" si="55"/>
        <v>4.5842799790969287E-2</v>
      </c>
      <c r="S876">
        <v>21.58</v>
      </c>
      <c r="T876">
        <v>2.69</v>
      </c>
      <c r="U876" s="9">
        <v>-0.61731207372428176</v>
      </c>
      <c r="V876">
        <v>1.25</v>
      </c>
      <c r="W876">
        <v>0.15</v>
      </c>
      <c r="X876" s="4">
        <v>4840000</v>
      </c>
      <c r="Y876" s="4">
        <v>3090000</v>
      </c>
      <c r="Z876" s="6">
        <v>1.5663430420711975</v>
      </c>
      <c r="AA876" t="s">
        <v>45</v>
      </c>
      <c r="AB876">
        <v>2.04</v>
      </c>
      <c r="AC876">
        <v>36.78</v>
      </c>
      <c r="AD876">
        <v>5.88</v>
      </c>
      <c r="AE876">
        <v>2.61</v>
      </c>
      <c r="AF876">
        <v>24.98</v>
      </c>
      <c r="AG876">
        <v>3.45</v>
      </c>
      <c r="AH876" s="2">
        <v>8.8000000000000007</v>
      </c>
      <c r="AI876" s="2">
        <v>13.32</v>
      </c>
      <c r="AJ876">
        <v>2.14</v>
      </c>
      <c r="AK876" s="2">
        <v>4.84</v>
      </c>
      <c r="AL876" s="2">
        <v>24.91</v>
      </c>
      <c r="AM876" s="2">
        <v>4.22</v>
      </c>
      <c r="AN876" s="2">
        <v>10.58</v>
      </c>
      <c r="AO876" s="2">
        <v>1.92</v>
      </c>
    </row>
    <row r="877" spans="1:41" x14ac:dyDescent="0.25">
      <c r="A877" t="s">
        <v>458</v>
      </c>
      <c r="C877">
        <v>1.39</v>
      </c>
      <c r="D877" s="9">
        <v>-0.21640461434202898</v>
      </c>
      <c r="E877" t="s">
        <v>459</v>
      </c>
      <c r="F877" t="s">
        <v>81</v>
      </c>
      <c r="G877" t="s">
        <v>81</v>
      </c>
      <c r="H877" s="2">
        <v>0.23</v>
      </c>
      <c r="I877" s="2">
        <v>0.23</v>
      </c>
      <c r="J877" s="2">
        <v>0.30700001120567322</v>
      </c>
      <c r="K877" s="2">
        <v>0.31999999284744263</v>
      </c>
      <c r="L877" s="2">
        <v>0.32499998807907099</v>
      </c>
      <c r="M877" s="2">
        <v>0.28499999642372131</v>
      </c>
      <c r="N877" s="2">
        <v>0.26829999685287481</v>
      </c>
      <c r="O877" s="9">
        <f t="shared" si="52"/>
        <v>0.28075714077268327</v>
      </c>
      <c r="P877" s="2">
        <f t="shared" si="53"/>
        <v>-5.9482011837297344E-2</v>
      </c>
      <c r="Q877" s="9">
        <f t="shared" si="54"/>
        <v>-4.4369820427450704E-2</v>
      </c>
      <c r="R877" s="2">
        <f t="shared" si="55"/>
        <v>-0.1661578277578645</v>
      </c>
      <c r="T877">
        <v>1.39</v>
      </c>
      <c r="U877" s="9">
        <v>-0.21640461434202898</v>
      </c>
      <c r="V877">
        <v>2.14</v>
      </c>
      <c r="W877">
        <v>-1.26</v>
      </c>
      <c r="X877" s="4">
        <v>36160</v>
      </c>
      <c r="Y877" s="4">
        <v>596150</v>
      </c>
      <c r="Z877" s="6">
        <v>6.0655875199194832E-2</v>
      </c>
      <c r="AA877" t="s">
        <v>59</v>
      </c>
      <c r="AB877">
        <v>2.56</v>
      </c>
      <c r="AC877">
        <v>5.5</v>
      </c>
      <c r="AD877">
        <v>3.79</v>
      </c>
      <c r="AE877">
        <v>2.59</v>
      </c>
      <c r="AF877">
        <v>4.0599999999999996</v>
      </c>
      <c r="AG877">
        <v>-251.17</v>
      </c>
      <c r="AH877" s="2">
        <v>-121.48</v>
      </c>
      <c r="AJ877">
        <v>0.48</v>
      </c>
      <c r="AK877" s="2">
        <v>1.59</v>
      </c>
      <c r="AL877" s="2">
        <v>69.88</v>
      </c>
      <c r="AM877" s="2">
        <v>5.43</v>
      </c>
      <c r="AN877" s="2">
        <v>9.9600000000000009</v>
      </c>
      <c r="AO877" s="2">
        <v>0.22</v>
      </c>
    </row>
    <row r="878" spans="1:41" x14ac:dyDescent="0.25">
      <c r="A878" t="s">
        <v>3250</v>
      </c>
      <c r="C878">
        <v>1.21</v>
      </c>
      <c r="D878" s="9">
        <v>-0.19321122815585273</v>
      </c>
      <c r="E878" t="s">
        <v>3251</v>
      </c>
      <c r="F878" t="s">
        <v>178</v>
      </c>
      <c r="G878" t="s">
        <v>178</v>
      </c>
      <c r="H878" s="2">
        <v>14.86</v>
      </c>
      <c r="I878" s="2">
        <v>14.61</v>
      </c>
      <c r="J878" s="2">
        <v>14.569999694824221</v>
      </c>
      <c r="K878" s="2">
        <v>14.5</v>
      </c>
      <c r="L878" s="2">
        <v>15.22999954223633</v>
      </c>
      <c r="M878" s="2">
        <v>15.22999954223633</v>
      </c>
      <c r="N878" s="2">
        <v>15.289999961853029</v>
      </c>
      <c r="O878" s="9">
        <f t="shared" si="52"/>
        <v>14.898571248735701</v>
      </c>
      <c r="P878" s="2">
        <f t="shared" si="53"/>
        <v>4.0272599711056777E-3</v>
      </c>
      <c r="Q878" s="9">
        <f t="shared" si="54"/>
        <v>2.6272902722168409E-2</v>
      </c>
      <c r="R878" s="2">
        <f t="shared" si="55"/>
        <v>-3.5238261661448361E-2</v>
      </c>
      <c r="T878">
        <v>1.21</v>
      </c>
      <c r="U878" s="9">
        <v>-0.19321122815585273</v>
      </c>
      <c r="V878">
        <v>1.45</v>
      </c>
      <c r="W878">
        <v>0.33</v>
      </c>
      <c r="X878" s="4">
        <v>999000000</v>
      </c>
      <c r="Y878" s="4">
        <v>291000000</v>
      </c>
      <c r="Z878" s="6">
        <v>3.4329896907216493</v>
      </c>
      <c r="AA878" t="s">
        <v>31</v>
      </c>
      <c r="AB878">
        <v>0.3</v>
      </c>
      <c r="AC878">
        <v>95.52</v>
      </c>
      <c r="AD878">
        <v>2.93</v>
      </c>
      <c r="AE878">
        <v>1.03</v>
      </c>
      <c r="AF878">
        <v>41.24</v>
      </c>
      <c r="AG878">
        <v>-4.22</v>
      </c>
      <c r="AH878" s="2">
        <v>-8.49</v>
      </c>
      <c r="AI878" s="2">
        <v>-18.78</v>
      </c>
      <c r="AJ878">
        <v>0.3</v>
      </c>
      <c r="AK878" s="2">
        <v>1.22</v>
      </c>
      <c r="AL878" s="2">
        <v>4.49</v>
      </c>
      <c r="AM878" s="2">
        <v>6.18</v>
      </c>
      <c r="AN878" s="2">
        <v>13.14</v>
      </c>
      <c r="AO878" s="2">
        <v>12.02</v>
      </c>
    </row>
    <row r="879" spans="1:41" x14ac:dyDescent="0.25">
      <c r="A879" t="s">
        <v>3252</v>
      </c>
      <c r="C879">
        <v>0.63</v>
      </c>
      <c r="D879" s="9">
        <v>0.64985746675216738</v>
      </c>
      <c r="E879" t="s">
        <v>3253</v>
      </c>
      <c r="F879" t="s">
        <v>178</v>
      </c>
      <c r="G879" t="s">
        <v>178</v>
      </c>
      <c r="H879" s="2">
        <v>0.81</v>
      </c>
      <c r="I879" s="2">
        <v>0.8</v>
      </c>
      <c r="J879" s="2">
        <v>0.80900001525878906</v>
      </c>
      <c r="K879" s="2">
        <v>0.78600001335144043</v>
      </c>
      <c r="L879" s="2">
        <v>0.77399998903274536</v>
      </c>
      <c r="M879" s="2">
        <v>0.73400002717971802</v>
      </c>
      <c r="N879" s="2">
        <v>0.76020002365112305</v>
      </c>
      <c r="O879" s="9">
        <f t="shared" si="52"/>
        <v>0.78188572406768808</v>
      </c>
      <c r="P879" s="2">
        <f t="shared" si="53"/>
        <v>3.3508728532734906E-2</v>
      </c>
      <c r="Q879" s="9">
        <f t="shared" si="54"/>
        <v>-2.773512771629489E-2</v>
      </c>
      <c r="R879" s="2">
        <f t="shared" si="55"/>
        <v>7.4051709607076924E-2</v>
      </c>
      <c r="T879">
        <v>0.63</v>
      </c>
      <c r="U879" s="9">
        <v>0.64985746675216738</v>
      </c>
      <c r="V879">
        <v>0.33</v>
      </c>
      <c r="W879">
        <v>-3.48</v>
      </c>
      <c r="X879" s="4">
        <v>0</v>
      </c>
      <c r="Y879" s="4">
        <v>507000</v>
      </c>
      <c r="Z879" s="6">
        <v>0</v>
      </c>
      <c r="AA879" t="s">
        <v>27</v>
      </c>
      <c r="AB879">
        <v>20.05</v>
      </c>
      <c r="AC879">
        <v>54.99</v>
      </c>
      <c r="AD879">
        <v>21.22</v>
      </c>
      <c r="AE879">
        <v>20.05</v>
      </c>
      <c r="AF879">
        <v>33.83</v>
      </c>
      <c r="AH879" s="2">
        <v>-49.88</v>
      </c>
      <c r="AI879" s="2">
        <v>-88.03</v>
      </c>
      <c r="AJ879">
        <v>0</v>
      </c>
      <c r="AM879" s="2">
        <v>5.26</v>
      </c>
      <c r="AN879" s="2">
        <v>9.59</v>
      </c>
      <c r="AO879" s="2">
        <v>1.29</v>
      </c>
    </row>
    <row r="880" spans="1:41" x14ac:dyDescent="0.25">
      <c r="A880" t="s">
        <v>6176</v>
      </c>
      <c r="C880">
        <v>1.33</v>
      </c>
      <c r="D880" s="9">
        <v>-0.23994741069313283</v>
      </c>
      <c r="E880" t="s">
        <v>6177</v>
      </c>
      <c r="F880" t="s">
        <v>1295</v>
      </c>
      <c r="G880" t="s">
        <v>1295</v>
      </c>
      <c r="H880" s="2">
        <v>13.11</v>
      </c>
      <c r="I880" s="2">
        <v>13.15</v>
      </c>
      <c r="J880" s="2">
        <v>13.19999980926514</v>
      </c>
      <c r="K880" s="2">
        <v>13.19999980926514</v>
      </c>
      <c r="L880" s="2">
        <v>12.829999923706049</v>
      </c>
      <c r="M880" s="2">
        <v>12.89000034332275</v>
      </c>
      <c r="N880" s="2">
        <v>12.89000034332275</v>
      </c>
      <c r="O880" s="9">
        <f t="shared" si="52"/>
        <v>13.038571461268834</v>
      </c>
      <c r="P880" s="2">
        <f t="shared" si="53"/>
        <v>0</v>
      </c>
      <c r="Q880" s="9">
        <f t="shared" si="54"/>
        <v>-1.1394738939569807E-2</v>
      </c>
      <c r="R880" s="2">
        <f t="shared" si="55"/>
        <v>1.8406898132220181E-2</v>
      </c>
      <c r="T880">
        <v>1.33</v>
      </c>
      <c r="U880" s="9">
        <v>-0.23994741069313283</v>
      </c>
      <c r="V880">
        <v>0.52</v>
      </c>
      <c r="W880">
        <v>0.4</v>
      </c>
      <c r="Y880" s="4">
        <v>9880000</v>
      </c>
      <c r="Z880" s="6" t="s">
        <v>6227</v>
      </c>
      <c r="AA880" t="s">
        <v>183</v>
      </c>
      <c r="AB880">
        <v>0.92</v>
      </c>
      <c r="AC880">
        <v>367.99</v>
      </c>
      <c r="AD880">
        <v>1.39</v>
      </c>
      <c r="AE880">
        <v>0.92</v>
      </c>
      <c r="AF880">
        <v>72.98</v>
      </c>
      <c r="AG880">
        <v>-43.83</v>
      </c>
      <c r="AH880" s="2">
        <v>-0.78</v>
      </c>
      <c r="AI880" s="2">
        <v>-4.38</v>
      </c>
      <c r="AJ880">
        <v>7.0000000000000007E-2</v>
      </c>
      <c r="AM880" s="2">
        <v>6.35</v>
      </c>
      <c r="AN880" s="2">
        <v>10.53</v>
      </c>
      <c r="AO880" s="2">
        <v>9.91</v>
      </c>
    </row>
    <row r="881" spans="1:41" x14ac:dyDescent="0.25">
      <c r="A881" t="s">
        <v>3254</v>
      </c>
      <c r="B881">
        <v>31.8</v>
      </c>
      <c r="C881">
        <v>3.23</v>
      </c>
      <c r="D881" s="9">
        <v>-0.68231712650968879</v>
      </c>
      <c r="E881" t="s">
        <v>3255</v>
      </c>
      <c r="F881" t="s">
        <v>178</v>
      </c>
      <c r="G881" t="s">
        <v>178</v>
      </c>
      <c r="H881" s="2">
        <v>14.86</v>
      </c>
      <c r="I881" s="2">
        <v>15.51</v>
      </c>
      <c r="J881" s="2">
        <v>15.89999961853027</v>
      </c>
      <c r="K881" s="2">
        <v>15.010000228881839</v>
      </c>
      <c r="L881" s="2">
        <v>16.04999923706055</v>
      </c>
      <c r="M881" s="2">
        <v>15</v>
      </c>
      <c r="N881" s="2">
        <v>16.079999923706051</v>
      </c>
      <c r="O881" s="9">
        <f t="shared" si="52"/>
        <v>15.4871427154541</v>
      </c>
      <c r="P881" s="2">
        <f t="shared" si="53"/>
        <v>6.9735259986230744E-2</v>
      </c>
      <c r="Q881" s="9">
        <f t="shared" si="54"/>
        <v>3.8280605993277178E-2</v>
      </c>
      <c r="R881" s="2">
        <f t="shared" si="55"/>
        <v>-2.2922237392361877E-2</v>
      </c>
      <c r="S881">
        <v>31.8</v>
      </c>
      <c r="T881">
        <v>3.23</v>
      </c>
      <c r="U881" s="9">
        <v>-0.68231712650968879</v>
      </c>
      <c r="V881">
        <v>0.57999999999999996</v>
      </c>
      <c r="W881">
        <v>0.1</v>
      </c>
      <c r="X881" s="4">
        <v>23910000</v>
      </c>
      <c r="Y881" s="4">
        <v>792000</v>
      </c>
      <c r="Z881" s="6">
        <v>30.189393939393938</v>
      </c>
      <c r="AA881" t="s">
        <v>35</v>
      </c>
      <c r="AB881">
        <v>1.85</v>
      </c>
      <c r="AC881">
        <v>0</v>
      </c>
      <c r="AD881">
        <v>6.53</v>
      </c>
      <c r="AE881">
        <v>5.63</v>
      </c>
      <c r="AF881">
        <v>0</v>
      </c>
      <c r="AG881">
        <v>10.76</v>
      </c>
      <c r="AH881" s="2">
        <v>9.49</v>
      </c>
      <c r="AI881" s="2">
        <v>11.03</v>
      </c>
      <c r="AJ881">
        <v>1.17</v>
      </c>
      <c r="AK881" s="2">
        <v>3.31</v>
      </c>
      <c r="AL881" s="2">
        <v>2.31</v>
      </c>
      <c r="AM881" s="2">
        <v>0</v>
      </c>
      <c r="AN881" s="2">
        <v>7.27</v>
      </c>
      <c r="AO881" s="2">
        <v>4.92</v>
      </c>
    </row>
    <row r="882" spans="1:41" x14ac:dyDescent="0.25">
      <c r="A882" t="s">
        <v>5163</v>
      </c>
      <c r="C882">
        <v>1.36</v>
      </c>
      <c r="D882" s="9">
        <v>-0.26722716459493157</v>
      </c>
      <c r="E882" t="s">
        <v>5164</v>
      </c>
      <c r="F882" t="s">
        <v>106</v>
      </c>
      <c r="G882" t="s">
        <v>106</v>
      </c>
      <c r="H882" s="2">
        <v>17.170000000000002</v>
      </c>
      <c r="I882" s="2">
        <v>17.09</v>
      </c>
      <c r="J882" s="2">
        <v>17.239999771118161</v>
      </c>
      <c r="K882" s="2">
        <v>17.29000091552734</v>
      </c>
      <c r="L882" s="2">
        <v>17.54999923706055</v>
      </c>
      <c r="M882" s="2">
        <v>17.520000457763668</v>
      </c>
      <c r="N882" s="2">
        <v>17.45999908447266</v>
      </c>
      <c r="O882" s="9">
        <f t="shared" si="52"/>
        <v>17.331428495134627</v>
      </c>
      <c r="P882" s="2">
        <f t="shared" si="53"/>
        <v>-3.46199814446065E-3</v>
      </c>
      <c r="Q882" s="9">
        <f t="shared" si="54"/>
        <v>7.4183492361362758E-3</v>
      </c>
      <c r="R882" s="2">
        <f t="shared" si="55"/>
        <v>-2.0771500238380383E-2</v>
      </c>
      <c r="T882">
        <v>1.36</v>
      </c>
      <c r="U882" s="9">
        <v>-0.26722716459493157</v>
      </c>
      <c r="V882">
        <v>0.45</v>
      </c>
      <c r="W882">
        <v>0.11</v>
      </c>
      <c r="X882" s="4">
        <v>12580000</v>
      </c>
      <c r="Y882" s="4">
        <v>53190000</v>
      </c>
      <c r="Z882" s="6">
        <v>0.23651062229742434</v>
      </c>
      <c r="AA882" t="s">
        <v>56</v>
      </c>
      <c r="AC882">
        <v>60.7</v>
      </c>
      <c r="AF882">
        <v>36.46</v>
      </c>
      <c r="AG882">
        <v>-5.78</v>
      </c>
      <c r="AH882" s="2">
        <v>-2.91</v>
      </c>
      <c r="AI882" s="2">
        <v>-4.59</v>
      </c>
      <c r="AJ882">
        <v>0.13</v>
      </c>
      <c r="AM882" s="2">
        <v>5.7</v>
      </c>
      <c r="AN882" s="2">
        <v>8.5</v>
      </c>
      <c r="AO882" s="2">
        <v>12.7</v>
      </c>
    </row>
    <row r="883" spans="1:41" x14ac:dyDescent="0.25">
      <c r="A883" t="s">
        <v>5600</v>
      </c>
      <c r="B883">
        <v>11.02</v>
      </c>
      <c r="C883">
        <v>1.87</v>
      </c>
      <c r="D883" s="9">
        <v>-0.46596576412917612</v>
      </c>
      <c r="E883" t="s">
        <v>5601</v>
      </c>
      <c r="F883" t="s">
        <v>34</v>
      </c>
      <c r="G883" t="s">
        <v>5359</v>
      </c>
      <c r="H883" s="2">
        <v>10.5</v>
      </c>
      <c r="I883" s="2">
        <v>10.52</v>
      </c>
      <c r="J883" s="2">
        <v>10.579999923706049</v>
      </c>
      <c r="K883" s="2">
        <v>10.569999694824221</v>
      </c>
      <c r="L883" s="2">
        <v>10.72000026702881</v>
      </c>
      <c r="M883" s="2">
        <v>10.64000034332275</v>
      </c>
      <c r="N883" s="2">
        <v>10.659999847412109</v>
      </c>
      <c r="O883" s="9">
        <f t="shared" si="52"/>
        <v>10.598571439470563</v>
      </c>
      <c r="P883" s="2">
        <f t="shared" si="53"/>
        <v>1.8869999795329087E-3</v>
      </c>
      <c r="Q883" s="9">
        <f t="shared" si="54"/>
        <v>5.7959139391917103E-3</v>
      </c>
      <c r="R883" s="2">
        <f t="shared" si="55"/>
        <v>-1.3209336387171023E-2</v>
      </c>
      <c r="S883">
        <v>11.02</v>
      </c>
      <c r="T883">
        <v>1.87</v>
      </c>
      <c r="U883" s="9">
        <v>-0.46596576412917612</v>
      </c>
      <c r="V883">
        <v>0.22</v>
      </c>
      <c r="W883">
        <v>0.28999999999999998</v>
      </c>
      <c r="X883" s="4">
        <v>9950000</v>
      </c>
      <c r="Y883" s="4">
        <v>5270000</v>
      </c>
      <c r="Z883" s="6">
        <v>1.8880455407969639</v>
      </c>
      <c r="AA883" t="s">
        <v>152</v>
      </c>
      <c r="AB883">
        <v>1.62</v>
      </c>
      <c r="AC883">
        <v>15.99</v>
      </c>
      <c r="AD883">
        <v>3.13</v>
      </c>
      <c r="AE883">
        <v>2.5099999999999998</v>
      </c>
      <c r="AF883">
        <v>11.05</v>
      </c>
      <c r="AG883">
        <v>7.18</v>
      </c>
      <c r="AH883" s="2">
        <v>12.39</v>
      </c>
      <c r="AI883" s="2">
        <v>19.489999999999998</v>
      </c>
      <c r="AJ883">
        <v>0.96</v>
      </c>
      <c r="AK883" s="2">
        <v>5.67</v>
      </c>
      <c r="AL883" s="2">
        <v>4.3499999999999996</v>
      </c>
      <c r="AM883" s="2">
        <v>5.23</v>
      </c>
      <c r="AN883" s="2">
        <v>9.09</v>
      </c>
      <c r="AO883" s="2">
        <v>5.66</v>
      </c>
    </row>
    <row r="884" spans="1:41" x14ac:dyDescent="0.25">
      <c r="A884" t="s">
        <v>3256</v>
      </c>
      <c r="C884">
        <v>1.54</v>
      </c>
      <c r="D884" s="9">
        <v>-0.3752012871481859</v>
      </c>
      <c r="E884" t="s">
        <v>3257</v>
      </c>
      <c r="F884" t="s">
        <v>178</v>
      </c>
      <c r="G884" t="s">
        <v>178</v>
      </c>
      <c r="H884" s="2">
        <v>6.08</v>
      </c>
      <c r="I884" s="2">
        <v>5.81</v>
      </c>
      <c r="J884" s="2">
        <v>6</v>
      </c>
      <c r="K884" s="2">
        <v>5.9499998092651367</v>
      </c>
      <c r="L884" s="2">
        <v>6.070000171661377</v>
      </c>
      <c r="M884" s="2">
        <v>6.1999998092651367</v>
      </c>
      <c r="N884" s="2">
        <v>7.3600001335144043</v>
      </c>
      <c r="O884" s="9">
        <f t="shared" si="52"/>
        <v>6.209999989100865</v>
      </c>
      <c r="P884" s="2">
        <f t="shared" si="53"/>
        <v>0.18679554368521376</v>
      </c>
      <c r="Q884" s="9">
        <f t="shared" si="54"/>
        <v>0.18518520876520095</v>
      </c>
      <c r="R884" s="2">
        <f t="shared" si="55"/>
        <v>-0.13446054313289435</v>
      </c>
      <c r="T884">
        <v>1.54</v>
      </c>
      <c r="U884" s="9">
        <v>-0.3752012871481859</v>
      </c>
      <c r="V884">
        <v>1.3</v>
      </c>
      <c r="W884">
        <v>-1.7</v>
      </c>
      <c r="X884" s="4">
        <v>0</v>
      </c>
      <c r="Y884" s="4">
        <v>66000</v>
      </c>
      <c r="Z884" s="6">
        <v>0</v>
      </c>
      <c r="AA884" t="s">
        <v>39</v>
      </c>
      <c r="AB884">
        <v>37.700000000000003</v>
      </c>
      <c r="AC884">
        <v>0.32</v>
      </c>
      <c r="AD884">
        <v>38.92</v>
      </c>
      <c r="AE884">
        <v>37.700000000000003</v>
      </c>
      <c r="AF884">
        <v>0.32</v>
      </c>
      <c r="AH884" s="2">
        <v>-28.61</v>
      </c>
      <c r="AI884" s="2">
        <v>-29.72</v>
      </c>
      <c r="AJ884">
        <v>0</v>
      </c>
      <c r="AM884" s="2">
        <v>5.5</v>
      </c>
      <c r="AN884" s="2">
        <v>4</v>
      </c>
      <c r="AO884" s="2">
        <v>3.88</v>
      </c>
    </row>
    <row r="885" spans="1:41" x14ac:dyDescent="0.25">
      <c r="A885" t="s">
        <v>6178</v>
      </c>
      <c r="B885">
        <v>43.78</v>
      </c>
      <c r="C885">
        <v>0.4</v>
      </c>
      <c r="D885" s="9">
        <v>18.46932347667973</v>
      </c>
      <c r="E885" t="s">
        <v>6179</v>
      </c>
      <c r="F885" t="s">
        <v>24</v>
      </c>
      <c r="G885" t="s">
        <v>1295</v>
      </c>
      <c r="H885" s="2">
        <v>0.71</v>
      </c>
      <c r="I885" s="2">
        <v>0.7</v>
      </c>
      <c r="J885" s="2">
        <v>0.73799997568130493</v>
      </c>
      <c r="K885" s="2">
        <v>0.68999999761581421</v>
      </c>
      <c r="L885" s="2">
        <v>0.67500001192092896</v>
      </c>
      <c r="M885" s="2">
        <v>0.63300001621246338</v>
      </c>
      <c r="N885" s="2">
        <v>0.62150001525878906</v>
      </c>
      <c r="O885" s="9">
        <f t="shared" si="52"/>
        <v>0.6810714309556144</v>
      </c>
      <c r="P885" s="2">
        <f t="shared" si="53"/>
        <v>-1.6885161278221011E-2</v>
      </c>
      <c r="Q885" s="9">
        <f t="shared" si="54"/>
        <v>-8.7467206799792516E-2</v>
      </c>
      <c r="R885" s="2">
        <f t="shared" si="55"/>
        <v>0.11415834041854081</v>
      </c>
      <c r="S885">
        <v>43.78</v>
      </c>
      <c r="T885">
        <v>0.4</v>
      </c>
      <c r="U885" s="9">
        <v>18.46932347667973</v>
      </c>
      <c r="V885">
        <v>0.18</v>
      </c>
      <c r="W885">
        <v>-0.31</v>
      </c>
      <c r="X885" s="4">
        <v>13860000</v>
      </c>
      <c r="Y885" s="4">
        <v>796380000</v>
      </c>
      <c r="Z885" s="6">
        <v>1.7403751977699087E-2</v>
      </c>
      <c r="AA885" t="s">
        <v>685</v>
      </c>
      <c r="AB885">
        <v>2.31</v>
      </c>
      <c r="AC885">
        <v>4.33</v>
      </c>
      <c r="AD885">
        <v>2.6</v>
      </c>
      <c r="AE885">
        <v>2.3199999999999998</v>
      </c>
      <c r="AF885">
        <v>2.93</v>
      </c>
      <c r="AG885">
        <v>2.2400000000000002</v>
      </c>
      <c r="AH885" s="2">
        <v>-6.06</v>
      </c>
      <c r="AJ885">
        <v>0.89</v>
      </c>
      <c r="AL885" s="2">
        <v>182.89</v>
      </c>
      <c r="AM885" s="2">
        <v>1.64</v>
      </c>
      <c r="AN885" s="2">
        <v>15.58</v>
      </c>
      <c r="AO885" s="2">
        <v>13.26</v>
      </c>
    </row>
    <row r="886" spans="1:41" x14ac:dyDescent="0.25">
      <c r="A886" t="s">
        <v>5602</v>
      </c>
      <c r="C886">
        <v>0.19</v>
      </c>
      <c r="D886" s="9">
        <v>4.4214764545468679</v>
      </c>
      <c r="E886" t="s">
        <v>5603</v>
      </c>
      <c r="F886" t="s">
        <v>34</v>
      </c>
      <c r="G886" t="s">
        <v>5359</v>
      </c>
      <c r="H886" s="2">
        <v>1</v>
      </c>
      <c r="I886" s="2">
        <v>1.03</v>
      </c>
      <c r="J886" s="2">
        <v>1.120000004768372</v>
      </c>
      <c r="K886" s="2">
        <v>1.1000000238418579</v>
      </c>
      <c r="L886" s="2">
        <v>1.059999942779541</v>
      </c>
      <c r="M886" s="2">
        <v>1.070000052452087</v>
      </c>
      <c r="N886" s="2">
        <v>1.070000052452087</v>
      </c>
      <c r="O886" s="9">
        <f t="shared" si="52"/>
        <v>1.0642857251848494</v>
      </c>
      <c r="P886" s="2">
        <f t="shared" si="53"/>
        <v>0</v>
      </c>
      <c r="Q886" s="9">
        <f t="shared" si="54"/>
        <v>5.3691665048359464E-3</v>
      </c>
      <c r="R886" s="2">
        <f t="shared" si="55"/>
        <v>-5.1677901103610313E-2</v>
      </c>
      <c r="T886">
        <v>0.19</v>
      </c>
      <c r="U886" s="9">
        <v>4.4214764545468679</v>
      </c>
      <c r="V886">
        <v>0.96</v>
      </c>
      <c r="W886">
        <v>-0.28000000000000003</v>
      </c>
      <c r="X886" s="4">
        <v>14530000</v>
      </c>
      <c r="Y886" s="4">
        <v>10020000</v>
      </c>
      <c r="Z886" s="6">
        <v>1.4500998003992016</v>
      </c>
      <c r="AA886" t="s">
        <v>3278</v>
      </c>
      <c r="AB886">
        <v>0.36</v>
      </c>
      <c r="AC886">
        <v>57.59</v>
      </c>
      <c r="AD886">
        <v>2.88</v>
      </c>
      <c r="AE886">
        <v>0.98</v>
      </c>
      <c r="AF886">
        <v>27.75</v>
      </c>
      <c r="AG886">
        <v>-68.3</v>
      </c>
      <c r="AH886" s="2">
        <v>-49.71</v>
      </c>
      <c r="AI886" s="2">
        <v>-88.44</v>
      </c>
      <c r="AJ886">
        <v>0.59</v>
      </c>
      <c r="AK886" s="2">
        <v>1.72</v>
      </c>
      <c r="AL886" s="2">
        <v>5.22</v>
      </c>
      <c r="AM886" s="2">
        <v>5.29</v>
      </c>
      <c r="AN886" s="2">
        <v>12.87</v>
      </c>
      <c r="AO886" s="2">
        <v>5.77</v>
      </c>
    </row>
    <row r="887" spans="1:41" x14ac:dyDescent="0.25">
      <c r="A887" t="s">
        <v>4357</v>
      </c>
      <c r="B887">
        <v>15.29</v>
      </c>
      <c r="C887">
        <v>1.42</v>
      </c>
      <c r="D887" s="9">
        <v>-0.2736443326130622</v>
      </c>
      <c r="E887" t="s">
        <v>4358</v>
      </c>
      <c r="F887" t="s">
        <v>63</v>
      </c>
      <c r="G887" t="s">
        <v>63</v>
      </c>
      <c r="H887" s="2">
        <v>29.8</v>
      </c>
      <c r="I887" s="2">
        <v>29.55</v>
      </c>
      <c r="J887" s="2">
        <v>31.090000152587891</v>
      </c>
      <c r="K887" s="2">
        <v>30.370000839233398</v>
      </c>
      <c r="L887" s="2">
        <v>30.14999961853027</v>
      </c>
      <c r="M887" s="2">
        <v>30.239999771118161</v>
      </c>
      <c r="N887" s="2">
        <v>29.95000076293945</v>
      </c>
      <c r="O887" s="9">
        <f t="shared" si="52"/>
        <v>30.164285877772738</v>
      </c>
      <c r="P887" s="2">
        <f t="shared" si="53"/>
        <v>-9.613985537526135E-3</v>
      </c>
      <c r="Q887" s="9">
        <f t="shared" si="54"/>
        <v>-7.1039346232688065E-3</v>
      </c>
      <c r="R887" s="2">
        <f t="shared" si="55"/>
        <v>-1.3923759665011377E-2</v>
      </c>
      <c r="S887">
        <v>15.29</v>
      </c>
      <c r="T887">
        <v>1.42</v>
      </c>
      <c r="U887" s="9">
        <v>-0.2736443326130622</v>
      </c>
      <c r="V887">
        <v>1.31</v>
      </c>
      <c r="W887">
        <v>0.11</v>
      </c>
      <c r="X887" s="4">
        <v>42520000</v>
      </c>
      <c r="Y887" s="4">
        <v>27680000</v>
      </c>
      <c r="Z887" s="6">
        <v>1.5361271676300579</v>
      </c>
      <c r="AA887" t="s">
        <v>31</v>
      </c>
      <c r="AB887">
        <v>0.3</v>
      </c>
      <c r="AC887">
        <v>43.2</v>
      </c>
      <c r="AD887">
        <v>2.6</v>
      </c>
      <c r="AE887">
        <v>1.24</v>
      </c>
      <c r="AF887">
        <v>23.04</v>
      </c>
      <c r="AG887">
        <v>4.8</v>
      </c>
      <c r="AH887" s="2">
        <v>4.7</v>
      </c>
      <c r="AI887" s="2">
        <v>9.16</v>
      </c>
      <c r="AJ887">
        <v>1.07</v>
      </c>
      <c r="AK887" s="2">
        <v>3.58</v>
      </c>
      <c r="AL887" s="2">
        <v>6.46</v>
      </c>
      <c r="AM887" s="2">
        <v>4.16</v>
      </c>
      <c r="AN887" s="2">
        <v>11.78</v>
      </c>
      <c r="AO887" s="2">
        <v>21.91</v>
      </c>
    </row>
    <row r="888" spans="1:41" x14ac:dyDescent="0.25">
      <c r="A888" t="s">
        <v>5604</v>
      </c>
      <c r="B888">
        <v>156.72999999999999</v>
      </c>
      <c r="C888">
        <v>16.440000000000001</v>
      </c>
      <c r="D888" s="9">
        <v>-0.93886462812845073</v>
      </c>
      <c r="E888" t="s">
        <v>5605</v>
      </c>
      <c r="F888" t="s">
        <v>34</v>
      </c>
      <c r="G888" t="s">
        <v>5359</v>
      </c>
      <c r="H888" s="2">
        <v>8.1999999999999993</v>
      </c>
      <c r="I888" s="2">
        <v>8.1199999999999992</v>
      </c>
      <c r="J888" s="2">
        <v>8.2899999618530273</v>
      </c>
      <c r="K888" s="2">
        <v>8.2399997711181641</v>
      </c>
      <c r="L888" s="2">
        <v>8.1999998092651367</v>
      </c>
      <c r="M888" s="2">
        <v>8</v>
      </c>
      <c r="N888" s="2">
        <v>8.1999998092651367</v>
      </c>
      <c r="O888" s="9">
        <f t="shared" si="52"/>
        <v>8.1785713359287815</v>
      </c>
      <c r="P888" s="2">
        <f t="shared" si="53"/>
        <v>2.445412542732614E-2</v>
      </c>
      <c r="Q888" s="9">
        <f t="shared" si="54"/>
        <v>2.620075372115312E-3</v>
      </c>
      <c r="R888" s="2">
        <f t="shared" si="55"/>
        <v>7.3362562852327317E-3</v>
      </c>
      <c r="S888">
        <v>156.72999999999999</v>
      </c>
      <c r="T888">
        <v>16.440000000000001</v>
      </c>
      <c r="U888" s="9">
        <v>-0.93886462812845073</v>
      </c>
      <c r="V888">
        <v>0.55000000000000004</v>
      </c>
      <c r="W888">
        <v>-0.44</v>
      </c>
      <c r="X888" s="4">
        <v>33670000</v>
      </c>
      <c r="Y888" s="4">
        <v>816000</v>
      </c>
      <c r="Z888" s="6">
        <v>41.262254901960787</v>
      </c>
      <c r="AA888" t="s">
        <v>31</v>
      </c>
      <c r="AB888">
        <v>1.93</v>
      </c>
      <c r="AC888">
        <v>20.13</v>
      </c>
      <c r="AD888">
        <v>4.1500000000000004</v>
      </c>
      <c r="AE888">
        <v>3.81</v>
      </c>
      <c r="AF888">
        <v>14.99</v>
      </c>
      <c r="AG888">
        <v>3.69</v>
      </c>
      <c r="AH888" s="2">
        <v>3.49</v>
      </c>
      <c r="AI888" s="2">
        <v>6.65</v>
      </c>
      <c r="AJ888">
        <v>1.76</v>
      </c>
      <c r="AL888" s="2">
        <v>6.4</v>
      </c>
      <c r="AM888" s="2">
        <v>3.91</v>
      </c>
      <c r="AN888" s="2">
        <v>9.09</v>
      </c>
      <c r="AO888" s="2">
        <v>0.5</v>
      </c>
    </row>
    <row r="889" spans="1:41" x14ac:dyDescent="0.25">
      <c r="A889" t="s">
        <v>3258</v>
      </c>
      <c r="C889">
        <v>1.1499999999999999</v>
      </c>
      <c r="D889" s="9">
        <v>0.18439874276940665</v>
      </c>
      <c r="E889" t="s">
        <v>3259</v>
      </c>
      <c r="F889" t="s">
        <v>178</v>
      </c>
      <c r="G889" t="s">
        <v>178</v>
      </c>
      <c r="H889" s="2">
        <v>6.15</v>
      </c>
      <c r="I889" s="2">
        <v>6.06</v>
      </c>
      <c r="J889" s="2">
        <v>6.4200000762939453</v>
      </c>
      <c r="K889" s="2">
        <v>6.4800000190734863</v>
      </c>
      <c r="L889" s="2">
        <v>6.5300002098083496</v>
      </c>
      <c r="M889" s="2">
        <v>6.5199999809265137</v>
      </c>
      <c r="N889" s="2">
        <v>6.5799999237060547</v>
      </c>
      <c r="O889" s="9">
        <f t="shared" si="52"/>
        <v>6.3914286014011932</v>
      </c>
      <c r="P889" s="2">
        <f t="shared" si="53"/>
        <v>9.3875636452212304E-3</v>
      </c>
      <c r="Q889" s="9">
        <f t="shared" si="54"/>
        <v>2.9503782967006939E-2</v>
      </c>
      <c r="R889" s="2">
        <f t="shared" si="55"/>
        <v>-6.9624489307246018E-2</v>
      </c>
      <c r="T889">
        <v>1.1499999999999999</v>
      </c>
      <c r="U889" s="9">
        <v>0.18439874276940665</v>
      </c>
      <c r="V889">
        <v>1.07</v>
      </c>
      <c r="W889">
        <v>-1.1599999999999999</v>
      </c>
      <c r="Y889" s="4">
        <v>290230</v>
      </c>
      <c r="Z889" s="6" t="s">
        <v>6227</v>
      </c>
      <c r="AA889" t="s">
        <v>149</v>
      </c>
      <c r="AB889">
        <v>42.04</v>
      </c>
      <c r="AC889">
        <v>10.16</v>
      </c>
      <c r="AD889">
        <v>42.8</v>
      </c>
      <c r="AE889">
        <v>42.04</v>
      </c>
      <c r="AF889">
        <v>9.02</v>
      </c>
      <c r="AM889" s="2">
        <v>4.17</v>
      </c>
      <c r="AN889" s="2">
        <v>-3.93</v>
      </c>
      <c r="AO889" s="2">
        <v>7.57</v>
      </c>
    </row>
    <row r="890" spans="1:41" x14ac:dyDescent="0.25">
      <c r="A890" t="s">
        <v>1388</v>
      </c>
      <c r="B890">
        <v>24.67</v>
      </c>
      <c r="C890">
        <v>6.65</v>
      </c>
      <c r="D890" s="9">
        <v>-0.8507780845432219</v>
      </c>
      <c r="E890" t="s">
        <v>1389</v>
      </c>
      <c r="F890" t="s">
        <v>1288</v>
      </c>
      <c r="G890" t="s">
        <v>1288</v>
      </c>
      <c r="H890" s="2">
        <v>13.17</v>
      </c>
      <c r="I890" s="2">
        <v>13.14</v>
      </c>
      <c r="J890" s="2">
        <v>13.27999973297119</v>
      </c>
      <c r="K890" s="2">
        <v>13.460000038146971</v>
      </c>
      <c r="L890" s="2">
        <v>13.210000038146971</v>
      </c>
      <c r="M890" s="2">
        <v>13.159999847412109</v>
      </c>
      <c r="N890" s="2">
        <v>14.39999961853027</v>
      </c>
      <c r="O890" s="9">
        <f t="shared" si="52"/>
        <v>13.402857039315361</v>
      </c>
      <c r="P890" s="2">
        <f t="shared" si="53"/>
        <v>9.2517570506109176E-2</v>
      </c>
      <c r="Q890" s="9">
        <f t="shared" si="54"/>
        <v>7.4397762826980421E-2</v>
      </c>
      <c r="R890" s="2">
        <f t="shared" si="55"/>
        <v>-4.6631828656967786E-2</v>
      </c>
      <c r="S890">
        <v>24.67</v>
      </c>
      <c r="T890">
        <v>6.65</v>
      </c>
      <c r="U890" s="9">
        <v>-0.8507780845432219</v>
      </c>
      <c r="V890">
        <v>1.1100000000000001</v>
      </c>
      <c r="W890">
        <v>-0.32</v>
      </c>
      <c r="X890" s="4">
        <v>57500000</v>
      </c>
      <c r="Y890" s="4">
        <v>113000000</v>
      </c>
      <c r="Z890" s="6">
        <v>0.50884955752212391</v>
      </c>
      <c r="AA890" t="s">
        <v>161</v>
      </c>
      <c r="AB890">
        <v>0.02</v>
      </c>
      <c r="AC890">
        <v>179.88</v>
      </c>
      <c r="AD890">
        <v>0.78</v>
      </c>
      <c r="AE890">
        <v>0.08</v>
      </c>
      <c r="AF890">
        <v>56.19</v>
      </c>
      <c r="AG890">
        <v>2.46</v>
      </c>
      <c r="AH890" s="2">
        <v>1.95</v>
      </c>
      <c r="AI890" s="2">
        <v>15.23</v>
      </c>
      <c r="AJ890">
        <v>0.81</v>
      </c>
      <c r="AK890" s="2">
        <v>85.77</v>
      </c>
      <c r="AL890" s="2">
        <v>94.3</v>
      </c>
      <c r="AM890" s="2">
        <v>4.9400000000000004</v>
      </c>
      <c r="AN890" s="2">
        <v>10.130000000000001</v>
      </c>
      <c r="AO890" s="2">
        <v>2</v>
      </c>
    </row>
    <row r="891" spans="1:41" x14ac:dyDescent="0.25">
      <c r="A891" t="s">
        <v>3260</v>
      </c>
      <c r="C891">
        <v>0.76</v>
      </c>
      <c r="D891" s="9">
        <v>0.30269958865562058</v>
      </c>
      <c r="E891" t="s">
        <v>3261</v>
      </c>
      <c r="F891" t="s">
        <v>178</v>
      </c>
      <c r="G891" t="s">
        <v>178</v>
      </c>
      <c r="H891" s="2">
        <v>1.23</v>
      </c>
      <c r="I891" s="2">
        <v>1.29</v>
      </c>
      <c r="J891" s="2">
        <v>1.2300000190734861</v>
      </c>
      <c r="K891" s="2">
        <v>1.200000047683716</v>
      </c>
      <c r="L891" s="2">
        <v>1.25</v>
      </c>
      <c r="M891" s="2">
        <v>1.2599999904632571</v>
      </c>
      <c r="N891" s="2">
        <v>1.245000004768372</v>
      </c>
      <c r="O891" s="9">
        <f t="shared" si="52"/>
        <v>1.2435714374269757</v>
      </c>
      <c r="P891" s="2">
        <f t="shared" si="53"/>
        <v>-1.2062021725041311E-2</v>
      </c>
      <c r="Q891" s="9">
        <f t="shared" si="54"/>
        <v>1.1487617827183967E-3</v>
      </c>
      <c r="R891" s="2">
        <f t="shared" si="55"/>
        <v>6.0310185313545905E-3</v>
      </c>
      <c r="T891">
        <v>0.76</v>
      </c>
      <c r="U891" s="9">
        <v>0.30269958865562058</v>
      </c>
      <c r="V891">
        <v>0.9</v>
      </c>
      <c r="W891">
        <v>-0.7</v>
      </c>
      <c r="Y891" s="4">
        <v>827000</v>
      </c>
      <c r="Z891" s="6" t="s">
        <v>6227</v>
      </c>
      <c r="AA891" t="s">
        <v>403</v>
      </c>
      <c r="AB891">
        <v>4.51</v>
      </c>
      <c r="AC891">
        <v>3.43</v>
      </c>
      <c r="AD891">
        <v>5.57</v>
      </c>
      <c r="AE891">
        <v>4.51</v>
      </c>
      <c r="AF891">
        <v>2.8</v>
      </c>
      <c r="AM891" s="2">
        <v>6.13</v>
      </c>
      <c r="AN891" s="2">
        <v>10.92</v>
      </c>
      <c r="AO891" s="2">
        <v>1.62</v>
      </c>
    </row>
    <row r="892" spans="1:41" x14ac:dyDescent="0.25">
      <c r="A892" t="s">
        <v>3262</v>
      </c>
      <c r="C892">
        <v>0.77</v>
      </c>
      <c r="D892" s="9">
        <v>0.32275465720994972</v>
      </c>
      <c r="E892" t="s">
        <v>3263</v>
      </c>
      <c r="F892" t="s">
        <v>178</v>
      </c>
      <c r="G892" t="s">
        <v>178</v>
      </c>
      <c r="H892" s="2">
        <v>44.4</v>
      </c>
      <c r="I892" s="2">
        <v>44.05</v>
      </c>
      <c r="J892" s="2">
        <v>46.029998779296882</v>
      </c>
      <c r="K892" s="2">
        <v>45.700000762939453</v>
      </c>
      <c r="L892" s="2">
        <v>45.5</v>
      </c>
      <c r="M892" s="2">
        <v>45.319999694824219</v>
      </c>
      <c r="N892" s="2">
        <v>45.990001678466797</v>
      </c>
      <c r="O892" s="9">
        <f t="shared" si="52"/>
        <v>45.284285845075331</v>
      </c>
      <c r="P892" s="2">
        <f t="shared" si="53"/>
        <v>1.4795463175344321E-2</v>
      </c>
      <c r="Q892" s="9">
        <f t="shared" si="54"/>
        <v>1.5584121958019403E-2</v>
      </c>
      <c r="R892" s="2">
        <f t="shared" si="55"/>
        <v>-3.1578298298393641E-2</v>
      </c>
      <c r="T892">
        <v>0.77</v>
      </c>
      <c r="U892" s="9">
        <v>0.32275465720994972</v>
      </c>
      <c r="V892">
        <v>1.49</v>
      </c>
      <c r="W892">
        <v>-0.08</v>
      </c>
      <c r="X892" s="4">
        <v>394740000</v>
      </c>
      <c r="Y892" s="4">
        <v>159830000</v>
      </c>
      <c r="Z892" s="6">
        <v>2.4697491084277043</v>
      </c>
      <c r="AA892" t="s">
        <v>31</v>
      </c>
      <c r="AB892">
        <v>7.0000000000000007E-2</v>
      </c>
      <c r="AC892">
        <v>43.09</v>
      </c>
      <c r="AD892">
        <v>2.2599999999999998</v>
      </c>
      <c r="AE892">
        <v>0.83</v>
      </c>
      <c r="AF892">
        <v>26.04</v>
      </c>
      <c r="AG892">
        <v>-3.55</v>
      </c>
      <c r="AH892" s="2">
        <v>-1.83</v>
      </c>
      <c r="AI892" s="2">
        <v>-2.69</v>
      </c>
      <c r="AJ892">
        <v>0.39</v>
      </c>
      <c r="AK892" s="2">
        <v>1.53</v>
      </c>
      <c r="AL892" s="2">
        <v>5.52</v>
      </c>
      <c r="AM892" s="2">
        <v>5.26</v>
      </c>
      <c r="AN892" s="2">
        <v>10.75</v>
      </c>
      <c r="AO892" s="2">
        <v>59.9</v>
      </c>
    </row>
    <row r="893" spans="1:41" x14ac:dyDescent="0.25">
      <c r="A893" t="s">
        <v>460</v>
      </c>
      <c r="B893">
        <v>147.33000000000001</v>
      </c>
      <c r="C893">
        <v>17.670000000000002</v>
      </c>
      <c r="D893" s="9">
        <v>-0.94478077391869564</v>
      </c>
      <c r="E893" t="s">
        <v>461</v>
      </c>
      <c r="F893" t="s">
        <v>81</v>
      </c>
      <c r="G893" t="s">
        <v>81</v>
      </c>
      <c r="H893" s="2">
        <v>30.02</v>
      </c>
      <c r="I893" s="2">
        <v>30.23</v>
      </c>
      <c r="J893" s="2">
        <v>30.370000839233398</v>
      </c>
      <c r="K893" s="2">
        <v>30.340000152587891</v>
      </c>
      <c r="L893" s="2">
        <v>32.340000152587891</v>
      </c>
      <c r="M893" s="2">
        <v>32.209999084472663</v>
      </c>
      <c r="N893" s="2">
        <v>32.529998779296882</v>
      </c>
      <c r="O893" s="9">
        <f t="shared" si="52"/>
        <v>31.148571286882675</v>
      </c>
      <c r="P893" s="2">
        <f t="shared" si="53"/>
        <v>1.0273334589794731E-2</v>
      </c>
      <c r="Q893" s="9">
        <f t="shared" si="54"/>
        <v>4.4349626173575289E-2</v>
      </c>
      <c r="R893" s="2">
        <f t="shared" si="55"/>
        <v>-7.2073897425600053E-2</v>
      </c>
      <c r="S893">
        <v>147.33000000000001</v>
      </c>
      <c r="T893">
        <v>17.670000000000002</v>
      </c>
      <c r="U893" s="9">
        <v>-0.94478077391869564</v>
      </c>
      <c r="V893">
        <v>0.6</v>
      </c>
      <c r="W893">
        <v>-0.03</v>
      </c>
      <c r="X893" s="4">
        <v>368900000</v>
      </c>
      <c r="Y893" s="4">
        <v>381100000</v>
      </c>
      <c r="Z893" s="6">
        <v>0.96798740488060875</v>
      </c>
      <c r="AA893" t="s">
        <v>39</v>
      </c>
      <c r="AB893">
        <v>0.21</v>
      </c>
      <c r="AC893">
        <v>2689.63</v>
      </c>
      <c r="AD893">
        <v>1.99</v>
      </c>
      <c r="AE893">
        <v>0.74</v>
      </c>
      <c r="AF893">
        <v>78.25</v>
      </c>
      <c r="AG893">
        <v>-6.24</v>
      </c>
      <c r="AH893" s="2">
        <v>0.23</v>
      </c>
      <c r="AI893" s="2">
        <v>7.03</v>
      </c>
      <c r="AJ893">
        <v>0.66</v>
      </c>
      <c r="AK893" s="2">
        <v>2.46</v>
      </c>
      <c r="AL893" s="2">
        <v>7.67</v>
      </c>
      <c r="AM893" s="2">
        <v>3.83</v>
      </c>
      <c r="AN893" s="2">
        <v>8.68</v>
      </c>
      <c r="AO893" s="2">
        <v>1.72</v>
      </c>
    </row>
    <row r="894" spans="1:41" x14ac:dyDescent="0.25">
      <c r="A894" t="s">
        <v>3264</v>
      </c>
      <c r="C894">
        <v>1.99</v>
      </c>
      <c r="D894" s="9">
        <v>-0.54412243368099344</v>
      </c>
      <c r="E894" t="s">
        <v>3265</v>
      </c>
      <c r="F894" t="s">
        <v>178</v>
      </c>
      <c r="G894" t="s">
        <v>178</v>
      </c>
      <c r="H894" s="2">
        <v>0.41</v>
      </c>
      <c r="I894" s="2">
        <v>0.41</v>
      </c>
      <c r="J894" s="2">
        <v>0.44100001454353333</v>
      </c>
      <c r="K894" s="2">
        <v>0.43799999356269842</v>
      </c>
      <c r="L894" s="2">
        <v>0.64399999380111694</v>
      </c>
      <c r="M894" s="2">
        <v>0.62599998712539673</v>
      </c>
      <c r="N894" s="2">
        <v>0.4090999960899353</v>
      </c>
      <c r="O894" s="9">
        <f t="shared" si="52"/>
        <v>0.48258571216038293</v>
      </c>
      <c r="P894" s="2">
        <f t="shared" si="53"/>
        <v>-0.44945381839936593</v>
      </c>
      <c r="Q894" s="9">
        <f t="shared" si="54"/>
        <v>-0.15227495182456899</v>
      </c>
      <c r="R894" s="2">
        <f t="shared" si="55"/>
        <v>-0.22286194741696536</v>
      </c>
      <c r="T894">
        <v>1.99</v>
      </c>
      <c r="U894" s="9">
        <v>-0.54412243368099344</v>
      </c>
      <c r="V894">
        <v>0.88</v>
      </c>
      <c r="W894">
        <v>0.45</v>
      </c>
      <c r="X894" s="4">
        <v>0</v>
      </c>
      <c r="Y894" s="4">
        <v>481970</v>
      </c>
      <c r="Z894" s="6">
        <v>0</v>
      </c>
      <c r="AA894" t="s">
        <v>45</v>
      </c>
      <c r="AB894">
        <v>0.8</v>
      </c>
      <c r="AC894">
        <v>30.72</v>
      </c>
      <c r="AD894">
        <v>1.88</v>
      </c>
      <c r="AE894">
        <v>0.8</v>
      </c>
      <c r="AF894">
        <v>16.260000000000002</v>
      </c>
      <c r="AG894">
        <v>-1082.4100000000001</v>
      </c>
      <c r="AH894" s="2">
        <v>-246.17</v>
      </c>
      <c r="AI894" s="2">
        <v>-380.6</v>
      </c>
      <c r="AJ894">
        <v>0.31</v>
      </c>
      <c r="AM894" s="2">
        <v>5.51</v>
      </c>
      <c r="AN894" s="2">
        <v>11.48</v>
      </c>
      <c r="AO894" s="2">
        <v>0.22</v>
      </c>
    </row>
    <row r="895" spans="1:41" x14ac:dyDescent="0.25">
      <c r="A895" t="s">
        <v>1390</v>
      </c>
      <c r="C895">
        <v>11.99</v>
      </c>
      <c r="D895" s="9">
        <v>-0.93103448227263064</v>
      </c>
      <c r="E895" t="s">
        <v>1391</v>
      </c>
      <c r="F895" t="s">
        <v>1288</v>
      </c>
      <c r="G895" t="s">
        <v>1288</v>
      </c>
      <c r="H895" s="2">
        <v>0.16</v>
      </c>
      <c r="I895" s="2">
        <v>0.16</v>
      </c>
      <c r="J895" s="2">
        <v>0.15299999713897711</v>
      </c>
      <c r="K895" s="2">
        <v>0.14699999988079071</v>
      </c>
      <c r="L895" s="2">
        <v>0.14000000059604639</v>
      </c>
      <c r="M895" s="2">
        <v>0.125</v>
      </c>
      <c r="N895" s="2">
        <v>0.12999999523162839</v>
      </c>
      <c r="O895" s="9">
        <f t="shared" si="52"/>
        <v>0.14499999897820609</v>
      </c>
      <c r="P895" s="2">
        <f t="shared" si="53"/>
        <v>3.4482725978362966E-2</v>
      </c>
      <c r="Q895" s="9">
        <f t="shared" si="54"/>
        <v>-0.10344830242952101</v>
      </c>
      <c r="R895" s="2">
        <f t="shared" si="55"/>
        <v>0.22413794905661094</v>
      </c>
      <c r="T895">
        <v>11.99</v>
      </c>
      <c r="U895" s="9">
        <v>-0.93103448227263064</v>
      </c>
      <c r="V895">
        <v>-0.17</v>
      </c>
      <c r="W895">
        <v>-0.81</v>
      </c>
      <c r="X895" s="4">
        <v>4250000</v>
      </c>
      <c r="Z895" s="6" t="s">
        <v>6227</v>
      </c>
      <c r="AA895" t="s">
        <v>39</v>
      </c>
      <c r="AB895">
        <v>0.04</v>
      </c>
      <c r="AC895">
        <v>1024.57</v>
      </c>
      <c r="AD895">
        <v>0.54</v>
      </c>
      <c r="AE895">
        <v>0.43</v>
      </c>
      <c r="AF895">
        <v>27.04</v>
      </c>
      <c r="AG895">
        <v>-61.82</v>
      </c>
      <c r="AH895" s="2">
        <v>-41.05</v>
      </c>
      <c r="AI895" s="2">
        <v>-291.06</v>
      </c>
      <c r="AJ895">
        <v>1.39</v>
      </c>
      <c r="AK895" s="2">
        <v>71.739999999999995</v>
      </c>
      <c r="AL895" s="2">
        <v>5.42</v>
      </c>
      <c r="AM895" s="2">
        <v>5.48</v>
      </c>
      <c r="AN895" s="2">
        <v>12.91</v>
      </c>
      <c r="AO895" s="2">
        <v>0.01</v>
      </c>
    </row>
    <row r="896" spans="1:41" x14ac:dyDescent="0.25">
      <c r="A896" t="s">
        <v>3266</v>
      </c>
      <c r="C896">
        <v>1.86</v>
      </c>
      <c r="D896" s="9">
        <v>-0.45750193789435589</v>
      </c>
      <c r="E896" t="s">
        <v>3267</v>
      </c>
      <c r="F896" t="s">
        <v>178</v>
      </c>
      <c r="G896" t="s">
        <v>178</v>
      </c>
      <c r="H896" s="2">
        <v>12.7</v>
      </c>
      <c r="I896" s="2">
        <v>12.53</v>
      </c>
      <c r="J896" s="2">
        <v>13.090000152587891</v>
      </c>
      <c r="K896" s="2">
        <v>13.30000019073486</v>
      </c>
      <c r="L896" s="2">
        <v>13.010000228881839</v>
      </c>
      <c r="M896" s="2">
        <v>13.060000419616699</v>
      </c>
      <c r="N896" s="2">
        <v>13.02000045776367</v>
      </c>
      <c r="O896" s="9">
        <f t="shared" si="52"/>
        <v>12.958571635654993</v>
      </c>
      <c r="P896" s="2">
        <f t="shared" si="53"/>
        <v>-3.086757011318348E-3</v>
      </c>
      <c r="Q896" s="9">
        <f t="shared" si="54"/>
        <v>4.7404007043228774E-3</v>
      </c>
      <c r="R896" s="2">
        <f t="shared" si="55"/>
        <v>-3.2796858376027756E-2</v>
      </c>
      <c r="T896">
        <v>1.86</v>
      </c>
      <c r="U896" s="9">
        <v>-0.45750193789435589</v>
      </c>
      <c r="V896">
        <v>1.66</v>
      </c>
      <c r="W896">
        <v>-0.64</v>
      </c>
      <c r="X896" s="4">
        <v>8180000</v>
      </c>
      <c r="Y896" s="4">
        <v>10680000</v>
      </c>
      <c r="Z896" s="6">
        <v>0.76591760299625467</v>
      </c>
      <c r="AA896" t="s">
        <v>761</v>
      </c>
      <c r="AB896">
        <v>3.95</v>
      </c>
      <c r="AC896">
        <v>34.909999999999997</v>
      </c>
      <c r="AD896">
        <v>4.92</v>
      </c>
      <c r="AE896">
        <v>4.09</v>
      </c>
      <c r="AF896">
        <v>13.04</v>
      </c>
      <c r="AG896">
        <v>-126.08</v>
      </c>
      <c r="AH896" s="2">
        <v>-25.8</v>
      </c>
      <c r="AI896" s="2">
        <v>-59.64</v>
      </c>
      <c r="AJ896">
        <v>0.16</v>
      </c>
      <c r="AL896" s="2">
        <v>5.32</v>
      </c>
      <c r="AM896" s="2">
        <v>5.27</v>
      </c>
      <c r="AN896" s="2">
        <v>10.15</v>
      </c>
      <c r="AO896" s="2">
        <v>7.03</v>
      </c>
    </row>
    <row r="897" spans="1:41" x14ac:dyDescent="0.25">
      <c r="A897" t="s">
        <v>3268</v>
      </c>
      <c r="C897">
        <v>0.01</v>
      </c>
      <c r="D897" s="9">
        <v>91.017094654625552</v>
      </c>
      <c r="E897" t="s">
        <v>3269</v>
      </c>
      <c r="F897" t="s">
        <v>178</v>
      </c>
      <c r="G897" t="s">
        <v>178</v>
      </c>
      <c r="H897" s="2">
        <v>0.42</v>
      </c>
      <c r="I897" s="2">
        <v>0.39</v>
      </c>
      <c r="J897" s="2">
        <v>0.41200000047683721</v>
      </c>
      <c r="K897" s="2">
        <v>0.4309999942779541</v>
      </c>
      <c r="L897" s="2">
        <v>0.43500000238418579</v>
      </c>
      <c r="M897" s="2">
        <v>0.41999998688697809</v>
      </c>
      <c r="N897" s="2">
        <v>0.41699999570846558</v>
      </c>
      <c r="O897" s="9">
        <f t="shared" si="52"/>
        <v>0.41785713996206014</v>
      </c>
      <c r="P897" s="2">
        <f t="shared" si="53"/>
        <v>-7.1794661179773204E-3</v>
      </c>
      <c r="Q897" s="9">
        <f t="shared" si="54"/>
        <v>-2.0512854074298975E-3</v>
      </c>
      <c r="R897" s="2">
        <f t="shared" si="55"/>
        <v>-3.2307671705568045E-2</v>
      </c>
      <c r="T897">
        <v>0.01</v>
      </c>
      <c r="U897" s="9">
        <v>91.017094654625552</v>
      </c>
      <c r="V897">
        <v>-1.4</v>
      </c>
      <c r="W897">
        <v>-1.83</v>
      </c>
      <c r="X897" s="4">
        <v>0</v>
      </c>
      <c r="Y897" s="4">
        <v>2000000</v>
      </c>
      <c r="Z897" s="6">
        <v>0</v>
      </c>
      <c r="AA897" t="s">
        <v>42</v>
      </c>
      <c r="AB897">
        <v>0.56000000000000005</v>
      </c>
      <c r="AC897">
        <v>8.9700000000000006</v>
      </c>
      <c r="AD897">
        <v>1.21</v>
      </c>
      <c r="AE897">
        <v>0.56000000000000005</v>
      </c>
      <c r="AF897">
        <v>7.66</v>
      </c>
      <c r="AH897" s="2">
        <v>-12.74</v>
      </c>
      <c r="AI897" s="2">
        <v>-15.99</v>
      </c>
      <c r="AJ897">
        <v>0</v>
      </c>
      <c r="AM897" s="2">
        <v>5.28</v>
      </c>
      <c r="AN897" s="2">
        <v>13.4</v>
      </c>
      <c r="AO897" s="2">
        <v>38.450000000000003</v>
      </c>
    </row>
    <row r="898" spans="1:41" x14ac:dyDescent="0.25">
      <c r="A898" t="s">
        <v>3270</v>
      </c>
      <c r="C898">
        <v>7.28</v>
      </c>
      <c r="D898" s="9">
        <v>-0.86301369870794542</v>
      </c>
      <c r="E898" t="s">
        <v>3271</v>
      </c>
      <c r="F898" t="s">
        <v>178</v>
      </c>
      <c r="G898" t="s">
        <v>178</v>
      </c>
      <c r="H898" s="2">
        <v>1.65</v>
      </c>
      <c r="I898" s="2">
        <v>1.71</v>
      </c>
      <c r="J898" s="2">
        <v>1.7100000381469731</v>
      </c>
      <c r="K898" s="2">
        <v>1.6599999666213989</v>
      </c>
      <c r="L898" s="2">
        <v>1.720000028610229</v>
      </c>
      <c r="M898" s="2">
        <v>1.6529999971389771</v>
      </c>
      <c r="N898" s="2">
        <v>1.6499999761581421</v>
      </c>
      <c r="O898" s="9">
        <f t="shared" ref="O898:O961" si="56">AVERAGE(H898:N898)</f>
        <v>1.6790000009536743</v>
      </c>
      <c r="P898" s="2">
        <f t="shared" ref="P898:P961" si="57">(N898-M898)/O898</f>
        <v>-1.7867903389701875E-3</v>
      </c>
      <c r="Q898" s="9">
        <f t="shared" ref="Q898:Q961" si="58">(N898-O898)/O898</f>
        <v>-1.7272200583120997E-2</v>
      </c>
      <c r="R898" s="2">
        <f t="shared" ref="R898:R961" si="59">(((H898+I898)-(M898+N898))/2)/O898</f>
        <v>1.697439745994778E-2</v>
      </c>
      <c r="T898">
        <v>7.28</v>
      </c>
      <c r="U898" s="9">
        <v>-0.86301369870794542</v>
      </c>
      <c r="V898">
        <v>0.77</v>
      </c>
      <c r="W898">
        <v>-0.2</v>
      </c>
      <c r="X898" s="4">
        <v>57000</v>
      </c>
      <c r="Y898" s="4">
        <v>69000</v>
      </c>
      <c r="Z898" s="6">
        <v>0.82608695652173914</v>
      </c>
      <c r="AA898" t="s">
        <v>39</v>
      </c>
      <c r="AB898">
        <v>7</v>
      </c>
      <c r="AC898">
        <v>3.91</v>
      </c>
      <c r="AD898">
        <v>7.41</v>
      </c>
      <c r="AE898">
        <v>7.04</v>
      </c>
      <c r="AF898">
        <v>3.33</v>
      </c>
      <c r="AG898">
        <v>-3763.16</v>
      </c>
      <c r="AH898" s="2">
        <v>-83.36</v>
      </c>
      <c r="AI898" s="2">
        <v>-101.84</v>
      </c>
      <c r="AJ898">
        <v>0.01</v>
      </c>
      <c r="AL898" s="2">
        <v>1.33</v>
      </c>
      <c r="AM898" s="2">
        <v>6.01</v>
      </c>
      <c r="AN898" s="2">
        <v>7.99</v>
      </c>
      <c r="AO898" s="2">
        <v>0.23</v>
      </c>
    </row>
    <row r="899" spans="1:41" x14ac:dyDescent="0.25">
      <c r="A899" t="s">
        <v>5606</v>
      </c>
      <c r="C899">
        <v>10.88</v>
      </c>
      <c r="D899" s="9">
        <v>-0.90490196088593</v>
      </c>
      <c r="E899" t="s">
        <v>5607</v>
      </c>
      <c r="F899" t="s">
        <v>63</v>
      </c>
      <c r="G899" t="s">
        <v>5359</v>
      </c>
      <c r="H899" s="2">
        <v>10.5</v>
      </c>
      <c r="I899" s="2">
        <v>10.23</v>
      </c>
      <c r="J899" s="2">
        <v>10.569999694824221</v>
      </c>
      <c r="K899" s="2">
        <v>10.430000305175779</v>
      </c>
      <c r="L899" s="2">
        <v>10.189999580383301</v>
      </c>
      <c r="M899" s="2">
        <v>9.8100004196166992</v>
      </c>
      <c r="N899" s="2">
        <v>9.6700000762939453</v>
      </c>
      <c r="O899" s="9">
        <f t="shared" si="56"/>
        <v>10.200000010899135</v>
      </c>
      <c r="P899" s="2">
        <f t="shared" si="57"/>
        <v>-1.3725523840505644E-2</v>
      </c>
      <c r="Q899" s="9">
        <f t="shared" si="58"/>
        <v>-5.1960777846947283E-2</v>
      </c>
      <c r="R899" s="2">
        <f t="shared" si="59"/>
        <v>6.1274485429101869E-2</v>
      </c>
      <c r="T899">
        <v>10.88</v>
      </c>
      <c r="U899" s="9">
        <v>-0.90490196088593</v>
      </c>
      <c r="V899">
        <v>1.93</v>
      </c>
      <c r="W899">
        <v>-1.8</v>
      </c>
      <c r="X899" s="4">
        <v>1670000</v>
      </c>
      <c r="Y899" s="4">
        <v>19430000</v>
      </c>
      <c r="Z899" s="6">
        <v>8.5949562532166748E-2</v>
      </c>
      <c r="AA899" t="s">
        <v>31</v>
      </c>
      <c r="AB899">
        <v>3.68</v>
      </c>
      <c r="AC899">
        <v>113.3</v>
      </c>
      <c r="AD899">
        <v>3.98</v>
      </c>
      <c r="AE899">
        <v>3.71</v>
      </c>
      <c r="AF899">
        <v>40.1</v>
      </c>
      <c r="AG899">
        <v>-3075.16</v>
      </c>
      <c r="AH899" s="2">
        <v>-46.38</v>
      </c>
      <c r="AI899" s="2">
        <v>-114.18</v>
      </c>
      <c r="AJ899">
        <v>0.03</v>
      </c>
      <c r="AK899" s="2">
        <v>9.33</v>
      </c>
      <c r="AL899" s="2">
        <v>19.440000000000001</v>
      </c>
      <c r="AM899" s="2">
        <v>5.28</v>
      </c>
      <c r="AN899" s="2">
        <v>17.989999999999998</v>
      </c>
      <c r="AO899" s="2">
        <v>0.97</v>
      </c>
    </row>
    <row r="900" spans="1:41" x14ac:dyDescent="0.25">
      <c r="A900" t="s">
        <v>3272</v>
      </c>
      <c r="C900">
        <v>0.85</v>
      </c>
      <c r="D900" s="9">
        <v>0.18569637483349785</v>
      </c>
      <c r="E900" t="s">
        <v>3273</v>
      </c>
      <c r="F900" t="s">
        <v>178</v>
      </c>
      <c r="G900" t="s">
        <v>178</v>
      </c>
      <c r="H900" s="2">
        <v>1.1100000000000001</v>
      </c>
      <c r="I900" s="2">
        <v>1.1399999999999999</v>
      </c>
      <c r="J900" s="2">
        <v>1.139999985694885</v>
      </c>
      <c r="K900" s="2">
        <v>1.129999995231628</v>
      </c>
      <c r="L900" s="2">
        <v>1.139999985694885</v>
      </c>
      <c r="M900" s="2">
        <v>1.1599999666213989</v>
      </c>
      <c r="N900" s="2">
        <v>1.1499999761581421</v>
      </c>
      <c r="O900" s="9">
        <f t="shared" si="56"/>
        <v>1.1385714156287057</v>
      </c>
      <c r="P900" s="2">
        <f t="shared" si="57"/>
        <v>-8.7829277338171714E-3</v>
      </c>
      <c r="Q900" s="9">
        <f t="shared" si="58"/>
        <v>1.0037631695791081E-2</v>
      </c>
      <c r="R900" s="2">
        <f t="shared" si="59"/>
        <v>-2.6348783201451512E-2</v>
      </c>
      <c r="T900">
        <v>0.85</v>
      </c>
      <c r="U900" s="9">
        <v>0.18569637483349785</v>
      </c>
      <c r="V900">
        <v>0.64</v>
      </c>
      <c r="W900">
        <v>-0.02</v>
      </c>
      <c r="X900" s="4">
        <v>3940000</v>
      </c>
      <c r="Y900" s="4">
        <v>1520000</v>
      </c>
      <c r="Z900" s="6">
        <v>2.5921052631578947</v>
      </c>
      <c r="AA900" t="s">
        <v>38</v>
      </c>
      <c r="AB900">
        <v>2.64</v>
      </c>
      <c r="AC900">
        <v>5.29</v>
      </c>
      <c r="AD900">
        <v>3.5</v>
      </c>
      <c r="AE900">
        <v>2.82</v>
      </c>
      <c r="AF900">
        <v>3.9</v>
      </c>
      <c r="AG900">
        <v>-37.65</v>
      </c>
      <c r="AH900" s="2">
        <v>54.05</v>
      </c>
      <c r="AI900" s="2">
        <v>101.71</v>
      </c>
      <c r="AJ900">
        <v>0.36</v>
      </c>
      <c r="AK900" s="2">
        <v>1.1499999999999999</v>
      </c>
      <c r="AL900" s="2">
        <v>4.34</v>
      </c>
      <c r="AM900" s="2">
        <v>5.32</v>
      </c>
      <c r="AN900" s="2">
        <v>9.52</v>
      </c>
      <c r="AO900" s="2">
        <v>1.35</v>
      </c>
    </row>
    <row r="901" spans="1:41" x14ac:dyDescent="0.25">
      <c r="A901" t="s">
        <v>3274</v>
      </c>
      <c r="C901">
        <v>51.78</v>
      </c>
      <c r="D901" s="9">
        <v>-0.98033351455726769</v>
      </c>
      <c r="E901" t="s">
        <v>3275</v>
      </c>
      <c r="F901" t="s">
        <v>178</v>
      </c>
      <c r="G901" t="s">
        <v>178</v>
      </c>
      <c r="H901" s="2">
        <v>15.66</v>
      </c>
      <c r="I901" s="2">
        <v>15.48</v>
      </c>
      <c r="J901" s="2">
        <v>15.85999965667725</v>
      </c>
      <c r="K901" s="2">
        <v>15.810000419616699</v>
      </c>
      <c r="L901" s="2">
        <v>15.85999965667725</v>
      </c>
      <c r="M901" s="2">
        <v>15.840000152587891</v>
      </c>
      <c r="N901" s="2">
        <v>15.829999923706049</v>
      </c>
      <c r="O901" s="9">
        <f t="shared" si="56"/>
        <v>15.762857115609306</v>
      </c>
      <c r="P901" s="2">
        <f t="shared" si="57"/>
        <v>-6.344172765442664E-4</v>
      </c>
      <c r="Q901" s="9">
        <f t="shared" si="58"/>
        <v>4.2595582516734886E-3</v>
      </c>
      <c r="R901" s="2">
        <f t="shared" si="59"/>
        <v>-1.6811675459809265E-2</v>
      </c>
      <c r="T901">
        <v>51.78</v>
      </c>
      <c r="U901" s="9">
        <v>-0.98033351455726769</v>
      </c>
      <c r="V901">
        <v>0.67</v>
      </c>
      <c r="W901">
        <v>1.03</v>
      </c>
      <c r="X901" s="4">
        <v>43150000</v>
      </c>
      <c r="Y901" s="4">
        <v>10280000</v>
      </c>
      <c r="Z901" s="6">
        <v>4.1974708171206228</v>
      </c>
      <c r="AA901" t="s">
        <v>31</v>
      </c>
      <c r="AB901">
        <v>1.73</v>
      </c>
      <c r="AC901">
        <v>656.27</v>
      </c>
      <c r="AD901">
        <v>2.92</v>
      </c>
      <c r="AE901">
        <v>2.5299999999999998</v>
      </c>
      <c r="AF901">
        <v>54.22</v>
      </c>
      <c r="AG901">
        <v>-16.96</v>
      </c>
      <c r="AH901" s="2">
        <v>-26.42</v>
      </c>
      <c r="AJ901">
        <v>1.18</v>
      </c>
      <c r="AK901" s="2">
        <v>4.32</v>
      </c>
      <c r="AL901" s="2">
        <v>6.58</v>
      </c>
      <c r="AM901" s="2">
        <v>5.26</v>
      </c>
      <c r="AN901" s="2">
        <v>10.3</v>
      </c>
      <c r="AO901" s="2">
        <v>0.31</v>
      </c>
    </row>
    <row r="902" spans="1:41" x14ac:dyDescent="0.25">
      <c r="A902" t="s">
        <v>1392</v>
      </c>
      <c r="C902">
        <v>2.9</v>
      </c>
      <c r="D902" s="9">
        <v>-0.65287722019402361</v>
      </c>
      <c r="E902" t="s">
        <v>1393</v>
      </c>
      <c r="F902" t="s">
        <v>1288</v>
      </c>
      <c r="G902" t="s">
        <v>1288</v>
      </c>
      <c r="H902" s="2">
        <v>5.35</v>
      </c>
      <c r="I902" s="2">
        <v>5.28</v>
      </c>
      <c r="J902" s="2">
        <v>5.429999828338623</v>
      </c>
      <c r="K902" s="2">
        <v>5.3000001907348633</v>
      </c>
      <c r="L902" s="2">
        <v>5.369999885559082</v>
      </c>
      <c r="M902" s="2">
        <v>5.3499999046325684</v>
      </c>
      <c r="N902" s="2">
        <v>5.630000114440918</v>
      </c>
      <c r="O902" s="9">
        <f t="shared" si="56"/>
        <v>5.3871428462437212</v>
      </c>
      <c r="P902" s="2">
        <f t="shared" si="57"/>
        <v>5.1975642339535257E-2</v>
      </c>
      <c r="Q902" s="9">
        <f t="shared" si="58"/>
        <v>4.5080903760800255E-2</v>
      </c>
      <c r="R902" s="2">
        <f t="shared" si="59"/>
        <v>-3.2484753891158735E-2</v>
      </c>
      <c r="T902">
        <v>2.9</v>
      </c>
      <c r="U902" s="9">
        <v>-0.65287722019402361</v>
      </c>
      <c r="V902">
        <v>2.17</v>
      </c>
      <c r="W902">
        <v>-0.03</v>
      </c>
      <c r="X902" s="4">
        <v>8780000</v>
      </c>
      <c r="Y902" s="4">
        <v>13640000</v>
      </c>
      <c r="Z902" s="6">
        <v>0.64369501466275658</v>
      </c>
      <c r="AA902" t="s">
        <v>70</v>
      </c>
      <c r="AB902">
        <v>0.39</v>
      </c>
      <c r="AC902">
        <v>18.22</v>
      </c>
      <c r="AD902">
        <v>0.85</v>
      </c>
      <c r="AE902">
        <v>0.76</v>
      </c>
      <c r="AF902">
        <v>8.91</v>
      </c>
      <c r="AG902">
        <v>-34.299999999999997</v>
      </c>
      <c r="AH902" s="2">
        <v>-17.399999999999999</v>
      </c>
      <c r="AI902" s="2">
        <v>-41.33</v>
      </c>
      <c r="AJ902">
        <v>0.46</v>
      </c>
      <c r="AK902" s="2">
        <v>6.61</v>
      </c>
      <c r="AL902" s="2">
        <v>5.16</v>
      </c>
      <c r="AM902" s="2">
        <v>5.27</v>
      </c>
      <c r="AN902" s="2">
        <v>7.66</v>
      </c>
      <c r="AO902" s="2">
        <v>1.87</v>
      </c>
    </row>
    <row r="903" spans="1:41" x14ac:dyDescent="0.25">
      <c r="A903" t="s">
        <v>1394</v>
      </c>
      <c r="B903">
        <v>11.1</v>
      </c>
      <c r="C903">
        <v>2.27</v>
      </c>
      <c r="D903" s="9">
        <v>-0.55800293900333875</v>
      </c>
      <c r="E903" t="s">
        <v>1395</v>
      </c>
      <c r="F903" t="s">
        <v>1288</v>
      </c>
      <c r="G903" t="s">
        <v>1288</v>
      </c>
      <c r="H903" s="2">
        <v>29</v>
      </c>
      <c r="I903" s="2">
        <v>29.09</v>
      </c>
      <c r="J903" s="2">
        <v>29.29000091552734</v>
      </c>
      <c r="K903" s="2">
        <v>29.389999389648441</v>
      </c>
      <c r="L903" s="2">
        <v>29.180000305175781</v>
      </c>
      <c r="M903" s="2">
        <v>29.10000038146973</v>
      </c>
      <c r="N903" s="2">
        <v>29.25</v>
      </c>
      <c r="O903" s="9">
        <f t="shared" si="56"/>
        <v>29.185714427403042</v>
      </c>
      <c r="P903" s="2">
        <f t="shared" si="57"/>
        <v>5.1394876388371801E-3</v>
      </c>
      <c r="Q903" s="9">
        <f t="shared" si="58"/>
        <v>2.2026383063831812E-3</v>
      </c>
      <c r="R903" s="2">
        <f t="shared" si="59"/>
        <v>-4.4542404832414121E-3</v>
      </c>
      <c r="S903">
        <v>11.1</v>
      </c>
      <c r="T903">
        <v>2.27</v>
      </c>
      <c r="U903" s="9">
        <v>-0.55800293900333875</v>
      </c>
      <c r="V903">
        <v>0.68</v>
      </c>
      <c r="W903">
        <v>-0.13</v>
      </c>
      <c r="X903" s="4">
        <v>8650000000</v>
      </c>
      <c r="Y903" s="4">
        <v>1150000000</v>
      </c>
      <c r="Z903" s="6">
        <v>7.5217391304347823</v>
      </c>
      <c r="AA903" t="s">
        <v>161</v>
      </c>
      <c r="AB903">
        <v>0.01</v>
      </c>
      <c r="AC903">
        <v>106.77</v>
      </c>
      <c r="AD903">
        <v>0.91</v>
      </c>
      <c r="AE903">
        <v>0.59</v>
      </c>
      <c r="AF903">
        <v>41.87</v>
      </c>
      <c r="AG903">
        <v>10.42</v>
      </c>
      <c r="AH903" s="2">
        <v>8.14</v>
      </c>
      <c r="AI903" s="2">
        <v>20.92</v>
      </c>
      <c r="AJ903">
        <v>0.78</v>
      </c>
      <c r="AK903" s="2">
        <v>16.350000000000001</v>
      </c>
      <c r="AL903" s="2">
        <v>7.43</v>
      </c>
      <c r="AO903" s="2">
        <v>12.9</v>
      </c>
    </row>
    <row r="904" spans="1:41" x14ac:dyDescent="0.25">
      <c r="A904" t="s">
        <v>3276</v>
      </c>
      <c r="C904">
        <v>1.79</v>
      </c>
      <c r="D904" s="9">
        <v>-0.45430107303045569</v>
      </c>
      <c r="E904" t="s">
        <v>3277</v>
      </c>
      <c r="F904" t="s">
        <v>178</v>
      </c>
      <c r="G904" t="s">
        <v>178</v>
      </c>
      <c r="H904" s="2">
        <v>5.4</v>
      </c>
      <c r="I904" s="2">
        <v>5.39</v>
      </c>
      <c r="J904" s="2">
        <v>5.2100000381469727</v>
      </c>
      <c r="K904" s="2">
        <v>5.2600002288818359</v>
      </c>
      <c r="L904" s="2">
        <v>5.1999998092651367</v>
      </c>
      <c r="M904" s="2">
        <v>5.25</v>
      </c>
      <c r="N904" s="2">
        <v>5.4899997711181641</v>
      </c>
      <c r="O904" s="9">
        <f t="shared" si="56"/>
        <v>5.3142856924874442</v>
      </c>
      <c r="P904" s="2">
        <f t="shared" si="57"/>
        <v>4.5161247438661505E-2</v>
      </c>
      <c r="Q904" s="9">
        <f t="shared" si="58"/>
        <v>3.3064477297319296E-2</v>
      </c>
      <c r="R904" s="2">
        <f t="shared" si="59"/>
        <v>4.7043226291463838E-3</v>
      </c>
      <c r="T904">
        <v>1.79</v>
      </c>
      <c r="U904" s="9">
        <v>-0.45430107303045569</v>
      </c>
      <c r="V904">
        <v>1.08</v>
      </c>
      <c r="W904">
        <v>-0.01</v>
      </c>
      <c r="X904" s="4">
        <v>180610</v>
      </c>
      <c r="Z904" s="6" t="s">
        <v>6227</v>
      </c>
      <c r="AA904" t="s">
        <v>3278</v>
      </c>
      <c r="AB904">
        <v>24.05</v>
      </c>
      <c r="AC904">
        <v>0.18</v>
      </c>
      <c r="AD904">
        <v>37.11</v>
      </c>
      <c r="AE904">
        <v>24.05</v>
      </c>
      <c r="AF904">
        <v>0.17</v>
      </c>
      <c r="AH904" s="2">
        <v>-19.329999999999998</v>
      </c>
      <c r="AI904" s="2">
        <v>-19.829999999999998</v>
      </c>
      <c r="AJ904">
        <v>0</v>
      </c>
      <c r="AL904" s="2">
        <v>0</v>
      </c>
      <c r="AM904" s="2">
        <v>4.47</v>
      </c>
      <c r="AN904" s="2">
        <v>18.95</v>
      </c>
      <c r="AO904" s="2">
        <v>2.9</v>
      </c>
    </row>
    <row r="905" spans="1:41" x14ac:dyDescent="0.25">
      <c r="A905" t="s">
        <v>1396</v>
      </c>
      <c r="B905">
        <v>51.45</v>
      </c>
      <c r="C905">
        <v>2.0499999999999998</v>
      </c>
      <c r="D905" s="9">
        <v>-0.51089994149557194</v>
      </c>
      <c r="E905" t="s">
        <v>1397</v>
      </c>
      <c r="F905" t="s">
        <v>1288</v>
      </c>
      <c r="G905" t="s">
        <v>1288</v>
      </c>
      <c r="H905" s="2">
        <v>5.07</v>
      </c>
      <c r="I905" s="2">
        <v>5.01</v>
      </c>
      <c r="J905" s="2">
        <v>5.1399998664855957</v>
      </c>
      <c r="K905" s="2">
        <v>5.1100001335144043</v>
      </c>
      <c r="L905" s="2">
        <v>5.0999999046325684</v>
      </c>
      <c r="M905" s="2">
        <v>5.1599998474121094</v>
      </c>
      <c r="N905" s="2">
        <v>5.190000057220459</v>
      </c>
      <c r="O905" s="9">
        <f t="shared" si="56"/>
        <v>5.1114285441807334</v>
      </c>
      <c r="P905" s="2">
        <f t="shared" si="57"/>
        <v>5.8692417489635638E-3</v>
      </c>
      <c r="Q905" s="9">
        <f t="shared" si="58"/>
        <v>1.5371732649804475E-2</v>
      </c>
      <c r="R905" s="2">
        <f t="shared" si="59"/>
        <v>-2.6411393830395827E-2</v>
      </c>
      <c r="S905">
        <v>51.45</v>
      </c>
      <c r="T905">
        <v>2.0499999999999998</v>
      </c>
      <c r="U905" s="9">
        <v>-0.51089994149557194</v>
      </c>
      <c r="V905">
        <v>0.8</v>
      </c>
      <c r="W905">
        <v>-0.47</v>
      </c>
      <c r="X905" s="4">
        <v>13370000</v>
      </c>
      <c r="Y905" s="4">
        <v>8100000</v>
      </c>
      <c r="Z905" s="6">
        <v>1.6506172839506172</v>
      </c>
      <c r="AA905" t="s">
        <v>355</v>
      </c>
      <c r="AB905">
        <v>0.2</v>
      </c>
      <c r="AC905">
        <v>0.09</v>
      </c>
      <c r="AD905">
        <v>1.49</v>
      </c>
      <c r="AE905">
        <v>1.06</v>
      </c>
      <c r="AF905">
        <v>0.05</v>
      </c>
      <c r="AG905">
        <v>1.26</v>
      </c>
      <c r="AH905" s="2">
        <v>1.98</v>
      </c>
      <c r="AI905" s="2">
        <v>3.36</v>
      </c>
      <c r="AJ905">
        <v>0.54</v>
      </c>
      <c r="AL905" s="2">
        <v>7.13</v>
      </c>
      <c r="AM905" s="2">
        <v>3.67</v>
      </c>
      <c r="AN905" s="2">
        <v>6.73</v>
      </c>
      <c r="AO905" s="2">
        <v>2.5</v>
      </c>
    </row>
    <row r="906" spans="1:41" x14ac:dyDescent="0.25">
      <c r="A906" t="s">
        <v>4359</v>
      </c>
      <c r="B906">
        <v>1.84</v>
      </c>
      <c r="C906">
        <v>0.91</v>
      </c>
      <c r="D906" s="9">
        <v>0.13150686631441644</v>
      </c>
      <c r="E906" t="s">
        <v>4360</v>
      </c>
      <c r="F906" t="s">
        <v>63</v>
      </c>
      <c r="G906" t="s">
        <v>63</v>
      </c>
      <c r="H906" s="2">
        <v>1</v>
      </c>
      <c r="I906" s="2">
        <v>1.06</v>
      </c>
      <c r="J906" s="2">
        <v>1.070000052452087</v>
      </c>
      <c r="K906" s="2">
        <v>1.0399999618530269</v>
      </c>
      <c r="L906" s="2">
        <v>1.0399999618530269</v>
      </c>
      <c r="M906" s="2">
        <v>1.049999952316284</v>
      </c>
      <c r="N906" s="2">
        <v>1.0399999618530269</v>
      </c>
      <c r="O906" s="9">
        <f t="shared" si="56"/>
        <v>1.0428571271896361</v>
      </c>
      <c r="P906" s="2">
        <f t="shared" si="57"/>
        <v>-9.5890320951305449E-3</v>
      </c>
      <c r="Q906" s="9">
        <f t="shared" si="58"/>
        <v>-2.7397476242108712E-3</v>
      </c>
      <c r="R906" s="2">
        <f t="shared" si="59"/>
        <v>-1.4383520708227999E-2</v>
      </c>
      <c r="S906">
        <v>1.84</v>
      </c>
      <c r="T906">
        <v>0.91</v>
      </c>
      <c r="U906" s="9">
        <v>0.13150686631441644</v>
      </c>
      <c r="V906">
        <v>1.0900000000000001</v>
      </c>
      <c r="W906">
        <v>1.84</v>
      </c>
      <c r="X906" s="4">
        <v>5280000</v>
      </c>
      <c r="Y906" s="4">
        <v>2810000</v>
      </c>
      <c r="Z906" s="6">
        <v>1.8790035587188612</v>
      </c>
      <c r="AA906" t="s">
        <v>26</v>
      </c>
      <c r="AB906">
        <v>1.37</v>
      </c>
      <c r="AC906">
        <v>1.84</v>
      </c>
      <c r="AD906">
        <v>2.85</v>
      </c>
      <c r="AE906">
        <v>2.14</v>
      </c>
      <c r="AF906">
        <v>1.37</v>
      </c>
      <c r="AG906">
        <v>54.37</v>
      </c>
      <c r="AH906" s="2">
        <v>47.27</v>
      </c>
      <c r="AI906" s="2">
        <v>64.709999999999994</v>
      </c>
      <c r="AJ906">
        <v>0.87</v>
      </c>
      <c r="AK906" s="2">
        <v>1.28</v>
      </c>
      <c r="AL906" s="2">
        <v>6.09</v>
      </c>
      <c r="AM906" s="2">
        <v>2</v>
      </c>
      <c r="AN906" s="2">
        <v>5.61</v>
      </c>
      <c r="AO906" s="2">
        <v>1.18</v>
      </c>
    </row>
    <row r="907" spans="1:41" x14ac:dyDescent="0.25">
      <c r="A907" t="s">
        <v>5165</v>
      </c>
      <c r="B907">
        <v>17.579999999999998</v>
      </c>
      <c r="C907">
        <v>1.75</v>
      </c>
      <c r="D907" s="9">
        <v>-0.42472727751525369</v>
      </c>
      <c r="E907" t="s">
        <v>5166</v>
      </c>
      <c r="F907" t="s">
        <v>106</v>
      </c>
      <c r="G907" t="s">
        <v>106</v>
      </c>
      <c r="H907" s="2">
        <v>46.2</v>
      </c>
      <c r="I907" s="2">
        <v>46.68</v>
      </c>
      <c r="J907" s="2">
        <v>47.590000152587891</v>
      </c>
      <c r="K907" s="2">
        <v>47.560001373291023</v>
      </c>
      <c r="L907" s="2">
        <v>47.349998474121087</v>
      </c>
      <c r="M907" s="2">
        <v>47.490001678466797</v>
      </c>
      <c r="N907" s="2">
        <v>47.130001068115227</v>
      </c>
      <c r="O907" s="9">
        <f t="shared" si="56"/>
        <v>47.142857535226007</v>
      </c>
      <c r="P907" s="2">
        <f t="shared" si="57"/>
        <v>-7.6363765196577347E-3</v>
      </c>
      <c r="Q907" s="9">
        <f t="shared" si="58"/>
        <v>-2.7271293644372328E-4</v>
      </c>
      <c r="R907" s="2">
        <f t="shared" si="59"/>
        <v>-1.8454574431364008E-2</v>
      </c>
      <c r="S907">
        <v>17.579999999999998</v>
      </c>
      <c r="T907">
        <v>1.75</v>
      </c>
      <c r="U907" s="9">
        <v>-0.42472727751525369</v>
      </c>
      <c r="V907">
        <v>0.72</v>
      </c>
      <c r="W907">
        <v>0.19</v>
      </c>
      <c r="X907" s="4">
        <v>75490000</v>
      </c>
      <c r="Y907" s="4">
        <v>92840000</v>
      </c>
      <c r="Z907" s="6">
        <v>0.81311934510986639</v>
      </c>
      <c r="AA907" t="s">
        <v>56</v>
      </c>
      <c r="AC907">
        <v>125.29</v>
      </c>
      <c r="AF907">
        <v>53.81</v>
      </c>
      <c r="AG907">
        <v>26.06</v>
      </c>
      <c r="AH907" s="2">
        <v>3.69</v>
      </c>
      <c r="AI907" s="2">
        <v>8.9</v>
      </c>
      <c r="AJ907">
        <v>0.12</v>
      </c>
      <c r="AM907" s="2">
        <v>6</v>
      </c>
      <c r="AN907" s="2">
        <v>9.66</v>
      </c>
      <c r="AO907" s="2">
        <v>27.12</v>
      </c>
    </row>
    <row r="908" spans="1:41" x14ac:dyDescent="0.25">
      <c r="A908" t="s">
        <v>5167</v>
      </c>
      <c r="B908">
        <v>27.03</v>
      </c>
      <c r="C908">
        <v>1.71</v>
      </c>
      <c r="D908" s="9">
        <v>-0.41147064557863705</v>
      </c>
      <c r="E908" t="s">
        <v>5168</v>
      </c>
      <c r="F908" t="s">
        <v>106</v>
      </c>
      <c r="G908" t="s">
        <v>106</v>
      </c>
      <c r="H908" s="2">
        <v>31.16</v>
      </c>
      <c r="I908" s="2">
        <v>31.15</v>
      </c>
      <c r="J908" s="2">
        <v>31.620000839233398</v>
      </c>
      <c r="K908" s="2">
        <v>31.569999694824219</v>
      </c>
      <c r="L908" s="2">
        <v>31.479999542236332</v>
      </c>
      <c r="M908" s="2">
        <v>31.520000457763668</v>
      </c>
      <c r="N908" s="2">
        <v>31.54000091552734</v>
      </c>
      <c r="O908" s="9">
        <f t="shared" si="56"/>
        <v>31.43428592136928</v>
      </c>
      <c r="P908" s="2">
        <f t="shared" si="57"/>
        <v>6.3626251328570513E-4</v>
      </c>
      <c r="Q908" s="9">
        <f t="shared" si="58"/>
        <v>3.3630474197027596E-3</v>
      </c>
      <c r="R908" s="2">
        <f t="shared" si="59"/>
        <v>-1.1929670919948419E-2</v>
      </c>
      <c r="S908">
        <v>27.03</v>
      </c>
      <c r="T908">
        <v>1.71</v>
      </c>
      <c r="U908" s="9">
        <v>-0.41147064557863705</v>
      </c>
      <c r="V908">
        <v>0.79</v>
      </c>
      <c r="W908">
        <v>0.05</v>
      </c>
      <c r="X908" s="4">
        <v>127210000</v>
      </c>
      <c r="Y908" s="4">
        <v>82060000</v>
      </c>
      <c r="Z908" s="6">
        <v>1.5502071654886669</v>
      </c>
      <c r="AA908" t="s">
        <v>56</v>
      </c>
      <c r="AC908">
        <v>58.88</v>
      </c>
      <c r="AF908">
        <v>36.36</v>
      </c>
      <c r="AG908">
        <v>47.15</v>
      </c>
      <c r="AH908" s="2">
        <v>4.04</v>
      </c>
      <c r="AI908" s="2">
        <v>6.4</v>
      </c>
      <c r="AJ908">
        <v>0.08</v>
      </c>
      <c r="AM908" s="2">
        <v>5.87</v>
      </c>
      <c r="AN908" s="2">
        <v>9.56</v>
      </c>
      <c r="AO908" s="2">
        <v>18.5</v>
      </c>
    </row>
    <row r="909" spans="1:41" x14ac:dyDescent="0.25">
      <c r="A909" t="s">
        <v>1398</v>
      </c>
      <c r="B909">
        <v>27.43</v>
      </c>
      <c r="C909">
        <v>1.19</v>
      </c>
      <c r="D909" s="9">
        <v>-0.16609812612068195</v>
      </c>
      <c r="E909" t="s">
        <v>1399</v>
      </c>
      <c r="F909" t="s">
        <v>1288</v>
      </c>
      <c r="G909" t="s">
        <v>1288</v>
      </c>
      <c r="H909" s="2">
        <v>5.39</v>
      </c>
      <c r="I909" s="2">
        <v>5.45</v>
      </c>
      <c r="J909" s="2">
        <v>5.4099998474121094</v>
      </c>
      <c r="K909" s="2">
        <v>5.5199999809265137</v>
      </c>
      <c r="L909" s="2">
        <v>5.4099998474121094</v>
      </c>
      <c r="M909" s="2">
        <v>5.440000057220459</v>
      </c>
      <c r="N909" s="2">
        <v>5.4899997711181641</v>
      </c>
      <c r="O909" s="9">
        <f t="shared" si="56"/>
        <v>5.4442856434413374</v>
      </c>
      <c r="P909" s="2">
        <f t="shared" si="57"/>
        <v>9.1838887913493501E-3</v>
      </c>
      <c r="Q909" s="9">
        <f t="shared" si="58"/>
        <v>8.3967173419524626E-3</v>
      </c>
      <c r="R909" s="2">
        <f t="shared" si="59"/>
        <v>-8.2655314427747609E-3</v>
      </c>
      <c r="S909">
        <v>27.43</v>
      </c>
      <c r="T909">
        <v>1.19</v>
      </c>
      <c r="U909" s="9">
        <v>-0.16609812612068195</v>
      </c>
      <c r="V909">
        <v>0.59</v>
      </c>
      <c r="W909">
        <v>-0.02</v>
      </c>
      <c r="X909" s="4">
        <v>6020000</v>
      </c>
      <c r="Y909" s="4">
        <v>3150000</v>
      </c>
      <c r="Z909" s="6">
        <v>1.9111111111111112</v>
      </c>
      <c r="AA909" t="s">
        <v>45</v>
      </c>
      <c r="AB909">
        <v>4.08</v>
      </c>
      <c r="AC909">
        <v>1.1200000000000001</v>
      </c>
      <c r="AD909">
        <v>5.21</v>
      </c>
      <c r="AE909">
        <v>4.84</v>
      </c>
      <c r="AF909">
        <v>0.91</v>
      </c>
      <c r="AG909">
        <v>11.16</v>
      </c>
      <c r="AH909" s="2">
        <v>5.6</v>
      </c>
      <c r="AI909" s="2">
        <v>6.78</v>
      </c>
      <c r="AJ909">
        <v>0.25</v>
      </c>
      <c r="AL909" s="2">
        <v>4.6500000000000004</v>
      </c>
      <c r="AM909" s="2">
        <v>3.85</v>
      </c>
      <c r="AN909" s="2">
        <v>8.3800000000000008</v>
      </c>
      <c r="AO909" s="2">
        <v>4.54</v>
      </c>
    </row>
    <row r="910" spans="1:41" x14ac:dyDescent="0.25">
      <c r="A910" t="s">
        <v>3279</v>
      </c>
      <c r="C910">
        <v>1.72</v>
      </c>
      <c r="D910" s="9">
        <v>-0.3806179787725183</v>
      </c>
      <c r="E910" t="s">
        <v>3280</v>
      </c>
      <c r="F910" t="s">
        <v>178</v>
      </c>
      <c r="G910" t="s">
        <v>178</v>
      </c>
      <c r="H910" s="2">
        <v>0.82</v>
      </c>
      <c r="I910" s="2">
        <v>0.94</v>
      </c>
      <c r="J910" s="2">
        <v>1.0900000333786011</v>
      </c>
      <c r="K910" s="2">
        <v>1.129999995231628</v>
      </c>
      <c r="L910" s="2">
        <v>1.0399999618530269</v>
      </c>
      <c r="M910" s="2">
        <v>1.0199999809265139</v>
      </c>
      <c r="N910" s="2">
        <v>1.080000042915344</v>
      </c>
      <c r="O910" s="9">
        <f t="shared" si="56"/>
        <v>1.0171428591864449</v>
      </c>
      <c r="P910" s="2">
        <f t="shared" si="57"/>
        <v>5.8988824870501264E-2</v>
      </c>
      <c r="Q910" s="9">
        <f t="shared" si="58"/>
        <v>6.1797792867734486E-2</v>
      </c>
      <c r="R910" s="2">
        <f t="shared" si="59"/>
        <v>-0.16713484284489052</v>
      </c>
      <c r="T910">
        <v>1.72</v>
      </c>
      <c r="U910" s="9">
        <v>-0.3806179787725183</v>
      </c>
      <c r="V910">
        <v>1.42</v>
      </c>
      <c r="W910">
        <v>1.07</v>
      </c>
      <c r="X910" s="4">
        <v>5890000</v>
      </c>
      <c r="Y910" s="4">
        <v>4490000</v>
      </c>
      <c r="Z910" s="6">
        <v>1.311804008908686</v>
      </c>
      <c r="AA910" t="s">
        <v>45</v>
      </c>
      <c r="AB910">
        <v>1.65</v>
      </c>
      <c r="AC910">
        <v>2.71</v>
      </c>
      <c r="AD910">
        <v>2.08</v>
      </c>
      <c r="AE910">
        <v>1.94</v>
      </c>
      <c r="AF910">
        <v>1.42</v>
      </c>
      <c r="AG910">
        <v>3.38</v>
      </c>
      <c r="AH910" s="2">
        <v>-16.37</v>
      </c>
      <c r="AI910" s="2">
        <v>-33.67</v>
      </c>
      <c r="AJ910">
        <v>0.84</v>
      </c>
      <c r="AL910" s="2">
        <v>8.85</v>
      </c>
      <c r="AM910" s="2">
        <v>5.41</v>
      </c>
      <c r="AN910" s="2">
        <v>10.35</v>
      </c>
      <c r="AO910" s="2">
        <v>0.63</v>
      </c>
    </row>
    <row r="911" spans="1:41" x14ac:dyDescent="0.25">
      <c r="A911" t="s">
        <v>5169</v>
      </c>
      <c r="B911">
        <v>23.28</v>
      </c>
      <c r="C911">
        <v>0.94</v>
      </c>
      <c r="D911" s="9">
        <v>6.543244426429988E-2</v>
      </c>
      <c r="E911" t="s">
        <v>5170</v>
      </c>
      <c r="F911" t="s">
        <v>106</v>
      </c>
      <c r="G911" t="s">
        <v>106</v>
      </c>
      <c r="H911" s="2">
        <v>20.25</v>
      </c>
      <c r="I911" s="2">
        <v>20.25</v>
      </c>
      <c r="J911" s="2">
        <v>20.25</v>
      </c>
      <c r="K911" s="2">
        <v>20.159999847412109</v>
      </c>
      <c r="L911" s="2">
        <v>20.190000534057621</v>
      </c>
      <c r="M911" s="2">
        <v>20.170000076293949</v>
      </c>
      <c r="N911" s="2">
        <v>20.25</v>
      </c>
      <c r="O911" s="9">
        <f t="shared" si="56"/>
        <v>20.217142922537668</v>
      </c>
      <c r="P911" s="2">
        <f t="shared" si="57"/>
        <v>3.9570340879802957E-3</v>
      </c>
      <c r="Q911" s="9">
        <f t="shared" si="58"/>
        <v>1.6252087442930998E-3</v>
      </c>
      <c r="R911" s="2">
        <f t="shared" si="59"/>
        <v>1.9785170439902359E-3</v>
      </c>
      <c r="S911">
        <v>23.28</v>
      </c>
      <c r="T911">
        <v>0.94</v>
      </c>
      <c r="U911" s="9">
        <v>6.543244426429988E-2</v>
      </c>
      <c r="V911">
        <v>0.55000000000000004</v>
      </c>
      <c r="W911">
        <v>0.14000000000000001</v>
      </c>
      <c r="X911" s="4">
        <v>17260000</v>
      </c>
      <c r="Y911" s="4">
        <v>23250000</v>
      </c>
      <c r="Z911" s="6">
        <v>0.74236559139784941</v>
      </c>
      <c r="AA911" t="s">
        <v>149</v>
      </c>
      <c r="AC911">
        <v>0</v>
      </c>
      <c r="AF911">
        <v>0</v>
      </c>
      <c r="AG911">
        <v>171.17</v>
      </c>
      <c r="AH911" s="2">
        <v>4.1900000000000004</v>
      </c>
      <c r="AI911" s="2">
        <v>4.12</v>
      </c>
      <c r="AJ911">
        <v>0.02</v>
      </c>
      <c r="AM911" s="2">
        <v>0</v>
      </c>
      <c r="AN911" s="2">
        <v>7.3</v>
      </c>
      <c r="AO911" s="2">
        <v>21.54</v>
      </c>
    </row>
    <row r="912" spans="1:41" x14ac:dyDescent="0.25">
      <c r="A912" t="s">
        <v>1955</v>
      </c>
      <c r="B912">
        <v>1.88</v>
      </c>
      <c r="C912">
        <v>0.4</v>
      </c>
      <c r="D912" s="9">
        <v>1.43648755312484</v>
      </c>
      <c r="E912" t="s">
        <v>1956</v>
      </c>
      <c r="F912" t="s">
        <v>266</v>
      </c>
      <c r="G912" t="s">
        <v>266</v>
      </c>
      <c r="H912" s="2">
        <v>1.47</v>
      </c>
      <c r="I912" s="2">
        <v>1.38</v>
      </c>
      <c r="J912" s="2">
        <v>1.3500000238418579</v>
      </c>
      <c r="K912" s="2">
        <v>1.3500000238418579</v>
      </c>
      <c r="L912" s="2">
        <v>1.440000057220459</v>
      </c>
      <c r="M912" s="2">
        <v>1.3999999761581421</v>
      </c>
      <c r="N912" s="2">
        <v>1.32070004940033</v>
      </c>
      <c r="O912" s="9">
        <f t="shared" si="56"/>
        <v>1.3872428757803781</v>
      </c>
      <c r="P912" s="2">
        <f t="shared" si="57"/>
        <v>-5.7163693641751639E-2</v>
      </c>
      <c r="Q912" s="9">
        <f t="shared" si="58"/>
        <v>-4.7967682906726136E-2</v>
      </c>
      <c r="R912" s="2">
        <f t="shared" si="59"/>
        <v>4.6603221648837539E-2</v>
      </c>
      <c r="S912">
        <v>1.88</v>
      </c>
      <c r="T912">
        <v>0.4</v>
      </c>
      <c r="U912" s="9">
        <v>1.43648755312484</v>
      </c>
      <c r="V912">
        <v>0.59</v>
      </c>
      <c r="W912">
        <v>0.28999999999999998</v>
      </c>
      <c r="X912" s="4">
        <v>139000</v>
      </c>
      <c r="Y912" s="4">
        <v>106000</v>
      </c>
      <c r="Z912" s="6">
        <v>1.3113207547169812</v>
      </c>
      <c r="AA912" t="s">
        <v>39</v>
      </c>
      <c r="AC912">
        <v>115.42</v>
      </c>
      <c r="AF912">
        <v>53.43</v>
      </c>
      <c r="AH912" s="2">
        <v>16.27</v>
      </c>
      <c r="AI912" s="2">
        <v>29.21</v>
      </c>
      <c r="AJ912">
        <v>0.23</v>
      </c>
      <c r="AM912" s="2">
        <v>5.51</v>
      </c>
      <c r="AN912" s="2">
        <v>7.42</v>
      </c>
      <c r="AO912" s="2">
        <v>3.38</v>
      </c>
    </row>
    <row r="913" spans="1:41" x14ac:dyDescent="0.25">
      <c r="A913" t="s">
        <v>1400</v>
      </c>
      <c r="B913">
        <v>24.6</v>
      </c>
      <c r="C913">
        <v>0.98</v>
      </c>
      <c r="D913" s="9">
        <v>3.4183630563824625E-2</v>
      </c>
      <c r="E913" t="s">
        <v>1401</v>
      </c>
      <c r="F913" t="s">
        <v>1288</v>
      </c>
      <c r="G913" t="s">
        <v>1288</v>
      </c>
      <c r="H913" s="2">
        <v>33.1</v>
      </c>
      <c r="I913" s="2">
        <v>32.9</v>
      </c>
      <c r="J913" s="2">
        <v>33.639999389648438</v>
      </c>
      <c r="K913" s="2">
        <v>33.189998626708977</v>
      </c>
      <c r="L913" s="2">
        <v>32.75</v>
      </c>
      <c r="M913" s="2">
        <v>32.599998474121087</v>
      </c>
      <c r="N913" s="2">
        <v>33.509998321533203</v>
      </c>
      <c r="O913" s="9">
        <f t="shared" si="56"/>
        <v>33.098570687430247</v>
      </c>
      <c r="P913" s="2">
        <f t="shared" si="57"/>
        <v>2.749362974026261E-2</v>
      </c>
      <c r="Q913" s="9">
        <f t="shared" si="58"/>
        <v>1.243037465237746E-2</v>
      </c>
      <c r="R913" s="2">
        <f t="shared" si="59"/>
        <v>-1.6616547689183156E-3</v>
      </c>
      <c r="S913">
        <v>24.6</v>
      </c>
      <c r="T913">
        <v>0.98</v>
      </c>
      <c r="U913" s="9">
        <v>3.4183630563824625E-2</v>
      </c>
      <c r="V913">
        <v>1</v>
      </c>
      <c r="W913">
        <v>-0.22</v>
      </c>
      <c r="X913" s="4">
        <v>587000000</v>
      </c>
      <c r="Y913" s="4">
        <v>1200000000</v>
      </c>
      <c r="Z913" s="6">
        <v>0.48916666666666669</v>
      </c>
      <c r="AA913" t="s">
        <v>56</v>
      </c>
      <c r="AB913">
        <v>0.02</v>
      </c>
      <c r="AC913">
        <v>32.74</v>
      </c>
      <c r="AD913">
        <v>0.73</v>
      </c>
      <c r="AE913">
        <v>0.37</v>
      </c>
      <c r="AF913">
        <v>20.04</v>
      </c>
      <c r="AG913">
        <v>0.8</v>
      </c>
      <c r="AH913" s="2">
        <v>3.03</v>
      </c>
      <c r="AI913" s="2">
        <v>5.13</v>
      </c>
      <c r="AJ913">
        <v>0.25</v>
      </c>
      <c r="AL913" s="2">
        <v>10.66</v>
      </c>
      <c r="AM913" s="2">
        <v>5.59</v>
      </c>
      <c r="AN913" s="2">
        <v>9.2100000000000009</v>
      </c>
      <c r="AO913" s="2">
        <v>34.229999999999997</v>
      </c>
    </row>
    <row r="914" spans="1:41" x14ac:dyDescent="0.25">
      <c r="A914" t="s">
        <v>3281</v>
      </c>
      <c r="C914">
        <v>1.31</v>
      </c>
      <c r="D914" s="9">
        <v>-0.25114620296952966</v>
      </c>
      <c r="E914" t="s">
        <v>3282</v>
      </c>
      <c r="F914" t="s">
        <v>178</v>
      </c>
      <c r="G914" t="s">
        <v>178</v>
      </c>
      <c r="H914" s="2">
        <v>2.84</v>
      </c>
      <c r="I914" s="2">
        <v>2.74</v>
      </c>
      <c r="J914" s="2">
        <v>2.75</v>
      </c>
      <c r="K914" s="2">
        <v>2.9000000953674321</v>
      </c>
      <c r="L914" s="2">
        <v>2.720000028610229</v>
      </c>
      <c r="M914" s="2">
        <v>2.869999885559082</v>
      </c>
      <c r="N914" s="2">
        <v>2.809999942779541</v>
      </c>
      <c r="O914" s="9">
        <f t="shared" si="56"/>
        <v>2.8042857074737548</v>
      </c>
      <c r="P914" s="2">
        <f t="shared" si="57"/>
        <v>-2.1395802367652494E-2</v>
      </c>
      <c r="Q914" s="9">
        <f t="shared" si="58"/>
        <v>2.0376794313635982E-3</v>
      </c>
      <c r="R914" s="2">
        <f t="shared" si="59"/>
        <v>-1.7829821703279295E-2</v>
      </c>
      <c r="T914">
        <v>1.31</v>
      </c>
      <c r="U914" s="9">
        <v>-0.25114620296952966</v>
      </c>
      <c r="V914">
        <v>1.39</v>
      </c>
      <c r="W914">
        <v>-0.59</v>
      </c>
      <c r="X914" s="4">
        <v>0</v>
      </c>
      <c r="Y914" s="4">
        <v>2000000</v>
      </c>
      <c r="Z914" s="6">
        <v>0</v>
      </c>
      <c r="AA914" t="s">
        <v>45</v>
      </c>
      <c r="AB914">
        <v>11.94</v>
      </c>
      <c r="AC914">
        <v>17.64</v>
      </c>
      <c r="AD914">
        <v>12.26</v>
      </c>
      <c r="AE914">
        <v>11.94</v>
      </c>
      <c r="AF914">
        <v>14.13</v>
      </c>
      <c r="AH914" s="2">
        <v>-27.48</v>
      </c>
      <c r="AI914" s="2">
        <v>-34.33</v>
      </c>
      <c r="AJ914">
        <v>0</v>
      </c>
      <c r="AM914" s="2">
        <v>5.28</v>
      </c>
      <c r="AN914" s="2">
        <v>14.47</v>
      </c>
      <c r="AO914" s="2">
        <v>2.1</v>
      </c>
    </row>
    <row r="915" spans="1:41" x14ac:dyDescent="0.25">
      <c r="A915" t="s">
        <v>4361</v>
      </c>
      <c r="B915">
        <v>50.64</v>
      </c>
      <c r="C915">
        <v>4.79</v>
      </c>
      <c r="D915" s="9">
        <v>-0.78313546824021663</v>
      </c>
      <c r="E915" t="s">
        <v>4362</v>
      </c>
      <c r="F915" t="s">
        <v>63</v>
      </c>
      <c r="G915" t="s">
        <v>63</v>
      </c>
      <c r="H915" s="2">
        <v>18.18</v>
      </c>
      <c r="I915" s="2">
        <v>17.739999999999998</v>
      </c>
      <c r="J915" s="2">
        <v>18.229999542236332</v>
      </c>
      <c r="K915" s="2">
        <v>18.020000457763668</v>
      </c>
      <c r="L915" s="2">
        <v>17.79999923706055</v>
      </c>
      <c r="M915" s="2">
        <v>16.569999694824219</v>
      </c>
      <c r="N915" s="2">
        <v>16.440000534057621</v>
      </c>
      <c r="O915" s="9">
        <f t="shared" si="56"/>
        <v>17.568571352277484</v>
      </c>
      <c r="P915" s="2">
        <f t="shared" si="57"/>
        <v>-7.399529430134665E-3</v>
      </c>
      <c r="Q915" s="9">
        <f t="shared" si="58"/>
        <v>-6.4238053031760153E-2</v>
      </c>
      <c r="R915" s="2">
        <f t="shared" si="59"/>
        <v>8.2818338291944571E-2</v>
      </c>
      <c r="S915">
        <v>50.64</v>
      </c>
      <c r="T915">
        <v>4.79</v>
      </c>
      <c r="U915" s="9">
        <v>-0.78313546824021663</v>
      </c>
      <c r="V915">
        <v>0.62</v>
      </c>
      <c r="W915">
        <v>1.03</v>
      </c>
      <c r="X915" s="4">
        <v>20670000</v>
      </c>
      <c r="Y915" s="4">
        <v>4750000</v>
      </c>
      <c r="Z915" s="6">
        <v>4.351578947368421</v>
      </c>
      <c r="AA915" t="s">
        <v>27</v>
      </c>
      <c r="AB915">
        <v>5.04</v>
      </c>
      <c r="AC915">
        <v>5.64</v>
      </c>
      <c r="AD915">
        <v>7.94</v>
      </c>
      <c r="AE915">
        <v>6.08</v>
      </c>
      <c r="AF915">
        <v>4.95</v>
      </c>
      <c r="AG915">
        <v>-2.36</v>
      </c>
      <c r="AH915" s="2">
        <v>8.9700000000000006</v>
      </c>
      <c r="AI915" s="2">
        <v>10.27</v>
      </c>
      <c r="AJ915">
        <v>0.57999999999999996</v>
      </c>
      <c r="AK915" s="2">
        <v>1.24</v>
      </c>
      <c r="AL915" s="2">
        <v>7.41</v>
      </c>
      <c r="AM915" s="2">
        <v>4.92</v>
      </c>
      <c r="AN915" s="2">
        <v>12.98</v>
      </c>
      <c r="AO915" s="2">
        <v>3.81</v>
      </c>
    </row>
    <row r="916" spans="1:41" x14ac:dyDescent="0.25">
      <c r="A916" t="s">
        <v>829</v>
      </c>
      <c r="B916">
        <v>16.72</v>
      </c>
      <c r="C916">
        <v>1.18</v>
      </c>
      <c r="D916" s="9">
        <v>-0.12782581310944016</v>
      </c>
      <c r="E916" t="s">
        <v>830</v>
      </c>
      <c r="F916" t="s">
        <v>24</v>
      </c>
      <c r="G916" t="s">
        <v>24</v>
      </c>
      <c r="H916" s="2">
        <v>13.55</v>
      </c>
      <c r="I916" s="2">
        <v>13.2</v>
      </c>
      <c r="J916" s="2">
        <v>14.079999923706049</v>
      </c>
      <c r="K916" s="2">
        <v>13.63000011444092</v>
      </c>
      <c r="L916" s="2">
        <v>13.60000038146973</v>
      </c>
      <c r="M916" s="2">
        <v>13.69999980926514</v>
      </c>
      <c r="N916" s="2">
        <v>14.22999954223633</v>
      </c>
      <c r="O916" s="9">
        <f t="shared" si="56"/>
        <v>13.712857110159737</v>
      </c>
      <c r="P916" s="2">
        <f t="shared" si="57"/>
        <v>3.8649839979628856E-2</v>
      </c>
      <c r="Q916" s="9">
        <f t="shared" si="58"/>
        <v>3.7712230786204767E-2</v>
      </c>
      <c r="R916" s="2">
        <f t="shared" si="59"/>
        <v>-4.3025291593945823E-2</v>
      </c>
      <c r="S916">
        <v>16.72</v>
      </c>
      <c r="T916">
        <v>1.18</v>
      </c>
      <c r="U916" s="9">
        <v>-0.12782581310944016</v>
      </c>
      <c r="V916">
        <v>1.52</v>
      </c>
      <c r="W916">
        <v>-0.27</v>
      </c>
      <c r="X916" s="4">
        <v>47830000</v>
      </c>
      <c r="Y916" s="4">
        <v>12800000</v>
      </c>
      <c r="Z916" s="6">
        <v>3.7367187500000001</v>
      </c>
      <c r="AA916" t="s">
        <v>56</v>
      </c>
      <c r="AB916">
        <v>0.01</v>
      </c>
      <c r="AC916">
        <v>31.11</v>
      </c>
      <c r="AD916">
        <v>4.5999999999999996</v>
      </c>
      <c r="AE916">
        <v>1.59</v>
      </c>
      <c r="AF916">
        <v>21.25</v>
      </c>
      <c r="AG916">
        <v>4.55</v>
      </c>
      <c r="AH916" s="2">
        <v>4.49</v>
      </c>
      <c r="AI916" s="2">
        <v>7.25</v>
      </c>
      <c r="AJ916">
        <v>0.99</v>
      </c>
      <c r="AK916" s="2">
        <v>1.97</v>
      </c>
      <c r="AL916" s="2">
        <v>5.03</v>
      </c>
      <c r="AM916" s="2">
        <v>4.1399999999999997</v>
      </c>
      <c r="AN916" s="2">
        <v>8.41</v>
      </c>
      <c r="AO916" s="2">
        <v>11.96</v>
      </c>
    </row>
    <row r="917" spans="1:41" x14ac:dyDescent="0.25">
      <c r="A917" t="s">
        <v>4925</v>
      </c>
      <c r="B917">
        <v>25.11</v>
      </c>
      <c r="C917">
        <v>2.68</v>
      </c>
      <c r="D917" s="9">
        <v>-0.62382101369489107</v>
      </c>
      <c r="E917" t="s">
        <v>4926</v>
      </c>
      <c r="F917" t="s">
        <v>1177</v>
      </c>
      <c r="G917" t="s">
        <v>1177</v>
      </c>
      <c r="H917" s="2">
        <v>25.84</v>
      </c>
      <c r="I917" s="2">
        <v>25.43</v>
      </c>
      <c r="J917" s="2">
        <v>26.229999542236332</v>
      </c>
      <c r="K917" s="2">
        <v>26</v>
      </c>
      <c r="L917" s="2">
        <v>26.120000839233398</v>
      </c>
      <c r="M917" s="2">
        <v>26.229999542236332</v>
      </c>
      <c r="N917" s="2">
        <v>26.510000228881839</v>
      </c>
      <c r="O917" s="9">
        <f t="shared" si="56"/>
        <v>26.051428593226838</v>
      </c>
      <c r="P917" s="2">
        <f t="shared" si="57"/>
        <v>1.0747997394596077E-2</v>
      </c>
      <c r="Q917" s="9">
        <f t="shared" si="58"/>
        <v>1.7602552351936144E-2</v>
      </c>
      <c r="R917" s="2">
        <f t="shared" si="59"/>
        <v>-2.8213419579998834E-2</v>
      </c>
      <c r="S917">
        <v>25.11</v>
      </c>
      <c r="T917">
        <v>2.68</v>
      </c>
      <c r="U917" s="9">
        <v>-0.62382101369489107</v>
      </c>
      <c r="V917">
        <v>1.3</v>
      </c>
      <c r="W917">
        <v>-0.31</v>
      </c>
      <c r="X917" s="4">
        <v>480700000</v>
      </c>
      <c r="Y917" s="4">
        <v>146200000</v>
      </c>
      <c r="Z917" s="6">
        <v>3.2879616963064295</v>
      </c>
      <c r="AA917" t="s">
        <v>56</v>
      </c>
      <c r="AB917">
        <v>0.83</v>
      </c>
      <c r="AC917">
        <v>80.73</v>
      </c>
      <c r="AD917">
        <v>3.5</v>
      </c>
      <c r="AE917">
        <v>2.12</v>
      </c>
      <c r="AF917">
        <v>38.700000000000003</v>
      </c>
      <c r="AG917">
        <v>15.21</v>
      </c>
      <c r="AH917" s="2">
        <v>3.87</v>
      </c>
      <c r="AI917" s="2">
        <v>8.32</v>
      </c>
      <c r="AJ917">
        <v>0.47</v>
      </c>
      <c r="AK917" s="2">
        <v>4.1500000000000004</v>
      </c>
      <c r="AL917" s="2">
        <v>5.0599999999999996</v>
      </c>
      <c r="AM917" s="2">
        <v>5.99</v>
      </c>
      <c r="AN917" s="2">
        <v>11.28</v>
      </c>
      <c r="AO917" s="2">
        <v>9.8000000000000007</v>
      </c>
    </row>
    <row r="918" spans="1:41" x14ac:dyDescent="0.25">
      <c r="A918" t="s">
        <v>3283</v>
      </c>
      <c r="C918">
        <v>0.44</v>
      </c>
      <c r="D918" s="9">
        <v>1.4240000052839004</v>
      </c>
      <c r="E918" t="s">
        <v>3284</v>
      </c>
      <c r="F918" t="s">
        <v>178</v>
      </c>
      <c r="G918" t="s">
        <v>178</v>
      </c>
      <c r="H918" s="2">
        <v>1.41</v>
      </c>
      <c r="I918" s="2">
        <v>1.32</v>
      </c>
      <c r="J918" s="2">
        <v>1.325000047683716</v>
      </c>
      <c r="K918" s="2">
        <v>1.25</v>
      </c>
      <c r="L918" s="2">
        <v>1.110000014305115</v>
      </c>
      <c r="M918" s="2">
        <v>1.179999947547913</v>
      </c>
      <c r="N918" s="2">
        <v>1.154999971389771</v>
      </c>
      <c r="O918" s="9">
        <f t="shared" si="56"/>
        <v>1.2499999972752163</v>
      </c>
      <c r="P918" s="2">
        <f t="shared" si="57"/>
        <v>-1.999998097011017E-2</v>
      </c>
      <c r="Q918" s="9">
        <f t="shared" si="58"/>
        <v>-7.6000020874023147E-2</v>
      </c>
      <c r="R918" s="2">
        <f t="shared" si="59"/>
        <v>0.15800003276933913</v>
      </c>
      <c r="T918">
        <v>0.44</v>
      </c>
      <c r="U918" s="9">
        <v>1.4240000052839004</v>
      </c>
      <c r="V918">
        <v>1.41</v>
      </c>
      <c r="W918">
        <v>-0.34</v>
      </c>
      <c r="X918" s="4">
        <v>0</v>
      </c>
      <c r="Z918" s="6" t="s">
        <v>6227</v>
      </c>
      <c r="AA918" t="s">
        <v>132</v>
      </c>
      <c r="AB918">
        <v>0.04</v>
      </c>
      <c r="AC918">
        <v>0</v>
      </c>
      <c r="AD918">
        <v>0.05</v>
      </c>
      <c r="AE918">
        <v>0.04</v>
      </c>
      <c r="AF918">
        <v>0</v>
      </c>
      <c r="AH918" s="2">
        <v>-3.59</v>
      </c>
      <c r="AJ918">
        <v>0</v>
      </c>
      <c r="AM918" s="2">
        <v>0</v>
      </c>
      <c r="AN918" s="2">
        <v>10.18</v>
      </c>
      <c r="AO918" s="2">
        <v>3.03</v>
      </c>
    </row>
    <row r="919" spans="1:41" x14ac:dyDescent="0.25">
      <c r="A919" t="s">
        <v>4363</v>
      </c>
      <c r="B919">
        <v>6.98</v>
      </c>
      <c r="C919">
        <v>3.2</v>
      </c>
      <c r="D919" s="9">
        <v>-0.68604484919600128</v>
      </c>
      <c r="E919" t="s">
        <v>4364</v>
      </c>
      <c r="F919" t="s">
        <v>1288</v>
      </c>
      <c r="G919" t="s">
        <v>63</v>
      </c>
      <c r="H919" s="2">
        <v>9.85</v>
      </c>
      <c r="I919" s="2">
        <v>10.3</v>
      </c>
      <c r="J919" s="2">
        <v>10.05000019073486</v>
      </c>
      <c r="K919" s="2">
        <v>10.420000076293951</v>
      </c>
      <c r="L919" s="2">
        <v>10.35999965667725</v>
      </c>
      <c r="M919" s="2">
        <v>9.5500001907348633</v>
      </c>
      <c r="N919" s="2">
        <v>9.4799995422363281</v>
      </c>
      <c r="O919" s="9">
        <f t="shared" si="56"/>
        <v>10.001428522382465</v>
      </c>
      <c r="P919" s="2">
        <f t="shared" si="57"/>
        <v>-6.999065017750097E-3</v>
      </c>
      <c r="Q919" s="9">
        <f t="shared" si="58"/>
        <v>-5.2135450348839374E-2</v>
      </c>
      <c r="R919" s="2">
        <f t="shared" si="59"/>
        <v>5.5992014766806986E-2</v>
      </c>
      <c r="S919">
        <v>6.98</v>
      </c>
      <c r="T919">
        <v>3.2</v>
      </c>
      <c r="U919" s="9">
        <v>-0.68604484919600128</v>
      </c>
      <c r="V919">
        <v>2.4500000000000002</v>
      </c>
      <c r="W919">
        <v>1.48</v>
      </c>
      <c r="X919" s="4">
        <v>50120000</v>
      </c>
      <c r="Y919" s="4">
        <v>19450000</v>
      </c>
      <c r="Z919" s="6">
        <v>2.5768637532133676</v>
      </c>
      <c r="AA919" t="s">
        <v>659</v>
      </c>
      <c r="AB919">
        <v>0.2</v>
      </c>
      <c r="AC919">
        <v>66.16</v>
      </c>
      <c r="AD919">
        <v>1.38</v>
      </c>
      <c r="AE919">
        <v>0.88</v>
      </c>
      <c r="AF919">
        <v>23.13</v>
      </c>
      <c r="AG919">
        <v>20.38</v>
      </c>
      <c r="AH919" s="2">
        <v>17.36</v>
      </c>
      <c r="AI919" s="2">
        <v>59.68</v>
      </c>
      <c r="AJ919">
        <v>2.5299999999999998</v>
      </c>
      <c r="AL919" s="2">
        <v>7.19</v>
      </c>
      <c r="AM919" s="2">
        <v>3.94</v>
      </c>
      <c r="AN919" s="2">
        <v>7.9</v>
      </c>
      <c r="AO919" s="2">
        <v>3.14</v>
      </c>
    </row>
    <row r="920" spans="1:41" x14ac:dyDescent="0.25">
      <c r="A920" t="s">
        <v>4365</v>
      </c>
      <c r="B920">
        <v>11.8</v>
      </c>
      <c r="C920">
        <v>1.56</v>
      </c>
      <c r="D920" s="9">
        <v>-0.35836821874333014</v>
      </c>
      <c r="E920" t="s">
        <v>4366</v>
      </c>
      <c r="F920" t="s">
        <v>63</v>
      </c>
      <c r="G920" t="s">
        <v>63</v>
      </c>
      <c r="H920" s="2">
        <v>22.65</v>
      </c>
      <c r="I920" s="2">
        <v>22.59</v>
      </c>
      <c r="J920" s="2">
        <v>22.659999847412109</v>
      </c>
      <c r="K920" s="2">
        <v>22.870000839233398</v>
      </c>
      <c r="L920" s="2">
        <v>22.129999160766602</v>
      </c>
      <c r="M920" s="2">
        <v>22.920000076293949</v>
      </c>
      <c r="N920" s="2">
        <v>23.02499961853027</v>
      </c>
      <c r="O920" s="9">
        <f t="shared" si="56"/>
        <v>22.692142791748047</v>
      </c>
      <c r="P920" s="2">
        <f t="shared" si="57"/>
        <v>4.6271320958946151E-3</v>
      </c>
      <c r="Q920" s="9">
        <f t="shared" si="58"/>
        <v>1.4668373535145629E-2</v>
      </c>
      <c r="R920" s="2">
        <f t="shared" si="59"/>
        <v>-1.5534004463443524E-2</v>
      </c>
      <c r="S920">
        <v>11.8</v>
      </c>
      <c r="T920">
        <v>1.56</v>
      </c>
      <c r="U920" s="9">
        <v>-0.35836821874333014</v>
      </c>
      <c r="V920">
        <v>0.87</v>
      </c>
      <c r="W920">
        <v>7.0000000000000007E-2</v>
      </c>
      <c r="X920" s="4">
        <v>5320000</v>
      </c>
      <c r="Y920" s="4">
        <v>2840000</v>
      </c>
      <c r="Z920" s="6">
        <v>1.8732394366197183</v>
      </c>
      <c r="AA920" t="s">
        <v>286</v>
      </c>
      <c r="AB920">
        <v>1.53</v>
      </c>
      <c r="AC920">
        <v>0</v>
      </c>
      <c r="AD920">
        <v>3.65</v>
      </c>
      <c r="AE920">
        <v>1.92</v>
      </c>
      <c r="AF920">
        <v>0</v>
      </c>
      <c r="AG920">
        <v>12.5</v>
      </c>
      <c r="AH920" s="2">
        <v>9.66</v>
      </c>
      <c r="AI920" s="2">
        <v>12.99</v>
      </c>
      <c r="AJ920">
        <v>0.71</v>
      </c>
      <c r="AK920" s="2">
        <v>1.36</v>
      </c>
      <c r="AL920" s="2">
        <v>7.35</v>
      </c>
      <c r="AM920" s="2">
        <v>0</v>
      </c>
      <c r="AN920" s="2">
        <v>7.75</v>
      </c>
      <c r="AO920" s="2">
        <v>14.56</v>
      </c>
    </row>
    <row r="921" spans="1:41" x14ac:dyDescent="0.25">
      <c r="A921" t="s">
        <v>5171</v>
      </c>
      <c r="B921">
        <v>48.93</v>
      </c>
      <c r="C921">
        <v>0.98</v>
      </c>
      <c r="D921" s="9">
        <v>1.60515760714957E-2</v>
      </c>
      <c r="E921" t="s">
        <v>5172</v>
      </c>
      <c r="F921" t="s">
        <v>106</v>
      </c>
      <c r="G921" t="s">
        <v>106</v>
      </c>
      <c r="H921" s="2">
        <v>10.199999999999999</v>
      </c>
      <c r="I921" s="2">
        <v>10.08</v>
      </c>
      <c r="J921" s="2">
        <v>10.420000076293951</v>
      </c>
      <c r="K921" s="2">
        <v>10.430000305175779</v>
      </c>
      <c r="L921" s="2">
        <v>10.510000228881839</v>
      </c>
      <c r="M921" s="2">
        <v>10.590000152587891</v>
      </c>
      <c r="N921" s="2">
        <v>10.659999847412109</v>
      </c>
      <c r="O921" s="9">
        <f t="shared" si="56"/>
        <v>10.412857230050225</v>
      </c>
      <c r="P921" s="2">
        <f t="shared" si="57"/>
        <v>6.7224291352241195E-3</v>
      </c>
      <c r="Q921" s="9">
        <f t="shared" si="58"/>
        <v>2.3734371066633016E-2</v>
      </c>
      <c r="R921" s="2">
        <f t="shared" si="59"/>
        <v>-4.657703349666114E-2</v>
      </c>
      <c r="S921">
        <v>48.93</v>
      </c>
      <c r="T921">
        <v>0.98</v>
      </c>
      <c r="U921" s="9">
        <v>1.60515760714957E-2</v>
      </c>
      <c r="V921">
        <v>1.04</v>
      </c>
      <c r="W921">
        <v>-0.34</v>
      </c>
      <c r="X921" s="4">
        <v>277600000</v>
      </c>
      <c r="Y921" s="4">
        <v>92500000</v>
      </c>
      <c r="Z921" s="6">
        <v>3.0010810810810811</v>
      </c>
      <c r="AA921" t="s">
        <v>56</v>
      </c>
      <c r="AC921">
        <v>142.29</v>
      </c>
      <c r="AF921">
        <v>56.21</v>
      </c>
      <c r="AG921">
        <v>9.56</v>
      </c>
      <c r="AH921" s="2">
        <v>1.1000000000000001</v>
      </c>
      <c r="AI921" s="2">
        <v>3.26</v>
      </c>
      <c r="AJ921">
        <v>0.18</v>
      </c>
      <c r="AM921" s="2">
        <v>5.0599999999999996</v>
      </c>
      <c r="AN921" s="2">
        <v>10.07</v>
      </c>
      <c r="AO921" s="2">
        <v>10.58</v>
      </c>
    </row>
    <row r="922" spans="1:41" x14ac:dyDescent="0.25">
      <c r="A922" t="s">
        <v>1957</v>
      </c>
      <c r="B922">
        <v>10.27</v>
      </c>
      <c r="C922">
        <v>0.84</v>
      </c>
      <c r="D922" s="9">
        <v>0.23666667640120906</v>
      </c>
      <c r="E922" t="s">
        <v>1958</v>
      </c>
      <c r="F922" t="s">
        <v>266</v>
      </c>
      <c r="G922" t="s">
        <v>266</v>
      </c>
      <c r="H922" s="2">
        <v>17.899999999999999</v>
      </c>
      <c r="I922" s="2">
        <v>17.809999999999999</v>
      </c>
      <c r="J922" s="2">
        <v>18.639999389648441</v>
      </c>
      <c r="K922" s="2">
        <v>17.670000076293949</v>
      </c>
      <c r="L922" s="2">
        <v>17.770000457763668</v>
      </c>
      <c r="M922" s="2">
        <v>17.989999771118161</v>
      </c>
      <c r="N922" s="2">
        <v>18.219999313354489</v>
      </c>
      <c r="O922" s="9">
        <f t="shared" si="56"/>
        <v>17.999999858311245</v>
      </c>
      <c r="P922" s="2">
        <f t="shared" si="57"/>
        <v>1.2777752447043997E-2</v>
      </c>
      <c r="Q922" s="9">
        <f t="shared" si="58"/>
        <v>1.2222192043055042E-2</v>
      </c>
      <c r="R922" s="2">
        <f t="shared" si="59"/>
        <v>-1.3888863566901305E-2</v>
      </c>
      <c r="S922">
        <v>10.27</v>
      </c>
      <c r="T922">
        <v>0.84</v>
      </c>
      <c r="U922" s="9">
        <v>0.23666667640120906</v>
      </c>
      <c r="V922">
        <v>1.28</v>
      </c>
      <c r="W922">
        <v>-0.38</v>
      </c>
      <c r="Z922" s="6" t="s">
        <v>6227</v>
      </c>
      <c r="AA922" t="s">
        <v>56</v>
      </c>
      <c r="AC922">
        <v>180.25</v>
      </c>
      <c r="AF922">
        <v>18.2</v>
      </c>
      <c r="AG922">
        <v>24.04</v>
      </c>
      <c r="AH922" s="2">
        <v>0.79</v>
      </c>
      <c r="AI922" s="2">
        <v>7.85</v>
      </c>
      <c r="AJ922">
        <v>0.05</v>
      </c>
      <c r="AM922" s="2">
        <v>4.4400000000000004</v>
      </c>
      <c r="AN922" s="2">
        <v>6.99</v>
      </c>
      <c r="AO922" s="2">
        <v>22.26</v>
      </c>
    </row>
    <row r="923" spans="1:41" x14ac:dyDescent="0.25">
      <c r="A923" t="s">
        <v>1402</v>
      </c>
      <c r="B923">
        <v>13.67</v>
      </c>
      <c r="C923">
        <v>1.79</v>
      </c>
      <c r="D923" s="9">
        <v>-0.43489909027809731</v>
      </c>
      <c r="E923" t="s">
        <v>1403</v>
      </c>
      <c r="F923" t="s">
        <v>1288</v>
      </c>
      <c r="G923" t="s">
        <v>1288</v>
      </c>
      <c r="H923" s="2">
        <v>16.02</v>
      </c>
      <c r="I923" s="2">
        <v>15.95</v>
      </c>
      <c r="J923" s="2">
        <v>16.14999961853027</v>
      </c>
      <c r="K923" s="2">
        <v>16.110000610351559</v>
      </c>
      <c r="L923" s="2">
        <v>15.909999847412109</v>
      </c>
      <c r="M923" s="2">
        <v>15.88000011444092</v>
      </c>
      <c r="N923" s="2">
        <v>15.960000038146971</v>
      </c>
      <c r="O923" s="9">
        <f t="shared" si="56"/>
        <v>15.997142889840262</v>
      </c>
      <c r="P923" s="2">
        <f t="shared" si="57"/>
        <v>5.0008882371650786E-3</v>
      </c>
      <c r="Q923" s="9">
        <f t="shared" si="58"/>
        <v>-2.3218428408788264E-3</v>
      </c>
      <c r="R923" s="2">
        <f t="shared" si="59"/>
        <v>4.0632207984674174E-3</v>
      </c>
      <c r="S923">
        <v>13.67</v>
      </c>
      <c r="T923">
        <v>1.79</v>
      </c>
      <c r="U923" s="9">
        <v>-0.43489909027809731</v>
      </c>
      <c r="V923">
        <v>0.91</v>
      </c>
      <c r="W923">
        <v>-0.11</v>
      </c>
      <c r="X923" s="4">
        <v>9540000000</v>
      </c>
      <c r="Y923" s="4">
        <v>7470000000</v>
      </c>
      <c r="Z923" s="6">
        <v>1.2771084337349397</v>
      </c>
      <c r="AA923" t="s">
        <v>27</v>
      </c>
      <c r="AB923">
        <v>0.06</v>
      </c>
      <c r="AC923">
        <v>127.33</v>
      </c>
      <c r="AD923">
        <v>1.1399999999999999</v>
      </c>
      <c r="AE923">
        <v>0.87</v>
      </c>
      <c r="AF923">
        <v>48.16</v>
      </c>
      <c r="AG923">
        <v>6.34</v>
      </c>
      <c r="AH923" s="2">
        <v>3.94</v>
      </c>
      <c r="AI923" s="2">
        <v>13.59</v>
      </c>
      <c r="AJ923">
        <v>0.74</v>
      </c>
      <c r="AK923" s="2">
        <v>26.17</v>
      </c>
      <c r="AL923" s="2">
        <v>9.94</v>
      </c>
      <c r="AO923" s="2">
        <v>9.0399999999999991</v>
      </c>
    </row>
    <row r="924" spans="1:41" x14ac:dyDescent="0.25">
      <c r="A924" t="s">
        <v>831</v>
      </c>
      <c r="B924">
        <v>12.73</v>
      </c>
      <c r="C924">
        <v>1.64</v>
      </c>
      <c r="D924" s="9">
        <v>-0.39295652528339264</v>
      </c>
      <c r="E924" t="s">
        <v>832</v>
      </c>
      <c r="F924" t="s">
        <v>24</v>
      </c>
      <c r="G924" t="s">
        <v>24</v>
      </c>
      <c r="H924" s="2">
        <v>31.57</v>
      </c>
      <c r="I924" s="2">
        <v>29.73</v>
      </c>
      <c r="J924" s="2">
        <v>31.079999923706051</v>
      </c>
      <c r="K924" s="2">
        <v>31.840000152587891</v>
      </c>
      <c r="L924" s="2">
        <v>31.809999465942379</v>
      </c>
      <c r="M924" s="2">
        <v>31.64999961853027</v>
      </c>
      <c r="N924" s="2">
        <v>31.530000686645511</v>
      </c>
      <c r="O924" s="9">
        <f t="shared" si="56"/>
        <v>31.315714263916014</v>
      </c>
      <c r="P924" s="2">
        <f t="shared" si="57"/>
        <v>-3.8319078681538815E-3</v>
      </c>
      <c r="Q924" s="9">
        <f t="shared" si="58"/>
        <v>6.8427761514100859E-3</v>
      </c>
      <c r="R924" s="2">
        <f t="shared" si="59"/>
        <v>-3.0016883685486325E-2</v>
      </c>
      <c r="S924">
        <v>12.73</v>
      </c>
      <c r="T924">
        <v>1.64</v>
      </c>
      <c r="U924" s="9">
        <v>-0.39295652528339264</v>
      </c>
      <c r="V924">
        <v>0.84</v>
      </c>
      <c r="W924">
        <v>0.22</v>
      </c>
      <c r="X924" s="4">
        <v>6770000</v>
      </c>
      <c r="Y924" s="4">
        <v>27400000</v>
      </c>
      <c r="Z924" s="6">
        <v>0.24708029197080292</v>
      </c>
      <c r="AA924" t="s">
        <v>56</v>
      </c>
      <c r="AB924">
        <v>1.05</v>
      </c>
      <c r="AC924">
        <v>26.77</v>
      </c>
      <c r="AD924">
        <v>2.16</v>
      </c>
      <c r="AE924">
        <v>1.0900000000000001</v>
      </c>
      <c r="AF924">
        <v>17.350000000000001</v>
      </c>
      <c r="AG924">
        <v>10.98</v>
      </c>
      <c r="AH924" s="2">
        <v>8.56</v>
      </c>
      <c r="AI924" s="2">
        <v>13.38</v>
      </c>
      <c r="AJ924">
        <v>0.87</v>
      </c>
      <c r="AK924" s="2">
        <v>1.74</v>
      </c>
      <c r="AL924" s="2">
        <v>70.459999999999994</v>
      </c>
      <c r="AM924" s="2">
        <v>3.97</v>
      </c>
      <c r="AN924" s="2">
        <v>8.75</v>
      </c>
      <c r="AO924" s="2">
        <v>19.010000000000002</v>
      </c>
    </row>
    <row r="925" spans="1:41" x14ac:dyDescent="0.25">
      <c r="A925" t="s">
        <v>3285</v>
      </c>
      <c r="C925">
        <v>1.8</v>
      </c>
      <c r="D925" s="9">
        <v>-0.45375078803631474</v>
      </c>
      <c r="E925" t="s">
        <v>3286</v>
      </c>
      <c r="F925" t="s">
        <v>178</v>
      </c>
      <c r="G925" t="s">
        <v>178</v>
      </c>
      <c r="H925" s="2">
        <v>8.9</v>
      </c>
      <c r="I925" s="2">
        <v>8.4700000000000006</v>
      </c>
      <c r="J925" s="2">
        <v>8.8549995422363281</v>
      </c>
      <c r="K925" s="2">
        <v>9.3249998092651367</v>
      </c>
      <c r="L925" s="2">
        <v>9.1400003433227539</v>
      </c>
      <c r="M925" s="2">
        <v>9</v>
      </c>
      <c r="N925" s="2">
        <v>9.2299995422363281</v>
      </c>
      <c r="O925" s="9">
        <f t="shared" si="56"/>
        <v>8.9885713195800783</v>
      </c>
      <c r="P925" s="2">
        <f t="shared" si="57"/>
        <v>2.5587997698289729E-2</v>
      </c>
      <c r="Q925" s="9">
        <f t="shared" si="58"/>
        <v>2.6859465656164892E-2</v>
      </c>
      <c r="R925" s="2">
        <f t="shared" si="59"/>
        <v>-4.7838500227670437E-2</v>
      </c>
      <c r="T925">
        <v>1.8</v>
      </c>
      <c r="U925" s="9">
        <v>-0.45375078803631474</v>
      </c>
      <c r="V925">
        <v>1.04</v>
      </c>
      <c r="W925">
        <v>0.06</v>
      </c>
      <c r="X925" s="4">
        <v>0</v>
      </c>
      <c r="Y925" s="4">
        <v>17460000</v>
      </c>
      <c r="Z925" s="6">
        <v>0</v>
      </c>
      <c r="AA925" t="s">
        <v>45</v>
      </c>
      <c r="AB925">
        <v>12.76</v>
      </c>
      <c r="AC925">
        <v>4.38</v>
      </c>
      <c r="AD925">
        <v>13.92</v>
      </c>
      <c r="AE925">
        <v>12.76</v>
      </c>
      <c r="AF925">
        <v>3.88</v>
      </c>
      <c r="AH925" s="2">
        <v>-32.5</v>
      </c>
      <c r="AI925" s="2">
        <v>-36.47</v>
      </c>
      <c r="AJ925">
        <v>0</v>
      </c>
      <c r="AM925" s="2">
        <v>5.27</v>
      </c>
      <c r="AN925" s="2">
        <v>9.7799999999999994</v>
      </c>
      <c r="AO925" s="2">
        <v>4.91</v>
      </c>
    </row>
    <row r="926" spans="1:41" x14ac:dyDescent="0.25">
      <c r="A926" t="s">
        <v>3287</v>
      </c>
      <c r="C926">
        <v>8.68</v>
      </c>
      <c r="D926" s="9">
        <v>-0.88322104487701814</v>
      </c>
      <c r="E926" t="s">
        <v>3288</v>
      </c>
      <c r="F926" t="s">
        <v>178</v>
      </c>
      <c r="G926" t="s">
        <v>178</v>
      </c>
      <c r="H926" s="2">
        <v>4.1399999999999997</v>
      </c>
      <c r="I926" s="2">
        <v>4.25</v>
      </c>
      <c r="J926" s="2">
        <v>4.5399999618530273</v>
      </c>
      <c r="K926" s="2">
        <v>4.5199999809265137</v>
      </c>
      <c r="L926" s="2">
        <v>4.5199999809265137</v>
      </c>
      <c r="M926" s="2">
        <v>4.5999999046325684</v>
      </c>
      <c r="N926" s="2">
        <v>4.5999999046325684</v>
      </c>
      <c r="O926" s="9">
        <f t="shared" si="56"/>
        <v>4.4528571047101702</v>
      </c>
      <c r="P926" s="2">
        <f t="shared" si="57"/>
        <v>0</v>
      </c>
      <c r="Q926" s="9">
        <f t="shared" si="58"/>
        <v>3.3044581593860853E-2</v>
      </c>
      <c r="R926" s="2">
        <f t="shared" si="59"/>
        <v>-9.095281863057425E-2</v>
      </c>
      <c r="T926">
        <v>8.68</v>
      </c>
      <c r="U926" s="9">
        <v>-0.88322104487701814</v>
      </c>
      <c r="V926">
        <v>0.74</v>
      </c>
      <c r="W926">
        <v>1.06</v>
      </c>
      <c r="X926" s="4">
        <v>4870000</v>
      </c>
      <c r="Y926" s="4">
        <v>2130000</v>
      </c>
      <c r="Z926" s="6">
        <v>2.2863849765258215</v>
      </c>
      <c r="AA926" t="s">
        <v>45</v>
      </c>
      <c r="AB926">
        <v>0.97</v>
      </c>
      <c r="AC926">
        <v>36.229999999999997</v>
      </c>
      <c r="AD926">
        <v>1.4</v>
      </c>
      <c r="AE926">
        <v>1.24</v>
      </c>
      <c r="AF926">
        <v>15.33</v>
      </c>
      <c r="AG926">
        <v>-33.51</v>
      </c>
      <c r="AH926" s="2">
        <v>-21.31</v>
      </c>
      <c r="AI926" s="2">
        <v>-44.3</v>
      </c>
      <c r="AJ926">
        <v>1</v>
      </c>
      <c r="AK926" s="2">
        <v>8.82</v>
      </c>
      <c r="AL926" s="2">
        <v>7.89</v>
      </c>
      <c r="AM926" s="2">
        <v>5.51</v>
      </c>
      <c r="AN926" s="2">
        <v>10.220000000000001</v>
      </c>
      <c r="AO926" s="2">
        <v>0.52</v>
      </c>
    </row>
    <row r="927" spans="1:41" x14ac:dyDescent="0.25">
      <c r="A927" t="s">
        <v>5608</v>
      </c>
      <c r="C927">
        <v>0.91</v>
      </c>
      <c r="D927" s="9">
        <v>0.11044177486546049</v>
      </c>
      <c r="E927" t="s">
        <v>5609</v>
      </c>
      <c r="F927" t="s">
        <v>34</v>
      </c>
      <c r="G927" t="s">
        <v>5359</v>
      </c>
      <c r="H927" s="2">
        <v>4.28</v>
      </c>
      <c r="I927" s="2">
        <v>4.13</v>
      </c>
      <c r="J927" s="2">
        <v>4.2899999618530273</v>
      </c>
      <c r="K927" s="2">
        <v>4.2800002098083496</v>
      </c>
      <c r="L927" s="2">
        <v>4.2399997711181641</v>
      </c>
      <c r="M927" s="2">
        <v>4.2899999618530273</v>
      </c>
      <c r="N927" s="2">
        <v>4.369999885559082</v>
      </c>
      <c r="O927" s="9">
        <f t="shared" si="56"/>
        <v>4.268571398598807</v>
      </c>
      <c r="P927" s="2">
        <f t="shared" si="57"/>
        <v>1.874161545764827E-2</v>
      </c>
      <c r="Q927" s="9">
        <f t="shared" si="58"/>
        <v>2.3761693899174274E-2</v>
      </c>
      <c r="R927" s="2">
        <f t="shared" si="59"/>
        <v>-2.9283784206370976E-2</v>
      </c>
      <c r="T927">
        <v>0.91</v>
      </c>
      <c r="U927" s="9">
        <v>0.11044177486546049</v>
      </c>
      <c r="V927">
        <v>1.37</v>
      </c>
      <c r="W927">
        <v>-0.49</v>
      </c>
      <c r="X927" s="4">
        <v>90230000</v>
      </c>
      <c r="Y927" s="4">
        <v>85110000</v>
      </c>
      <c r="Z927" s="6">
        <v>1.0601574433086594</v>
      </c>
      <c r="AA927" t="s">
        <v>541</v>
      </c>
      <c r="AB927">
        <v>0.51</v>
      </c>
      <c r="AC927">
        <v>69.239999999999995</v>
      </c>
      <c r="AD927">
        <v>1.02</v>
      </c>
      <c r="AE927">
        <v>0.8</v>
      </c>
      <c r="AF927">
        <v>34.93</v>
      </c>
      <c r="AG927">
        <v>-25.71</v>
      </c>
      <c r="AH927" s="2">
        <v>-22.36</v>
      </c>
      <c r="AI927" s="2">
        <v>-42.97</v>
      </c>
      <c r="AJ927">
        <v>0.18</v>
      </c>
      <c r="AL927" s="2">
        <v>6.38</v>
      </c>
      <c r="AM927" s="2">
        <v>5.26</v>
      </c>
      <c r="AN927" s="2">
        <v>12.79</v>
      </c>
      <c r="AO927" s="2">
        <v>4.74</v>
      </c>
    </row>
    <row r="928" spans="1:41" x14ac:dyDescent="0.25">
      <c r="A928" t="s">
        <v>3289</v>
      </c>
      <c r="C928">
        <v>0.59</v>
      </c>
      <c r="D928" s="9">
        <v>0.64592863582209215</v>
      </c>
      <c r="E928" t="s">
        <v>3290</v>
      </c>
      <c r="F928" t="s">
        <v>178</v>
      </c>
      <c r="G928" t="s">
        <v>178</v>
      </c>
      <c r="H928" s="2">
        <v>4.72</v>
      </c>
      <c r="I928" s="2">
        <v>4.59</v>
      </c>
      <c r="J928" s="2">
        <v>4.5300002098083496</v>
      </c>
      <c r="K928" s="2">
        <v>4.6700000762939453</v>
      </c>
      <c r="L928" s="2">
        <v>4.6599998474121094</v>
      </c>
      <c r="M928" s="2">
        <v>4.940000057220459</v>
      </c>
      <c r="N928" s="2">
        <v>4.679999828338623</v>
      </c>
      <c r="O928" s="9">
        <f t="shared" si="56"/>
        <v>4.6842857170104981</v>
      </c>
      <c r="P928" s="2">
        <f t="shared" si="57"/>
        <v>-5.5504775880273922E-2</v>
      </c>
      <c r="Q928" s="9">
        <f t="shared" si="58"/>
        <v>-9.1495031063355305E-4</v>
      </c>
      <c r="R928" s="2">
        <f t="shared" si="59"/>
        <v>-3.3089344276476439E-2</v>
      </c>
      <c r="T928">
        <v>0.59</v>
      </c>
      <c r="U928" s="9">
        <v>0.64592863582209215</v>
      </c>
      <c r="V928">
        <v>0.78</v>
      </c>
      <c r="W928">
        <v>0.62</v>
      </c>
      <c r="X928" s="4">
        <v>0</v>
      </c>
      <c r="Z928" s="6" t="s">
        <v>6227</v>
      </c>
      <c r="AA928" t="s">
        <v>26</v>
      </c>
      <c r="AB928">
        <v>0.05</v>
      </c>
      <c r="AC928">
        <v>0</v>
      </c>
      <c r="AD928">
        <v>17.38</v>
      </c>
      <c r="AE928">
        <v>0.05</v>
      </c>
      <c r="AF928">
        <v>0</v>
      </c>
      <c r="AH928" s="2">
        <v>-3.46</v>
      </c>
      <c r="AJ928">
        <v>0</v>
      </c>
      <c r="AM928" s="2">
        <v>0</v>
      </c>
      <c r="AN928" s="2">
        <v>11.95</v>
      </c>
      <c r="AO928" s="2">
        <v>7.71</v>
      </c>
    </row>
    <row r="929" spans="1:41" x14ac:dyDescent="0.25">
      <c r="A929" t="s">
        <v>1404</v>
      </c>
      <c r="C929">
        <v>0.12</v>
      </c>
      <c r="D929" s="9">
        <v>7.2097547184376927</v>
      </c>
      <c r="E929" t="s">
        <v>1405</v>
      </c>
      <c r="F929" t="s">
        <v>1288</v>
      </c>
      <c r="G929" t="s">
        <v>1288</v>
      </c>
      <c r="H929" s="2">
        <v>0.51</v>
      </c>
      <c r="I929" s="2">
        <v>0.47</v>
      </c>
      <c r="J929" s="2">
        <v>0.50800001621246338</v>
      </c>
      <c r="K929" s="2">
        <v>0.5130000114440918</v>
      </c>
      <c r="L929" s="2">
        <v>0.52300000190734863</v>
      </c>
      <c r="M929" s="2">
        <v>0.52999997138977051</v>
      </c>
      <c r="N929" s="2">
        <v>0.49300000071525568</v>
      </c>
      <c r="O929" s="9">
        <f t="shared" si="56"/>
        <v>0.50671428595270429</v>
      </c>
      <c r="P929" s="2">
        <f t="shared" si="57"/>
        <v>-7.3019395150758254E-2</v>
      </c>
      <c r="Q929" s="9">
        <f t="shared" si="58"/>
        <v>-2.7065124504361562E-2</v>
      </c>
      <c r="R929" s="2">
        <f t="shared" si="59"/>
        <v>-4.2430195178116407E-2</v>
      </c>
      <c r="T929">
        <v>0.12</v>
      </c>
      <c r="U929" s="9">
        <v>7.2097547184376927</v>
      </c>
      <c r="V929">
        <v>2.27</v>
      </c>
      <c r="W929">
        <v>1.17</v>
      </c>
      <c r="X929" s="4">
        <v>200200000</v>
      </c>
      <c r="Y929" s="4">
        <v>47750000</v>
      </c>
      <c r="Z929" s="6">
        <v>4.1926701570680631</v>
      </c>
      <c r="AA929" t="s">
        <v>202</v>
      </c>
      <c r="AB929">
        <v>0.59</v>
      </c>
      <c r="AC929">
        <v>736.03</v>
      </c>
      <c r="AD929">
        <v>1.42</v>
      </c>
      <c r="AE929">
        <v>0.96</v>
      </c>
      <c r="AF929">
        <v>66.72</v>
      </c>
      <c r="AG929">
        <v>-26.57</v>
      </c>
      <c r="AH929" s="2">
        <v>-13</v>
      </c>
      <c r="AI929" s="2">
        <v>-90.74</v>
      </c>
      <c r="AJ929">
        <v>0.44</v>
      </c>
      <c r="AK929" s="2">
        <v>7.14</v>
      </c>
      <c r="AL929" s="2">
        <v>7.09</v>
      </c>
      <c r="AM929" s="2">
        <v>5.26</v>
      </c>
      <c r="AN929" s="2">
        <v>16.59</v>
      </c>
      <c r="AO929" s="2">
        <v>4.16</v>
      </c>
    </row>
    <row r="930" spans="1:41" x14ac:dyDescent="0.25">
      <c r="A930" t="s">
        <v>1960</v>
      </c>
      <c r="B930">
        <v>10.11</v>
      </c>
      <c r="C930">
        <v>1.0900000000000001</v>
      </c>
      <c r="D930" s="9">
        <v>-7.6301102876072724E-2</v>
      </c>
      <c r="E930" t="s">
        <v>1961</v>
      </c>
      <c r="F930" t="s">
        <v>266</v>
      </c>
      <c r="G930" t="s">
        <v>266</v>
      </c>
      <c r="H930" s="2">
        <v>33.590000000000003</v>
      </c>
      <c r="I930" s="2">
        <v>34.1</v>
      </c>
      <c r="J930" s="2">
        <v>34.990001678466797</v>
      </c>
      <c r="K930" s="2">
        <v>35.270000457763672</v>
      </c>
      <c r="L930" s="2">
        <v>34.490001678466797</v>
      </c>
      <c r="M930" s="2">
        <v>35.259998321533203</v>
      </c>
      <c r="N930" s="2">
        <v>35.939998626708977</v>
      </c>
      <c r="O930" s="9">
        <f t="shared" si="56"/>
        <v>34.805714394705639</v>
      </c>
      <c r="P930" s="2">
        <f t="shared" si="57"/>
        <v>1.9537030542295383E-2</v>
      </c>
      <c r="Q930" s="9">
        <f t="shared" si="58"/>
        <v>3.2589023145460173E-2</v>
      </c>
      <c r="R930" s="2">
        <f t="shared" si="59"/>
        <v>-5.0422710886464404E-2</v>
      </c>
      <c r="S930">
        <v>10.11</v>
      </c>
      <c r="T930">
        <v>1.0900000000000001</v>
      </c>
      <c r="U930" s="9">
        <v>-7.6301102876072724E-2</v>
      </c>
      <c r="V930">
        <v>0.88</v>
      </c>
      <c r="W930">
        <v>0.2</v>
      </c>
      <c r="Z930" s="6" t="s">
        <v>6227</v>
      </c>
      <c r="AA930" t="s">
        <v>56</v>
      </c>
      <c r="AC930">
        <v>96.76</v>
      </c>
      <c r="AF930">
        <v>7.61</v>
      </c>
      <c r="AG930">
        <v>17.62</v>
      </c>
      <c r="AH930" s="2">
        <v>0.86</v>
      </c>
      <c r="AI930" s="2">
        <v>11.31</v>
      </c>
      <c r="AJ930">
        <v>0.06</v>
      </c>
      <c r="AM930" s="2">
        <v>3.76</v>
      </c>
      <c r="AN930" s="2">
        <v>7.74</v>
      </c>
      <c r="AO930" s="2">
        <v>32.15</v>
      </c>
    </row>
    <row r="931" spans="1:41" x14ac:dyDescent="0.25">
      <c r="A931" t="s">
        <v>124</v>
      </c>
      <c r="C931">
        <v>0.84</v>
      </c>
      <c r="D931" s="9">
        <v>0.22064058182306323</v>
      </c>
      <c r="E931" t="s">
        <v>125</v>
      </c>
      <c r="F931" t="s">
        <v>30</v>
      </c>
      <c r="G931" t="s">
        <v>25</v>
      </c>
      <c r="H931" s="2">
        <v>1.96</v>
      </c>
      <c r="I931" s="2">
        <v>1.94</v>
      </c>
      <c r="J931" s="2">
        <v>2.059999942779541</v>
      </c>
      <c r="K931" s="2">
        <v>2.0499999523162842</v>
      </c>
      <c r="L931" s="2">
        <v>2.0399999618530269</v>
      </c>
      <c r="M931" s="2">
        <v>2</v>
      </c>
      <c r="N931" s="2">
        <v>2</v>
      </c>
      <c r="O931" s="9">
        <f t="shared" si="56"/>
        <v>2.0071428367069788</v>
      </c>
      <c r="P931" s="2">
        <f t="shared" si="57"/>
        <v>0</v>
      </c>
      <c r="Q931" s="9">
        <f t="shared" si="58"/>
        <v>-3.5587087158668279E-3</v>
      </c>
      <c r="R931" s="2">
        <f t="shared" si="59"/>
        <v>-2.4911032282103351E-2</v>
      </c>
      <c r="T931">
        <v>0.84</v>
      </c>
      <c r="U931" s="9">
        <v>0.22064058182306323</v>
      </c>
      <c r="V931">
        <v>1.77</v>
      </c>
      <c r="W931">
        <v>-0.27</v>
      </c>
      <c r="X931" s="4">
        <v>68850000</v>
      </c>
      <c r="Y931" s="4">
        <v>59550000</v>
      </c>
      <c r="Z931" s="6">
        <v>1.1561712846347607</v>
      </c>
      <c r="AA931" t="s">
        <v>27</v>
      </c>
      <c r="AB931">
        <v>1.31</v>
      </c>
      <c r="AC931">
        <v>108.3</v>
      </c>
      <c r="AD931">
        <v>3.04</v>
      </c>
      <c r="AE931">
        <v>2.34</v>
      </c>
      <c r="AF931">
        <v>41.91</v>
      </c>
      <c r="AG931">
        <v>-38.33</v>
      </c>
      <c r="AH931" s="2">
        <v>-13.39</v>
      </c>
      <c r="AI931" s="2">
        <v>-42.29</v>
      </c>
      <c r="AJ931">
        <v>1.33</v>
      </c>
      <c r="AL931" s="2">
        <v>6.85</v>
      </c>
      <c r="AM931" s="2">
        <v>5.26</v>
      </c>
      <c r="AN931" s="2">
        <v>12.42</v>
      </c>
      <c r="AO931" s="2">
        <v>2.4500000000000002</v>
      </c>
    </row>
    <row r="932" spans="1:41" x14ac:dyDescent="0.25">
      <c r="A932" t="s">
        <v>5610</v>
      </c>
      <c r="C932">
        <v>2.4500000000000002</v>
      </c>
      <c r="D932" s="9">
        <v>-0.59280043587004783</v>
      </c>
      <c r="E932" t="s">
        <v>5611</v>
      </c>
      <c r="F932" t="s">
        <v>34</v>
      </c>
      <c r="G932" t="s">
        <v>5359</v>
      </c>
      <c r="H932" s="2">
        <v>10.41</v>
      </c>
      <c r="I932" s="2">
        <v>10.25</v>
      </c>
      <c r="J932" s="2">
        <v>10.409999847412109</v>
      </c>
      <c r="K932" s="2">
        <v>10.420000076293951</v>
      </c>
      <c r="L932" s="2">
        <v>10.36999988555908</v>
      </c>
      <c r="M932" s="2">
        <v>10.460000038146971</v>
      </c>
      <c r="N932" s="2">
        <v>10.739999771118161</v>
      </c>
      <c r="O932" s="9">
        <f t="shared" si="56"/>
        <v>10.437142802647182</v>
      </c>
      <c r="P932" s="2">
        <f t="shared" si="57"/>
        <v>2.6827239817028569E-2</v>
      </c>
      <c r="Q932" s="9">
        <f t="shared" si="58"/>
        <v>2.9017229542376715E-2</v>
      </c>
      <c r="R932" s="2">
        <f t="shared" si="59"/>
        <v>-2.5869139642708004E-2</v>
      </c>
      <c r="T932">
        <v>2.4500000000000002</v>
      </c>
      <c r="U932" s="9">
        <v>-0.59280043587004783</v>
      </c>
      <c r="V932">
        <v>1.24</v>
      </c>
      <c r="W932">
        <v>-0.69</v>
      </c>
      <c r="X932" s="4">
        <v>52610000</v>
      </c>
      <c r="Y932" s="4">
        <v>11080000</v>
      </c>
      <c r="Z932" s="6">
        <v>4.7481949458483754</v>
      </c>
      <c r="AA932" t="s">
        <v>128</v>
      </c>
      <c r="AB932">
        <v>0.74</v>
      </c>
      <c r="AC932">
        <v>69.95</v>
      </c>
      <c r="AD932">
        <v>1.68</v>
      </c>
      <c r="AE932">
        <v>1.19</v>
      </c>
      <c r="AF932">
        <v>37.39</v>
      </c>
      <c r="AG932">
        <v>-1.9</v>
      </c>
      <c r="AH932" s="2">
        <v>-2.9</v>
      </c>
      <c r="AI932" s="2">
        <v>-5.31</v>
      </c>
      <c r="AJ932">
        <v>0.46</v>
      </c>
      <c r="AL932" s="2">
        <v>13.45</v>
      </c>
      <c r="AM932" s="2">
        <v>6.35</v>
      </c>
      <c r="AN932" s="2">
        <v>9.2899999999999991</v>
      </c>
      <c r="AO932" s="2">
        <v>4.25</v>
      </c>
    </row>
    <row r="933" spans="1:41" x14ac:dyDescent="0.25">
      <c r="A933" t="s">
        <v>126</v>
      </c>
      <c r="C933">
        <v>7.71</v>
      </c>
      <c r="D933" s="9">
        <v>-0.87242014426114711</v>
      </c>
      <c r="E933" t="s">
        <v>127</v>
      </c>
      <c r="F933" t="s">
        <v>30</v>
      </c>
      <c r="G933" t="s">
        <v>25</v>
      </c>
      <c r="H933" s="2">
        <v>21.12</v>
      </c>
      <c r="I933" s="2">
        <v>20.56</v>
      </c>
      <c r="J933" s="2">
        <v>22.170000076293949</v>
      </c>
      <c r="K933" s="2">
        <v>23.770000457763668</v>
      </c>
      <c r="L933" s="2">
        <v>23.35000038146973</v>
      </c>
      <c r="M933" s="2">
        <v>22.920000076293949</v>
      </c>
      <c r="N933" s="2">
        <v>23.579999923706051</v>
      </c>
      <c r="O933" s="9">
        <f t="shared" si="56"/>
        <v>22.495714416503908</v>
      </c>
      <c r="P933" s="2">
        <f t="shared" si="57"/>
        <v>2.9338914745819119E-2</v>
      </c>
      <c r="Q933" s="9">
        <f t="shared" si="58"/>
        <v>4.8199647591839111E-2</v>
      </c>
      <c r="R933" s="2">
        <f t="shared" si="59"/>
        <v>-0.10713151649151055</v>
      </c>
      <c r="T933">
        <v>7.71</v>
      </c>
      <c r="U933" s="9">
        <v>-0.87242014426114711</v>
      </c>
      <c r="V933">
        <v>1.37</v>
      </c>
      <c r="W933">
        <v>-0.73</v>
      </c>
      <c r="X933" s="4">
        <v>48030000</v>
      </c>
      <c r="Y933" s="4">
        <v>42010000</v>
      </c>
      <c r="Z933" s="6">
        <v>1.1432992144727445</v>
      </c>
      <c r="AA933" t="s">
        <v>128</v>
      </c>
      <c r="AB933">
        <v>1.1100000000000001</v>
      </c>
      <c r="AC933">
        <v>3.37</v>
      </c>
      <c r="AD933">
        <v>2.13</v>
      </c>
      <c r="AE933">
        <v>1.98</v>
      </c>
      <c r="AF933">
        <v>2.15</v>
      </c>
      <c r="AG933">
        <v>5.47</v>
      </c>
      <c r="AH933" s="2">
        <v>-17.989999999999998</v>
      </c>
      <c r="AI933" s="2">
        <v>-26.41</v>
      </c>
      <c r="AJ933">
        <v>2.11</v>
      </c>
      <c r="AL933" s="2">
        <v>9.1</v>
      </c>
      <c r="AM933" s="2">
        <v>5.03</v>
      </c>
      <c r="AN933" s="2">
        <v>8.7799999999999994</v>
      </c>
      <c r="AO933" s="2">
        <v>2.87</v>
      </c>
    </row>
    <row r="934" spans="1:41" x14ac:dyDescent="0.25">
      <c r="A934" t="s">
        <v>4367</v>
      </c>
      <c r="C934">
        <v>6.87</v>
      </c>
      <c r="D934" s="9">
        <v>-0.85447761023882607</v>
      </c>
      <c r="E934" t="s">
        <v>4368</v>
      </c>
      <c r="F934" t="s">
        <v>63</v>
      </c>
      <c r="G934" t="s">
        <v>63</v>
      </c>
      <c r="H934" s="2">
        <v>2.5299999999999998</v>
      </c>
      <c r="I934" s="2">
        <v>2.5</v>
      </c>
      <c r="J934" s="2">
        <v>2.6800000667572021</v>
      </c>
      <c r="K934" s="2">
        <v>2.619999885559082</v>
      </c>
      <c r="L934" s="2">
        <v>2.8299999237060551</v>
      </c>
      <c r="M934" s="2">
        <v>2.7899999618530269</v>
      </c>
      <c r="N934" s="2">
        <v>2.809999942779541</v>
      </c>
      <c r="O934" s="9">
        <f t="shared" si="56"/>
        <v>2.6799999686649869</v>
      </c>
      <c r="P934" s="2">
        <f t="shared" si="57"/>
        <v>7.4626795374467449E-3</v>
      </c>
      <c r="Q934" s="9">
        <f t="shared" si="58"/>
        <v>4.8507453594976047E-2</v>
      </c>
      <c r="R934" s="2">
        <f t="shared" si="59"/>
        <v>-0.10634326703304185</v>
      </c>
      <c r="T934">
        <v>6.87</v>
      </c>
      <c r="U934" s="9">
        <v>-0.85447761023882607</v>
      </c>
      <c r="V934">
        <v>1.93</v>
      </c>
      <c r="W934">
        <v>-1.07</v>
      </c>
      <c r="X934" s="4">
        <v>0</v>
      </c>
      <c r="Y934" s="4">
        <v>2820000</v>
      </c>
      <c r="Z934" s="6">
        <v>0</v>
      </c>
      <c r="AA934" t="s">
        <v>764</v>
      </c>
      <c r="AB934">
        <v>2.23</v>
      </c>
      <c r="AC934">
        <v>50.05</v>
      </c>
      <c r="AD934">
        <v>3.87</v>
      </c>
      <c r="AE934">
        <v>2.23</v>
      </c>
      <c r="AF934">
        <v>24.52</v>
      </c>
      <c r="AH934" s="2">
        <v>-54.34</v>
      </c>
      <c r="AI934" s="2">
        <v>-78.47</v>
      </c>
      <c r="AJ934">
        <v>0</v>
      </c>
      <c r="AM934" s="2">
        <v>5.26</v>
      </c>
      <c r="AN934" s="2">
        <v>8.77</v>
      </c>
      <c r="AO934" s="2">
        <v>0.39</v>
      </c>
    </row>
    <row r="935" spans="1:41" x14ac:dyDescent="0.25">
      <c r="A935" t="s">
        <v>5612</v>
      </c>
      <c r="C935">
        <v>3.56</v>
      </c>
      <c r="D935" s="9">
        <v>-0.70402299231666843</v>
      </c>
      <c r="E935" t="s">
        <v>5613</v>
      </c>
      <c r="F935" t="s">
        <v>178</v>
      </c>
      <c r="G935" t="s">
        <v>5359</v>
      </c>
      <c r="H935" s="2">
        <v>28.11</v>
      </c>
      <c r="I935" s="2">
        <v>32.090000000000003</v>
      </c>
      <c r="J935" s="2">
        <v>32.970001220703132</v>
      </c>
      <c r="K935" s="2">
        <v>31.620000839233398</v>
      </c>
      <c r="L935" s="2">
        <v>31.739999771118161</v>
      </c>
      <c r="M935" s="2">
        <v>30.85000038146973</v>
      </c>
      <c r="N935" s="2">
        <v>31.860000610351559</v>
      </c>
      <c r="O935" s="9">
        <f t="shared" si="56"/>
        <v>31.320000403268001</v>
      </c>
      <c r="P935" s="2">
        <f t="shared" si="57"/>
        <v>3.2247771899020894E-2</v>
      </c>
      <c r="Q935" s="9">
        <f t="shared" si="58"/>
        <v>1.7241385700212618E-2</v>
      </c>
      <c r="R935" s="2">
        <f t="shared" si="59"/>
        <v>-4.0070257974188707E-2</v>
      </c>
      <c r="T935">
        <v>3.56</v>
      </c>
      <c r="U935" s="9">
        <v>-0.70402299231666843</v>
      </c>
      <c r="V935">
        <v>1.1000000000000001</v>
      </c>
      <c r="W935">
        <v>2.14</v>
      </c>
      <c r="X935" s="4">
        <v>373720000</v>
      </c>
      <c r="Y935" s="4">
        <v>39030000</v>
      </c>
      <c r="Z935" s="6">
        <v>9.5751985652062519</v>
      </c>
      <c r="AA935" t="s">
        <v>27</v>
      </c>
      <c r="AB935">
        <v>0.21</v>
      </c>
      <c r="AC935">
        <v>51.35</v>
      </c>
      <c r="AD935">
        <v>1.08</v>
      </c>
      <c r="AE935">
        <v>0.98</v>
      </c>
      <c r="AF935">
        <v>25.68</v>
      </c>
      <c r="AG935">
        <v>0.25</v>
      </c>
      <c r="AH935" s="2">
        <v>-2.91</v>
      </c>
      <c r="AI935" s="2">
        <v>-9.86</v>
      </c>
      <c r="AJ935">
        <v>0.92</v>
      </c>
      <c r="AL935" s="2">
        <v>6.55</v>
      </c>
      <c r="AM935" s="2">
        <v>5.26</v>
      </c>
      <c r="AN935" s="2">
        <v>10.43</v>
      </c>
      <c r="AO935" s="2">
        <v>9.27</v>
      </c>
    </row>
    <row r="936" spans="1:41" x14ac:dyDescent="0.25">
      <c r="A936" t="s">
        <v>4369</v>
      </c>
      <c r="B936">
        <v>44.02</v>
      </c>
      <c r="C936">
        <v>1.61</v>
      </c>
      <c r="D936" s="9">
        <v>-0.36303146321586599</v>
      </c>
      <c r="E936" t="s">
        <v>4370</v>
      </c>
      <c r="F936" t="s">
        <v>63</v>
      </c>
      <c r="G936" t="s">
        <v>63</v>
      </c>
      <c r="H936" s="2">
        <v>16.39</v>
      </c>
      <c r="I936" s="2">
        <v>15.85</v>
      </c>
      <c r="J936" s="2">
        <v>16.95000076293945</v>
      </c>
      <c r="K936" s="2">
        <v>17.25</v>
      </c>
      <c r="L936" s="2">
        <v>16.5</v>
      </c>
      <c r="M936" s="2">
        <v>16.090000152587891</v>
      </c>
      <c r="N936" s="2">
        <v>16.690000534057621</v>
      </c>
      <c r="O936" s="9">
        <f t="shared" si="56"/>
        <v>16.531428778512137</v>
      </c>
      <c r="P936" s="2">
        <f t="shared" si="57"/>
        <v>3.6294526595887583E-2</v>
      </c>
      <c r="Q936" s="9">
        <f t="shared" si="58"/>
        <v>9.5921385664860838E-3</v>
      </c>
      <c r="R936" s="2">
        <f t="shared" si="59"/>
        <v>-1.6332547352090006E-2</v>
      </c>
      <c r="S936">
        <v>44.02</v>
      </c>
      <c r="T936">
        <v>1.61</v>
      </c>
      <c r="U936" s="9">
        <v>-0.36303146321586599</v>
      </c>
      <c r="V936">
        <v>2.17</v>
      </c>
      <c r="W936">
        <v>-0.84</v>
      </c>
      <c r="X936" s="4">
        <v>44850000</v>
      </c>
      <c r="Y936" s="4">
        <v>29200000</v>
      </c>
      <c r="Z936" s="6">
        <v>1.5359589041095891</v>
      </c>
      <c r="AA936" t="s">
        <v>432</v>
      </c>
      <c r="AB936">
        <v>0.05</v>
      </c>
      <c r="AC936">
        <v>23.75</v>
      </c>
      <c r="AD936">
        <v>1.53</v>
      </c>
      <c r="AE936">
        <v>0.67</v>
      </c>
      <c r="AF936">
        <v>13.25</v>
      </c>
      <c r="AG936">
        <v>1.1399999999999999</v>
      </c>
      <c r="AH936" s="2">
        <v>2.2000000000000002</v>
      </c>
      <c r="AI936" s="2">
        <v>4.1900000000000004</v>
      </c>
      <c r="AJ936">
        <v>1.43</v>
      </c>
      <c r="AK936" s="2">
        <v>4.3499999999999996</v>
      </c>
      <c r="AL936" s="2">
        <v>7.12</v>
      </c>
      <c r="AM936" s="2">
        <v>3.24</v>
      </c>
      <c r="AN936" s="2">
        <v>7.06</v>
      </c>
      <c r="AO936" s="2">
        <v>10.53</v>
      </c>
    </row>
    <row r="937" spans="1:41" x14ac:dyDescent="0.25">
      <c r="A937" t="s">
        <v>4371</v>
      </c>
      <c r="C937">
        <v>4.1900000000000004</v>
      </c>
      <c r="D937" s="9">
        <v>-0.7522801909184299</v>
      </c>
      <c r="E937" t="s">
        <v>4372</v>
      </c>
      <c r="F937" t="s">
        <v>34</v>
      </c>
      <c r="G937" t="s">
        <v>63</v>
      </c>
      <c r="H937" s="2">
        <v>3.44</v>
      </c>
      <c r="I937" s="2">
        <v>3.61</v>
      </c>
      <c r="J937" s="2">
        <v>4.070000171661377</v>
      </c>
      <c r="K937" s="2">
        <v>4.1399998664855957</v>
      </c>
      <c r="L937" s="2">
        <v>4.059999942779541</v>
      </c>
      <c r="M937" s="2">
        <v>4.070000171661377</v>
      </c>
      <c r="N937" s="2">
        <v>4.0199999809265137</v>
      </c>
      <c r="O937" s="9">
        <f t="shared" si="56"/>
        <v>3.9157143047877723</v>
      </c>
      <c r="P937" s="2">
        <f t="shared" si="57"/>
        <v>-1.2769111033899406E-2</v>
      </c>
      <c r="Q937" s="9">
        <f t="shared" si="58"/>
        <v>2.6632605961888114E-2</v>
      </c>
      <c r="R937" s="2">
        <f t="shared" si="59"/>
        <v>-0.13279826765148253</v>
      </c>
      <c r="T937">
        <v>4.1900000000000004</v>
      </c>
      <c r="U937" s="9">
        <v>-0.7522801909184299</v>
      </c>
      <c r="V937">
        <v>2.06</v>
      </c>
      <c r="W937">
        <v>0.59</v>
      </c>
      <c r="X937" s="4">
        <v>36430000</v>
      </c>
      <c r="Y937" s="4">
        <v>5570000</v>
      </c>
      <c r="Z937" s="6">
        <v>6.5403949730700184</v>
      </c>
      <c r="AA937" t="s">
        <v>45</v>
      </c>
      <c r="AB937">
        <v>0.71</v>
      </c>
      <c r="AC937">
        <v>1.52</v>
      </c>
      <c r="AD937">
        <v>1.74</v>
      </c>
      <c r="AE937">
        <v>1.17</v>
      </c>
      <c r="AF937">
        <v>0.86</v>
      </c>
      <c r="AG937">
        <v>13.56</v>
      </c>
      <c r="AH937" s="2">
        <v>-6.62</v>
      </c>
      <c r="AI937" s="2">
        <v>-12.83</v>
      </c>
      <c r="AJ937">
        <v>0.31</v>
      </c>
      <c r="AK937" s="2">
        <v>3.5</v>
      </c>
      <c r="AL937" s="2">
        <v>2.59</v>
      </c>
      <c r="AM937" s="2">
        <v>5.45</v>
      </c>
      <c r="AN937" s="2">
        <v>14.82</v>
      </c>
      <c r="AO937" s="2">
        <v>0.97</v>
      </c>
    </row>
    <row r="938" spans="1:41" x14ac:dyDescent="0.25">
      <c r="A938" t="s">
        <v>3291</v>
      </c>
      <c r="C938">
        <v>0.1</v>
      </c>
      <c r="D938" s="9">
        <v>8.6322762522160836</v>
      </c>
      <c r="E938" t="s">
        <v>3292</v>
      </c>
      <c r="F938" t="s">
        <v>178</v>
      </c>
      <c r="G938" t="s">
        <v>178</v>
      </c>
      <c r="H938" s="2">
        <v>4.8600000000000003</v>
      </c>
      <c r="I938" s="2">
        <v>4.43</v>
      </c>
      <c r="J938" s="2">
        <v>4.4099998474121094</v>
      </c>
      <c r="K938" s="2">
        <v>4.630000114440918</v>
      </c>
      <c r="L938" s="2">
        <v>4.5910000801086426</v>
      </c>
      <c r="M938" s="2">
        <v>4.3959999084472656</v>
      </c>
      <c r="N938" s="2">
        <v>4.309999942779541</v>
      </c>
      <c r="O938" s="9">
        <f t="shared" si="56"/>
        <v>4.5181428418840683</v>
      </c>
      <c r="P938" s="2">
        <f t="shared" si="57"/>
        <v>-1.9034361833470181E-2</v>
      </c>
      <c r="Q938" s="9">
        <f t="shared" si="58"/>
        <v>-4.6068242281984077E-2</v>
      </c>
      <c r="R938" s="2">
        <f t="shared" si="59"/>
        <v>6.4628340582705446E-2</v>
      </c>
      <c r="T938">
        <v>0.1</v>
      </c>
      <c r="U938" s="9">
        <v>8.6322762522160836</v>
      </c>
      <c r="V938">
        <v>0.88</v>
      </c>
      <c r="W938">
        <v>-1.03</v>
      </c>
      <c r="X938" s="4">
        <v>2000000</v>
      </c>
      <c r="Y938" s="4">
        <v>2180000</v>
      </c>
      <c r="Z938" s="6">
        <v>0.91743119266055051</v>
      </c>
      <c r="AA938" t="s">
        <v>45</v>
      </c>
      <c r="AB938">
        <v>3.52</v>
      </c>
      <c r="AC938">
        <v>187.62</v>
      </c>
      <c r="AD938">
        <v>4.6500000000000004</v>
      </c>
      <c r="AE938">
        <v>4.28</v>
      </c>
      <c r="AF938">
        <v>41.2</v>
      </c>
      <c r="AG938">
        <v>-49.67</v>
      </c>
      <c r="AH938" s="2">
        <v>-61.83</v>
      </c>
      <c r="AI938" s="2">
        <v>-407.6</v>
      </c>
      <c r="AJ938">
        <v>0.71</v>
      </c>
      <c r="AK938" s="2">
        <v>0.43</v>
      </c>
      <c r="AL938" s="2">
        <v>4.97</v>
      </c>
      <c r="AM938" s="2">
        <v>5.26</v>
      </c>
      <c r="AN938" s="2">
        <v>7.7</v>
      </c>
      <c r="AO938" s="2">
        <v>43.52</v>
      </c>
    </row>
    <row r="939" spans="1:41" x14ac:dyDescent="0.25">
      <c r="A939" t="s">
        <v>833</v>
      </c>
      <c r="B939">
        <v>17.02</v>
      </c>
      <c r="C939">
        <v>4.51</v>
      </c>
      <c r="D939" s="9">
        <v>-0.77851021688481481</v>
      </c>
      <c r="E939" t="s">
        <v>834</v>
      </c>
      <c r="F939" t="s">
        <v>24</v>
      </c>
      <c r="G939" t="s">
        <v>24</v>
      </c>
      <c r="H939" s="2">
        <v>13.01</v>
      </c>
      <c r="I939" s="2">
        <v>12.98</v>
      </c>
      <c r="J939" s="2">
        <v>13</v>
      </c>
      <c r="K939" s="2">
        <v>13</v>
      </c>
      <c r="L939" s="2">
        <v>13</v>
      </c>
      <c r="M939" s="2">
        <v>13</v>
      </c>
      <c r="N939" s="2">
        <v>13.02999973297119</v>
      </c>
      <c r="O939" s="9">
        <f t="shared" si="56"/>
        <v>13.002857104710172</v>
      </c>
      <c r="P939" s="2">
        <f t="shared" si="57"/>
        <v>2.3071647046188403E-3</v>
      </c>
      <c r="Q939" s="9">
        <f t="shared" si="58"/>
        <v>2.0874357106628275E-3</v>
      </c>
      <c r="R939" s="2">
        <f t="shared" si="59"/>
        <v>-1.5381132257732749E-3</v>
      </c>
      <c r="S939">
        <v>17.02</v>
      </c>
      <c r="T939">
        <v>4.51</v>
      </c>
      <c r="U939" s="9">
        <v>-0.77851021688481481</v>
      </c>
      <c r="V939">
        <v>1.19</v>
      </c>
      <c r="W939">
        <v>1.78</v>
      </c>
      <c r="X939" s="4">
        <v>82280000</v>
      </c>
      <c r="Y939" s="4">
        <v>215810000</v>
      </c>
      <c r="Z939" s="6">
        <v>0.38126129465733749</v>
      </c>
      <c r="AA939" t="s">
        <v>45</v>
      </c>
      <c r="AB939">
        <v>0.28000000000000003</v>
      </c>
      <c r="AC939">
        <v>407.82</v>
      </c>
      <c r="AD939">
        <v>1.05</v>
      </c>
      <c r="AE939">
        <v>0.37</v>
      </c>
      <c r="AF939">
        <v>48.05</v>
      </c>
      <c r="AG939">
        <v>4.8</v>
      </c>
      <c r="AH939" s="2">
        <v>2.23</v>
      </c>
      <c r="AI939" s="2">
        <v>16.55</v>
      </c>
      <c r="AJ939">
        <v>0.41</v>
      </c>
      <c r="AK939" s="2">
        <v>1.96</v>
      </c>
      <c r="AL939" s="2">
        <v>7.8</v>
      </c>
      <c r="AM939" s="2">
        <v>5.03</v>
      </c>
      <c r="AN939" s="2">
        <v>9.3699999999999992</v>
      </c>
      <c r="AO939" s="2">
        <v>2.88</v>
      </c>
    </row>
    <row r="940" spans="1:41" x14ac:dyDescent="0.25">
      <c r="A940" t="s">
        <v>1962</v>
      </c>
      <c r="B940">
        <v>22.34</v>
      </c>
      <c r="C940">
        <v>4.45</v>
      </c>
      <c r="D940" s="9">
        <v>-0.77515097050378057</v>
      </c>
      <c r="E940" t="s">
        <v>1963</v>
      </c>
      <c r="F940" t="s">
        <v>266</v>
      </c>
      <c r="G940" t="s">
        <v>266</v>
      </c>
      <c r="H940" s="2">
        <v>32.729999999999997</v>
      </c>
      <c r="I940" s="2">
        <v>32.74</v>
      </c>
      <c r="J940" s="2">
        <v>33.369998931884773</v>
      </c>
      <c r="K940" s="2">
        <v>33.580001831054688</v>
      </c>
      <c r="L940" s="2">
        <v>33.509998321533203</v>
      </c>
      <c r="M940" s="2">
        <v>33.409999847412109</v>
      </c>
      <c r="N940" s="2">
        <v>34.150001525878913</v>
      </c>
      <c r="O940" s="9">
        <f t="shared" si="56"/>
        <v>33.355714351109093</v>
      </c>
      <c r="P940" s="2">
        <f t="shared" si="57"/>
        <v>2.2185154563844577E-2</v>
      </c>
      <c r="Q940" s="9">
        <f t="shared" si="58"/>
        <v>2.381262671843843E-2</v>
      </c>
      <c r="R940" s="2">
        <f t="shared" si="59"/>
        <v>-3.132898536201674E-2</v>
      </c>
      <c r="S940">
        <v>22.34</v>
      </c>
      <c r="T940">
        <v>4.45</v>
      </c>
      <c r="U940" s="9">
        <v>-0.77515097050378057</v>
      </c>
      <c r="V940">
        <v>0.85</v>
      </c>
      <c r="W940">
        <v>-0.22</v>
      </c>
      <c r="X940" s="4">
        <v>122280000</v>
      </c>
      <c r="Y940" s="4">
        <v>60120000</v>
      </c>
      <c r="Z940" s="6">
        <v>2.0339321357285427</v>
      </c>
      <c r="AA940" t="s">
        <v>56</v>
      </c>
      <c r="AB940">
        <v>0.89</v>
      </c>
      <c r="AC940">
        <v>185.33</v>
      </c>
      <c r="AD940">
        <v>1.82</v>
      </c>
      <c r="AE940">
        <v>1.31</v>
      </c>
      <c r="AF940">
        <v>51.54</v>
      </c>
      <c r="AG940">
        <v>15.05</v>
      </c>
      <c r="AH940" s="2">
        <v>4.53</v>
      </c>
      <c r="AI940" s="2">
        <v>13.63</v>
      </c>
      <c r="AJ940">
        <v>0.51</v>
      </c>
      <c r="AL940" s="2">
        <v>6.78</v>
      </c>
      <c r="AM940" s="2">
        <v>5.97</v>
      </c>
      <c r="AN940" s="2">
        <v>9.24</v>
      </c>
      <c r="AO940" s="2">
        <v>7.5</v>
      </c>
    </row>
    <row r="941" spans="1:41" x14ac:dyDescent="0.25">
      <c r="A941" t="s">
        <v>4373</v>
      </c>
      <c r="C941">
        <v>2.2000000000000002</v>
      </c>
      <c r="D941" s="9">
        <v>-0.45812478887167601</v>
      </c>
      <c r="E941" t="s">
        <v>4374</v>
      </c>
      <c r="F941" t="s">
        <v>24</v>
      </c>
      <c r="G941" t="s">
        <v>63</v>
      </c>
      <c r="H941" s="2">
        <v>2.12</v>
      </c>
      <c r="I941" s="2">
        <v>2.29</v>
      </c>
      <c r="J941" s="2">
        <v>2.5399999618530269</v>
      </c>
      <c r="K941" s="2">
        <v>2.190000057220459</v>
      </c>
      <c r="L941" s="2">
        <v>2.119999885559082</v>
      </c>
      <c r="M941" s="2">
        <v>1.8400000333786011</v>
      </c>
      <c r="N941" s="2">
        <v>1.8849999904632571</v>
      </c>
      <c r="O941" s="9">
        <f t="shared" si="56"/>
        <v>2.1407142754963466</v>
      </c>
      <c r="P941" s="2">
        <f t="shared" si="57"/>
        <v>2.1021001074149552E-2</v>
      </c>
      <c r="Q941" s="9">
        <f t="shared" si="58"/>
        <v>-0.11945278637140848</v>
      </c>
      <c r="R941" s="2">
        <f t="shared" si="59"/>
        <v>0.15999332185499579</v>
      </c>
      <c r="T941">
        <v>2.2000000000000002</v>
      </c>
      <c r="U941" s="9">
        <v>-0.45812478887167601</v>
      </c>
      <c r="V941">
        <v>1.01</v>
      </c>
      <c r="W941">
        <v>1.72</v>
      </c>
      <c r="X941" s="4">
        <v>1430000</v>
      </c>
      <c r="Y941" s="4">
        <v>960780</v>
      </c>
      <c r="Z941" s="6">
        <v>1.4883740294344179</v>
      </c>
      <c r="AA941" t="s">
        <v>39</v>
      </c>
      <c r="AB941">
        <v>0.1</v>
      </c>
      <c r="AC941">
        <v>9.15</v>
      </c>
      <c r="AD941">
        <v>2.8</v>
      </c>
      <c r="AE941">
        <v>0.44</v>
      </c>
      <c r="AF941">
        <v>7.38</v>
      </c>
      <c r="AG941">
        <v>-92.9</v>
      </c>
      <c r="AH941" s="2">
        <v>-54.99</v>
      </c>
      <c r="AI941" s="2">
        <v>-61.73</v>
      </c>
      <c r="AM941" s="2">
        <v>5.5</v>
      </c>
      <c r="AN941" s="2">
        <v>13.1</v>
      </c>
      <c r="AO941" s="2">
        <v>1.1599999999999999</v>
      </c>
    </row>
    <row r="942" spans="1:41" x14ac:dyDescent="0.25">
      <c r="A942" t="s">
        <v>835</v>
      </c>
      <c r="B942">
        <v>26.96</v>
      </c>
      <c r="C942">
        <v>4.45</v>
      </c>
      <c r="D942" s="9">
        <v>-0.78292203555974815</v>
      </c>
      <c r="E942" t="s">
        <v>836</v>
      </c>
      <c r="F942" t="s">
        <v>24</v>
      </c>
      <c r="G942" t="s">
        <v>24</v>
      </c>
      <c r="H942" s="2">
        <v>6.48</v>
      </c>
      <c r="I942" s="2">
        <v>6.35</v>
      </c>
      <c r="J942" s="2">
        <v>6.3000001907348633</v>
      </c>
      <c r="K942" s="2">
        <v>6.4899997711181641</v>
      </c>
      <c r="L942" s="2">
        <v>6.630000114440918</v>
      </c>
      <c r="M942" s="2">
        <v>6.7399997711181641</v>
      </c>
      <c r="N942" s="2">
        <v>6.8000001907348633</v>
      </c>
      <c r="O942" s="9">
        <f t="shared" si="56"/>
        <v>6.5414285768781388</v>
      </c>
      <c r="P942" s="2">
        <f t="shared" si="57"/>
        <v>9.1723725041929736E-3</v>
      </c>
      <c r="Q942" s="9">
        <f t="shared" si="58"/>
        <v>3.9528309576090541E-2</v>
      </c>
      <c r="R942" s="2">
        <f t="shared" si="59"/>
        <v>-5.4269488194264658E-2</v>
      </c>
      <c r="S942">
        <v>26.96</v>
      </c>
      <c r="T942">
        <v>4.45</v>
      </c>
      <c r="U942" s="9">
        <v>-0.78292203555974815</v>
      </c>
      <c r="V942">
        <v>1.38</v>
      </c>
      <c r="W942">
        <v>-1.32</v>
      </c>
      <c r="X942" s="4">
        <v>10090000</v>
      </c>
      <c r="Y942" s="4">
        <v>5570000</v>
      </c>
      <c r="Z942" s="6">
        <v>1.8114901256732496</v>
      </c>
      <c r="AA942" t="s">
        <v>45</v>
      </c>
      <c r="AB942">
        <v>1.93</v>
      </c>
      <c r="AC942">
        <v>325.37</v>
      </c>
      <c r="AD942">
        <v>3.49</v>
      </c>
      <c r="AE942">
        <v>2.2799999999999998</v>
      </c>
      <c r="AF942">
        <v>52.31</v>
      </c>
      <c r="AG942">
        <v>7.19</v>
      </c>
      <c r="AH942" s="2">
        <v>1.69</v>
      </c>
      <c r="AI942" s="2">
        <v>13.61</v>
      </c>
      <c r="AJ942">
        <v>0.3</v>
      </c>
      <c r="AK942" s="2">
        <v>2.67</v>
      </c>
      <c r="AL942" s="2">
        <v>23.39</v>
      </c>
      <c r="AM942" s="2">
        <v>3.77</v>
      </c>
      <c r="AN942" s="2">
        <v>10.15</v>
      </c>
      <c r="AO942" s="2">
        <v>1.42</v>
      </c>
    </row>
    <row r="943" spans="1:41" x14ac:dyDescent="0.25">
      <c r="A943" t="s">
        <v>3293</v>
      </c>
      <c r="C943">
        <v>3.55</v>
      </c>
      <c r="D943" s="9">
        <v>-0.72173596240574101</v>
      </c>
      <c r="E943" t="s">
        <v>3294</v>
      </c>
      <c r="F943" t="s">
        <v>178</v>
      </c>
      <c r="G943" t="s">
        <v>178</v>
      </c>
      <c r="H943" s="2">
        <v>20.94</v>
      </c>
      <c r="I943" s="2">
        <v>19.59</v>
      </c>
      <c r="J943" s="2">
        <v>19.329999923706051</v>
      </c>
      <c r="K943" s="2">
        <v>20.190000534057621</v>
      </c>
      <c r="L943" s="2">
        <v>19.780000686645511</v>
      </c>
      <c r="M943" s="2">
        <v>18.85000038146973</v>
      </c>
      <c r="N943" s="2">
        <v>18.420000076293949</v>
      </c>
      <c r="O943" s="9">
        <f t="shared" si="56"/>
        <v>19.585714514596123</v>
      </c>
      <c r="P943" s="2">
        <f t="shared" si="57"/>
        <v>-2.1954792859628706E-2</v>
      </c>
      <c r="Q943" s="9">
        <f t="shared" si="58"/>
        <v>-5.9518606657593912E-2</v>
      </c>
      <c r="R943" s="2">
        <f t="shared" si="59"/>
        <v>8.322391148423075E-2</v>
      </c>
      <c r="T943">
        <v>3.55</v>
      </c>
      <c r="U943" s="9">
        <v>-0.72173596240574101</v>
      </c>
      <c r="V943">
        <v>1.39</v>
      </c>
      <c r="W943">
        <v>-0.53</v>
      </c>
      <c r="X943" s="4">
        <v>0</v>
      </c>
      <c r="Y943" s="4">
        <v>6800000</v>
      </c>
      <c r="Z943" s="6">
        <v>0</v>
      </c>
      <c r="AA943" t="s">
        <v>45</v>
      </c>
      <c r="AB943">
        <v>29.79</v>
      </c>
      <c r="AC943">
        <v>0.98</v>
      </c>
      <c r="AD943">
        <v>30.24</v>
      </c>
      <c r="AE943">
        <v>29.79</v>
      </c>
      <c r="AF943">
        <v>0.94</v>
      </c>
      <c r="AH943" s="2">
        <v>-26.88</v>
      </c>
      <c r="AI943" s="2">
        <v>-28.2</v>
      </c>
      <c r="AJ943">
        <v>0</v>
      </c>
      <c r="AM943" s="2">
        <v>5.31</v>
      </c>
      <c r="AN943" s="2">
        <v>11.99</v>
      </c>
      <c r="AO943" s="2">
        <v>5.45</v>
      </c>
    </row>
    <row r="944" spans="1:41" x14ac:dyDescent="0.25">
      <c r="A944" t="s">
        <v>3295</v>
      </c>
      <c r="C944">
        <v>1.66</v>
      </c>
      <c r="D944" s="9">
        <v>-0.37651122595874403</v>
      </c>
      <c r="E944" t="s">
        <v>3296</v>
      </c>
      <c r="F944" t="s">
        <v>178</v>
      </c>
      <c r="G944" t="s">
        <v>178</v>
      </c>
      <c r="H944" s="2">
        <v>5.83</v>
      </c>
      <c r="I944" s="2">
        <v>5.68</v>
      </c>
      <c r="J944" s="2">
        <v>6</v>
      </c>
      <c r="K944" s="2">
        <v>6</v>
      </c>
      <c r="L944" s="2">
        <v>5.809999942779541</v>
      </c>
      <c r="M944" s="2">
        <v>5.5500001907348633</v>
      </c>
      <c r="N944" s="2">
        <v>5.6599998474121094</v>
      </c>
      <c r="O944" s="9">
        <f t="shared" si="56"/>
        <v>5.7899999972752161</v>
      </c>
      <c r="P944" s="2">
        <f t="shared" si="57"/>
        <v>1.8998213597411419E-2</v>
      </c>
      <c r="Q944" s="9">
        <f t="shared" si="58"/>
        <v>-2.2452530211448187E-2</v>
      </c>
      <c r="R944" s="2">
        <f t="shared" si="59"/>
        <v>2.590673246927527E-2</v>
      </c>
      <c r="T944">
        <v>1.66</v>
      </c>
      <c r="U944" s="9">
        <v>-0.37651122595874403</v>
      </c>
      <c r="V944">
        <v>2.54</v>
      </c>
      <c r="W944">
        <v>0.46</v>
      </c>
      <c r="X944" s="4">
        <v>4300000</v>
      </c>
      <c r="Y944" s="4">
        <v>14470000</v>
      </c>
      <c r="Z944" s="6">
        <v>0.29716655148583276</v>
      </c>
      <c r="AA944" t="s">
        <v>45</v>
      </c>
      <c r="AB944">
        <v>5.58</v>
      </c>
      <c r="AC944">
        <v>5.32</v>
      </c>
      <c r="AD944">
        <v>6.22</v>
      </c>
      <c r="AE944">
        <v>5.63</v>
      </c>
      <c r="AF944">
        <v>3.71</v>
      </c>
      <c r="AG944">
        <v>-726.94</v>
      </c>
      <c r="AH944" s="2">
        <v>-25.16</v>
      </c>
      <c r="AI944" s="2">
        <v>-34.979999999999997</v>
      </c>
      <c r="AJ944">
        <v>0.03</v>
      </c>
      <c r="AK944" s="2">
        <v>1100</v>
      </c>
      <c r="AL944" s="2">
        <v>10.31</v>
      </c>
      <c r="AM944" s="2">
        <v>5.49</v>
      </c>
      <c r="AN944" s="2">
        <v>13.68</v>
      </c>
      <c r="AO944" s="2">
        <v>3.61</v>
      </c>
    </row>
    <row r="945" spans="1:41" x14ac:dyDescent="0.25">
      <c r="A945" t="s">
        <v>6180</v>
      </c>
      <c r="B945">
        <v>15.33</v>
      </c>
      <c r="C945">
        <v>1.45</v>
      </c>
      <c r="D945" s="9">
        <v>-0.3095318940116491</v>
      </c>
      <c r="E945" t="s">
        <v>6181</v>
      </c>
      <c r="F945" t="s">
        <v>1295</v>
      </c>
      <c r="G945" t="s">
        <v>1295</v>
      </c>
      <c r="H945" s="2">
        <v>37.869999999999997</v>
      </c>
      <c r="I945" s="2">
        <v>37.880000000000003</v>
      </c>
      <c r="J945" s="2">
        <v>37.790000915527337</v>
      </c>
      <c r="K945" s="2">
        <v>37.970001220703132</v>
      </c>
      <c r="L945" s="2">
        <v>37.680000305175781</v>
      </c>
      <c r="M945" s="2">
        <v>37.889999389648438</v>
      </c>
      <c r="N945" s="2">
        <v>38.029998779296882</v>
      </c>
      <c r="O945" s="9">
        <f t="shared" si="56"/>
        <v>37.872857230050222</v>
      </c>
      <c r="P945" s="2">
        <f t="shared" si="57"/>
        <v>3.6965626543054185E-3</v>
      </c>
      <c r="Q945" s="9">
        <f t="shared" si="58"/>
        <v>4.1491865346239554E-3</v>
      </c>
      <c r="R945" s="2">
        <f t="shared" si="59"/>
        <v>-2.244327222431312E-3</v>
      </c>
      <c r="S945">
        <v>15.33</v>
      </c>
      <c r="T945">
        <v>1.45</v>
      </c>
      <c r="U945" s="9">
        <v>-0.3095318940116491</v>
      </c>
      <c r="V945">
        <v>0.34</v>
      </c>
      <c r="W945">
        <v>0.23</v>
      </c>
      <c r="X945" s="4">
        <v>3710000000</v>
      </c>
      <c r="Y945" s="4">
        <v>2820000000</v>
      </c>
      <c r="Z945" s="6">
        <v>1.3156028368794326</v>
      </c>
      <c r="AA945" t="s">
        <v>27</v>
      </c>
      <c r="AB945">
        <v>0.11</v>
      </c>
      <c r="AC945">
        <v>176.63</v>
      </c>
      <c r="AD945">
        <v>1.03</v>
      </c>
      <c r="AE945">
        <v>0.63</v>
      </c>
      <c r="AF945">
        <v>43.94</v>
      </c>
      <c r="AG945">
        <v>8.36</v>
      </c>
      <c r="AH945" s="2">
        <v>2.38</v>
      </c>
      <c r="AI945" s="2">
        <v>9.4600000000000009</v>
      </c>
      <c r="AJ945">
        <v>0.22</v>
      </c>
      <c r="AK945" s="2">
        <v>11.51</v>
      </c>
      <c r="AL945" s="2">
        <v>6.75</v>
      </c>
      <c r="AM945" s="2">
        <v>4.7300000000000004</v>
      </c>
      <c r="AN945" s="2">
        <v>7.89</v>
      </c>
      <c r="AO945" s="2">
        <v>26.15</v>
      </c>
    </row>
    <row r="946" spans="1:41" x14ac:dyDescent="0.25">
      <c r="A946" t="s">
        <v>3297</v>
      </c>
      <c r="B946">
        <v>20.77</v>
      </c>
      <c r="C946">
        <v>3.48</v>
      </c>
      <c r="D946" s="9">
        <v>-0.71311158663111684</v>
      </c>
      <c r="E946" t="s">
        <v>3298</v>
      </c>
      <c r="F946" t="s">
        <v>178</v>
      </c>
      <c r="G946" t="s">
        <v>178</v>
      </c>
      <c r="H946" s="2">
        <v>26.33</v>
      </c>
      <c r="I946" s="2">
        <v>25.78</v>
      </c>
      <c r="J946" s="2">
        <v>25.879999160766602</v>
      </c>
      <c r="K946" s="2">
        <v>25.729999542236332</v>
      </c>
      <c r="L946" s="2">
        <v>25.729999542236332</v>
      </c>
      <c r="M946" s="2">
        <v>25.819999694824219</v>
      </c>
      <c r="N946" s="2">
        <v>26.020000457763668</v>
      </c>
      <c r="O946" s="9">
        <f t="shared" si="56"/>
        <v>25.898571199689595</v>
      </c>
      <c r="P946" s="2">
        <f t="shared" si="57"/>
        <v>7.7224631968054926E-3</v>
      </c>
      <c r="Q946" s="9">
        <f t="shared" si="58"/>
        <v>4.6886469966933393E-3</v>
      </c>
      <c r="R946" s="2">
        <f t="shared" si="59"/>
        <v>5.212639827314969E-3</v>
      </c>
      <c r="S946">
        <v>20.77</v>
      </c>
      <c r="T946">
        <v>3.48</v>
      </c>
      <c r="U946" s="9">
        <v>-0.71311158663111684</v>
      </c>
      <c r="V946">
        <v>0.36</v>
      </c>
      <c r="W946">
        <v>0.66</v>
      </c>
      <c r="X946" s="4">
        <v>396580000</v>
      </c>
      <c r="Y946" s="4">
        <v>28680000</v>
      </c>
      <c r="Z946" s="6">
        <v>13.827754532775453</v>
      </c>
      <c r="AA946" t="s">
        <v>27</v>
      </c>
      <c r="AB946">
        <v>2.9</v>
      </c>
      <c r="AC946">
        <v>9.34</v>
      </c>
      <c r="AD946">
        <v>4.2699999999999996</v>
      </c>
      <c r="AE946">
        <v>4.05</v>
      </c>
      <c r="AF946">
        <v>7.14</v>
      </c>
      <c r="AG946">
        <v>35.49</v>
      </c>
      <c r="AH946" s="2">
        <v>11.83</v>
      </c>
      <c r="AI946" s="2">
        <v>15.06</v>
      </c>
      <c r="AJ946">
        <v>0.68</v>
      </c>
      <c r="AK946" s="2">
        <v>3.23</v>
      </c>
      <c r="AL946" s="2">
        <v>6.4</v>
      </c>
      <c r="AM946" s="2">
        <v>4.08</v>
      </c>
      <c r="AN946" s="2">
        <v>7.89</v>
      </c>
      <c r="AO946" s="2">
        <v>7.43</v>
      </c>
    </row>
    <row r="947" spans="1:41" x14ac:dyDescent="0.25">
      <c r="A947" t="s">
        <v>5614</v>
      </c>
      <c r="C947">
        <v>2.06</v>
      </c>
      <c r="D947" s="9">
        <v>-0.49449204494875759</v>
      </c>
      <c r="E947" t="s">
        <v>5615</v>
      </c>
      <c r="F947" t="s">
        <v>34</v>
      </c>
      <c r="G947" t="s">
        <v>5359</v>
      </c>
      <c r="H947" s="2">
        <v>2.39</v>
      </c>
      <c r="I947" s="2">
        <v>2.23</v>
      </c>
      <c r="J947" s="2">
        <v>2.4300000667572021</v>
      </c>
      <c r="K947" s="2">
        <v>2.3199999332427979</v>
      </c>
      <c r="L947" s="2">
        <v>2.3199999332427979</v>
      </c>
      <c r="M947" s="2">
        <v>2.2000000476837158</v>
      </c>
      <c r="N947" s="2">
        <v>2.4500000476837158</v>
      </c>
      <c r="O947" s="9">
        <f t="shared" si="56"/>
        <v>2.33428571837289</v>
      </c>
      <c r="P947" s="2">
        <f t="shared" si="57"/>
        <v>0.10709914301933102</v>
      </c>
      <c r="Q947" s="9">
        <f t="shared" si="58"/>
        <v>4.9571622016984403E-2</v>
      </c>
      <c r="R947" s="2">
        <f t="shared" si="59"/>
        <v>-6.4259690087002394E-3</v>
      </c>
      <c r="T947">
        <v>2.06</v>
      </c>
      <c r="U947" s="9">
        <v>-0.49449204494875759</v>
      </c>
      <c r="V947">
        <v>1.76</v>
      </c>
      <c r="W947">
        <v>1</v>
      </c>
      <c r="X947" s="4">
        <v>13830000</v>
      </c>
      <c r="Y947" s="4">
        <v>1430000</v>
      </c>
      <c r="Z947" s="6">
        <v>9.6713286713286717</v>
      </c>
      <c r="AA947" t="s">
        <v>31</v>
      </c>
      <c r="AB947">
        <v>0.7</v>
      </c>
      <c r="AC947">
        <v>29.34</v>
      </c>
      <c r="AD947">
        <v>2.02</v>
      </c>
      <c r="AE947">
        <v>0.9</v>
      </c>
      <c r="AF947">
        <v>16.72</v>
      </c>
      <c r="AG947">
        <v>-27.51</v>
      </c>
      <c r="AH947" s="2">
        <v>-21.42</v>
      </c>
      <c r="AI947" s="2">
        <v>-41.88</v>
      </c>
      <c r="AJ947">
        <v>0.78</v>
      </c>
      <c r="AL947" s="2">
        <v>9.9499999999999993</v>
      </c>
      <c r="AM947" s="2">
        <v>5.46</v>
      </c>
      <c r="AN947" s="2">
        <v>11.7</v>
      </c>
      <c r="AO947" s="2">
        <v>1.18</v>
      </c>
    </row>
    <row r="948" spans="1:41" x14ac:dyDescent="0.25">
      <c r="A948" t="s">
        <v>5616</v>
      </c>
      <c r="B948">
        <v>33.299999999999997</v>
      </c>
      <c r="C948">
        <v>6.9</v>
      </c>
      <c r="D948" s="9">
        <v>-0.85425325654179118</v>
      </c>
      <c r="E948" t="s">
        <v>5617</v>
      </c>
      <c r="F948" t="s">
        <v>63</v>
      </c>
      <c r="G948" t="s">
        <v>5359</v>
      </c>
      <c r="H948" s="2">
        <v>35.630000000000003</v>
      </c>
      <c r="I948" s="2">
        <v>35.69</v>
      </c>
      <c r="J948" s="2">
        <v>36.270000457763672</v>
      </c>
      <c r="K948" s="2">
        <v>36.389999389648438</v>
      </c>
      <c r="L948" s="2">
        <v>36.340000152587891</v>
      </c>
      <c r="M948" s="2">
        <v>36.229999542236328</v>
      </c>
      <c r="N948" s="2">
        <v>36.080001831054688</v>
      </c>
      <c r="O948" s="9">
        <f t="shared" si="56"/>
        <v>36.090000196184427</v>
      </c>
      <c r="P948" s="2">
        <f t="shared" si="57"/>
        <v>-4.1562125343933623E-3</v>
      </c>
      <c r="Q948" s="9">
        <f t="shared" si="58"/>
        <v>-2.7703976379574386E-4</v>
      </c>
      <c r="R948" s="2">
        <f t="shared" si="59"/>
        <v>-1.3715729674555241E-2</v>
      </c>
      <c r="S948">
        <v>33.299999999999997</v>
      </c>
      <c r="T948">
        <v>6.9</v>
      </c>
      <c r="U948" s="9">
        <v>-0.85425325654179118</v>
      </c>
      <c r="V948">
        <v>0.68</v>
      </c>
      <c r="W948">
        <v>0.23</v>
      </c>
      <c r="X948" s="4">
        <v>327610000</v>
      </c>
      <c r="Y948" s="4">
        <v>3000000</v>
      </c>
      <c r="Z948" s="6">
        <v>109.20333333333333</v>
      </c>
      <c r="AA948" t="s">
        <v>56</v>
      </c>
      <c r="AB948">
        <v>0.96</v>
      </c>
      <c r="AC948">
        <v>48.65</v>
      </c>
      <c r="AD948">
        <v>2.4500000000000002</v>
      </c>
      <c r="AE948">
        <v>2.1</v>
      </c>
      <c r="AF948">
        <v>27.59</v>
      </c>
      <c r="AG948">
        <v>10.220000000000001</v>
      </c>
      <c r="AH948" s="2">
        <v>12.47</v>
      </c>
      <c r="AI948" s="2">
        <v>21.19</v>
      </c>
      <c r="AJ948">
        <v>1.19</v>
      </c>
      <c r="AL948" s="2">
        <v>5.55</v>
      </c>
      <c r="AM948" s="2">
        <v>4.0199999999999996</v>
      </c>
      <c r="AN948" s="2">
        <v>10.31</v>
      </c>
      <c r="AO948" s="2">
        <v>5.26</v>
      </c>
    </row>
    <row r="949" spans="1:41" x14ac:dyDescent="0.25">
      <c r="A949" t="s">
        <v>5173</v>
      </c>
      <c r="C949">
        <v>9.15</v>
      </c>
      <c r="D949" s="9">
        <v>-0.88793103414772012</v>
      </c>
      <c r="E949" t="s">
        <v>5174</v>
      </c>
      <c r="F949" t="s">
        <v>106</v>
      </c>
      <c r="G949" t="s">
        <v>106</v>
      </c>
      <c r="H949" s="2">
        <v>12.57</v>
      </c>
      <c r="I949" s="2">
        <v>12.47</v>
      </c>
      <c r="J949" s="2">
        <v>13.10999965667725</v>
      </c>
      <c r="K949" s="2">
        <v>13.409999847412109</v>
      </c>
      <c r="L949" s="2">
        <v>13</v>
      </c>
      <c r="M949" s="2">
        <v>12.5</v>
      </c>
      <c r="N949" s="2">
        <v>12.260000228881839</v>
      </c>
      <c r="O949" s="9">
        <f t="shared" si="56"/>
        <v>12.759999961853028</v>
      </c>
      <c r="P949" s="2">
        <f t="shared" si="57"/>
        <v>-1.8808759548249038E-2</v>
      </c>
      <c r="Q949" s="9">
        <f t="shared" si="58"/>
        <v>-3.9184932168179858E-2</v>
      </c>
      <c r="R949" s="2">
        <f t="shared" si="59"/>
        <v>1.0971777897932597E-2</v>
      </c>
      <c r="T949">
        <v>9.15</v>
      </c>
      <c r="U949" s="9">
        <v>-0.88793103414772012</v>
      </c>
      <c r="V949">
        <v>1.1499999999999999</v>
      </c>
      <c r="W949">
        <v>-0.32</v>
      </c>
      <c r="X949" s="4">
        <v>133900000</v>
      </c>
      <c r="Y949" s="4">
        <v>11530000</v>
      </c>
      <c r="Z949" s="6">
        <v>11.613183000867302</v>
      </c>
      <c r="AA949" t="s">
        <v>27</v>
      </c>
      <c r="AB949">
        <v>0.46</v>
      </c>
      <c r="AC949">
        <v>0</v>
      </c>
      <c r="AD949">
        <v>1.42</v>
      </c>
      <c r="AE949">
        <v>1.02</v>
      </c>
      <c r="AF949">
        <v>0</v>
      </c>
      <c r="AG949">
        <v>0.96</v>
      </c>
      <c r="AH949" s="2">
        <v>-4.91</v>
      </c>
      <c r="AI949" s="2">
        <v>-9.68</v>
      </c>
      <c r="AJ949">
        <v>9.44</v>
      </c>
      <c r="AL949" s="2">
        <v>32.99</v>
      </c>
      <c r="AM949" s="2">
        <v>0</v>
      </c>
      <c r="AN949" s="2">
        <v>14</v>
      </c>
      <c r="AO949" s="2">
        <v>1.43</v>
      </c>
    </row>
    <row r="950" spans="1:41" x14ac:dyDescent="0.25">
      <c r="A950" t="s">
        <v>5618</v>
      </c>
      <c r="C950">
        <v>77.349999999999994</v>
      </c>
      <c r="D950" s="9">
        <v>-0.98745638025168347</v>
      </c>
      <c r="E950" t="s">
        <v>5619</v>
      </c>
      <c r="F950" t="s">
        <v>34</v>
      </c>
      <c r="G950" t="s">
        <v>5359</v>
      </c>
      <c r="H950" s="2">
        <v>14.99</v>
      </c>
      <c r="I950" s="2">
        <v>14.88</v>
      </c>
      <c r="J950" s="2">
        <v>15.010000228881839</v>
      </c>
      <c r="K950" s="2">
        <v>15.02999973297119</v>
      </c>
      <c r="L950" s="2">
        <v>15.14000034332275</v>
      </c>
      <c r="M950" s="2">
        <v>15.189999580383301</v>
      </c>
      <c r="N950" s="2">
        <v>15.789999961853029</v>
      </c>
      <c r="O950" s="9">
        <f t="shared" si="56"/>
        <v>15.147142835344587</v>
      </c>
      <c r="P950" s="2">
        <f t="shared" si="57"/>
        <v>3.9611455968427113E-2</v>
      </c>
      <c r="Q950" s="9">
        <f t="shared" si="58"/>
        <v>4.2440817617985946E-2</v>
      </c>
      <c r="R950" s="2">
        <f t="shared" si="59"/>
        <v>-3.6640558364784026E-2</v>
      </c>
      <c r="T950">
        <v>77.349999999999994</v>
      </c>
      <c r="U950" s="9">
        <v>-0.98745638025168347</v>
      </c>
      <c r="V950">
        <v>1.39</v>
      </c>
      <c r="W950">
        <v>0.24</v>
      </c>
      <c r="X950" s="4">
        <v>89520000</v>
      </c>
      <c r="Y950" s="4">
        <v>51420000</v>
      </c>
      <c r="Z950" s="6">
        <v>1.7409568261376895</v>
      </c>
      <c r="AA950" t="s">
        <v>27</v>
      </c>
      <c r="AB950">
        <v>0.3</v>
      </c>
      <c r="AC950">
        <v>947.73</v>
      </c>
      <c r="AD950">
        <v>0.9</v>
      </c>
      <c r="AE950">
        <v>0.48</v>
      </c>
      <c r="AF950">
        <v>22.98</v>
      </c>
      <c r="AG950">
        <v>-21.12</v>
      </c>
      <c r="AH950" s="2">
        <v>-7.87</v>
      </c>
      <c r="AI950" s="2">
        <v>-121.05</v>
      </c>
      <c r="AJ950">
        <v>1.02</v>
      </c>
      <c r="AK950" s="2">
        <v>4.2300000000000004</v>
      </c>
      <c r="AL950" s="2">
        <v>8.23</v>
      </c>
      <c r="AM950" s="2">
        <v>5.28</v>
      </c>
      <c r="AN950" s="2">
        <v>9.43</v>
      </c>
      <c r="AO950" s="2">
        <v>0.19</v>
      </c>
    </row>
    <row r="951" spans="1:41" x14ac:dyDescent="0.25">
      <c r="A951" t="s">
        <v>837</v>
      </c>
      <c r="B951">
        <v>124.51</v>
      </c>
      <c r="C951">
        <v>0.98</v>
      </c>
      <c r="D951" s="9">
        <v>2.6373317484988286E-2</v>
      </c>
      <c r="E951" t="s">
        <v>838</v>
      </c>
      <c r="F951" t="s">
        <v>24</v>
      </c>
      <c r="G951" t="s">
        <v>24</v>
      </c>
      <c r="H951" s="2">
        <v>10.58</v>
      </c>
      <c r="I951" s="2">
        <v>10.24</v>
      </c>
      <c r="J951" s="2">
        <v>10.510000228881839</v>
      </c>
      <c r="K951" s="2">
        <v>10.409999847412109</v>
      </c>
      <c r="L951" s="2">
        <v>10.409999847412109</v>
      </c>
      <c r="M951" s="2">
        <v>10.52000045776367</v>
      </c>
      <c r="N951" s="2">
        <v>10.510000228881839</v>
      </c>
      <c r="O951" s="9">
        <f t="shared" si="56"/>
        <v>10.454285801478795</v>
      </c>
      <c r="P951" s="2">
        <f t="shared" si="57"/>
        <v>-9.5656738984656819E-4</v>
      </c>
      <c r="Q951" s="9">
        <f t="shared" si="58"/>
        <v>5.3293384608983571E-3</v>
      </c>
      <c r="R951" s="2">
        <f t="shared" si="59"/>
        <v>-1.0043760551093897E-2</v>
      </c>
      <c r="S951">
        <v>124.51</v>
      </c>
      <c r="T951">
        <v>0.98</v>
      </c>
      <c r="U951" s="9">
        <v>2.6373317484988286E-2</v>
      </c>
      <c r="V951">
        <v>1.08</v>
      </c>
      <c r="W951">
        <v>-0.93</v>
      </c>
      <c r="X951" s="4">
        <v>27740000</v>
      </c>
      <c r="Y951" s="4">
        <v>49970000</v>
      </c>
      <c r="Z951" s="6">
        <v>0.55513307984790872</v>
      </c>
      <c r="AA951" t="s">
        <v>45</v>
      </c>
      <c r="AB951">
        <v>0.27</v>
      </c>
      <c r="AC951">
        <v>109.83</v>
      </c>
      <c r="AD951">
        <v>0.55000000000000004</v>
      </c>
      <c r="AE951">
        <v>0.31</v>
      </c>
      <c r="AF951">
        <v>43.16</v>
      </c>
      <c r="AG951">
        <v>-0.69</v>
      </c>
      <c r="AH951" s="2">
        <v>-3.63</v>
      </c>
      <c r="AI951" s="2">
        <v>-9.27</v>
      </c>
      <c r="AJ951">
        <v>0.91</v>
      </c>
      <c r="AK951" s="2">
        <v>8.89</v>
      </c>
      <c r="AL951" s="2">
        <v>56.87</v>
      </c>
      <c r="AM951" s="2">
        <v>5.37</v>
      </c>
      <c r="AN951" s="2">
        <v>9.57</v>
      </c>
      <c r="AO951" s="2">
        <v>10.73</v>
      </c>
    </row>
    <row r="952" spans="1:41" x14ac:dyDescent="0.25">
      <c r="A952" t="s">
        <v>3299</v>
      </c>
      <c r="C952">
        <v>2.1</v>
      </c>
      <c r="D952" s="9">
        <v>-0.51464302587391653</v>
      </c>
      <c r="E952" t="s">
        <v>3300</v>
      </c>
      <c r="F952" t="s">
        <v>178</v>
      </c>
      <c r="G952" t="s">
        <v>178</v>
      </c>
      <c r="H952" s="2">
        <v>9.0500000000000007</v>
      </c>
      <c r="I952" s="2">
        <v>9</v>
      </c>
      <c r="J952" s="2">
        <v>9.1899995803833008</v>
      </c>
      <c r="K952" s="2">
        <v>9.3000001907348633</v>
      </c>
      <c r="L952" s="2">
        <v>9.0900001525878906</v>
      </c>
      <c r="M952" s="2">
        <v>8.8199996948242188</v>
      </c>
      <c r="N952" s="2">
        <v>8.7200002670288086</v>
      </c>
      <c r="O952" s="9">
        <f t="shared" si="56"/>
        <v>9.0242856979370121</v>
      </c>
      <c r="P952" s="2">
        <f t="shared" si="57"/>
        <v>-1.1081146047744303E-2</v>
      </c>
      <c r="Q952" s="9">
        <f t="shared" si="58"/>
        <v>-3.3718505939784725E-2</v>
      </c>
      <c r="R952" s="2">
        <f t="shared" si="59"/>
        <v>2.8257086223653215E-2</v>
      </c>
      <c r="T952">
        <v>2.1</v>
      </c>
      <c r="U952" s="9">
        <v>-0.51464302587391653</v>
      </c>
      <c r="V952">
        <v>1.53</v>
      </c>
      <c r="W952">
        <v>-0.16</v>
      </c>
      <c r="X952" s="4">
        <v>1380000</v>
      </c>
      <c r="Y952" s="4">
        <v>14300000</v>
      </c>
      <c r="Z952" s="6">
        <v>9.6503496503496503E-2</v>
      </c>
      <c r="AA952" t="s">
        <v>27</v>
      </c>
      <c r="AB952">
        <v>4.51</v>
      </c>
      <c r="AC952">
        <v>10.199999999999999</v>
      </c>
      <c r="AD952">
        <v>4.75</v>
      </c>
      <c r="AE952">
        <v>4.53</v>
      </c>
      <c r="AF952">
        <v>7.18</v>
      </c>
      <c r="AG952">
        <v>-325.27</v>
      </c>
      <c r="AH952" s="2">
        <v>-34.74</v>
      </c>
      <c r="AI952" s="2">
        <v>-60.81</v>
      </c>
      <c r="AJ952">
        <v>0.2</v>
      </c>
      <c r="AK952" s="2">
        <v>1.1000000000000001</v>
      </c>
      <c r="AL952" s="2">
        <v>8.18</v>
      </c>
      <c r="AM952" s="2">
        <v>5.27</v>
      </c>
      <c r="AN952" s="2">
        <v>14.91</v>
      </c>
      <c r="AO952" s="2">
        <v>4.38</v>
      </c>
    </row>
    <row r="953" spans="1:41" x14ac:dyDescent="0.25">
      <c r="A953" t="s">
        <v>839</v>
      </c>
      <c r="C953">
        <v>0.05</v>
      </c>
      <c r="D953" s="9">
        <v>19.024193768393534</v>
      </c>
      <c r="E953" t="s">
        <v>840</v>
      </c>
      <c r="F953" t="s">
        <v>24</v>
      </c>
      <c r="G953" t="s">
        <v>24</v>
      </c>
      <c r="H953" s="2">
        <v>1.08</v>
      </c>
      <c r="I953" s="2">
        <v>1.25</v>
      </c>
      <c r="J953" s="2">
        <v>1.179999947547913</v>
      </c>
      <c r="K953" s="2">
        <v>1.2599999904632571</v>
      </c>
      <c r="L953" s="2">
        <v>1.360000014305115</v>
      </c>
      <c r="M953" s="2">
        <v>1.2699999809265139</v>
      </c>
      <c r="N953" s="2">
        <v>1.279999971389771</v>
      </c>
      <c r="O953" s="9">
        <f t="shared" si="56"/>
        <v>1.2399999863760816</v>
      </c>
      <c r="P953" s="2">
        <f t="shared" si="57"/>
        <v>8.0645085267155355E-3</v>
      </c>
      <c r="Q953" s="9">
        <f t="shared" si="58"/>
        <v>3.2258052784814903E-2</v>
      </c>
      <c r="R953" s="2">
        <f t="shared" si="59"/>
        <v>-8.8709659166706173E-2</v>
      </c>
      <c r="T953">
        <v>0.05</v>
      </c>
      <c r="U953" s="9">
        <v>19.024193768393534</v>
      </c>
      <c r="V953">
        <v>1.53</v>
      </c>
      <c r="W953">
        <v>-1.5</v>
      </c>
      <c r="X953" s="4">
        <v>3790000</v>
      </c>
      <c r="Y953" s="4">
        <v>898690</v>
      </c>
      <c r="Z953" s="6">
        <v>4.2172495521258719</v>
      </c>
      <c r="AA953" t="s">
        <v>26</v>
      </c>
      <c r="AB953">
        <v>1.63</v>
      </c>
      <c r="AC953">
        <v>8.16</v>
      </c>
      <c r="AD953">
        <v>4.79</v>
      </c>
      <c r="AE953">
        <v>1.97</v>
      </c>
      <c r="AF953">
        <v>6.63</v>
      </c>
      <c r="AG953">
        <v>-42.61</v>
      </c>
      <c r="AH953" s="2">
        <v>-10.48</v>
      </c>
      <c r="AI953" s="2">
        <v>-14.43</v>
      </c>
      <c r="AJ953">
        <v>0.25</v>
      </c>
      <c r="AK953" s="2">
        <v>24.44</v>
      </c>
      <c r="AL953" s="2">
        <v>2.81</v>
      </c>
      <c r="AM953" s="2">
        <v>2.82</v>
      </c>
      <c r="AN953" s="2">
        <v>13.67</v>
      </c>
      <c r="AO953" s="2">
        <v>24.83</v>
      </c>
    </row>
    <row r="954" spans="1:41" x14ac:dyDescent="0.25">
      <c r="A954" t="s">
        <v>1964</v>
      </c>
      <c r="B954">
        <v>10.55</v>
      </c>
      <c r="C954">
        <v>0.81</v>
      </c>
      <c r="D954" s="9">
        <v>0.24338750888368102</v>
      </c>
      <c r="E954" t="s">
        <v>1965</v>
      </c>
      <c r="F954" t="s">
        <v>266</v>
      </c>
      <c r="G954" t="s">
        <v>266</v>
      </c>
      <c r="H954" s="2">
        <v>11.7</v>
      </c>
      <c r="I954" s="2">
        <v>11.75</v>
      </c>
      <c r="J954" s="2">
        <v>11.85000038146973</v>
      </c>
      <c r="K954" s="2">
        <v>11.80000019073486</v>
      </c>
      <c r="L954" s="2">
        <v>11.760000228881839</v>
      </c>
      <c r="M954" s="2">
        <v>11.760000228881839</v>
      </c>
      <c r="N954" s="2">
        <v>11.80000019073486</v>
      </c>
      <c r="O954" s="9">
        <f t="shared" si="56"/>
        <v>11.774285888671875</v>
      </c>
      <c r="P954" s="2">
        <f t="shared" si="57"/>
        <v>3.3972303909746652E-3</v>
      </c>
      <c r="Q954" s="9">
        <f t="shared" si="58"/>
        <v>2.1839372940421803E-3</v>
      </c>
      <c r="R954" s="2">
        <f t="shared" si="59"/>
        <v>-4.671214061590441E-3</v>
      </c>
      <c r="S954">
        <v>10.55</v>
      </c>
      <c r="T954">
        <v>0.81</v>
      </c>
      <c r="U954" s="9">
        <v>0.24338750888368102</v>
      </c>
      <c r="V954">
        <v>0.11</v>
      </c>
      <c r="W954">
        <v>0.75</v>
      </c>
      <c r="X954" s="4">
        <v>261720000.00000003</v>
      </c>
      <c r="Y954" s="4">
        <v>14910000</v>
      </c>
      <c r="Z954" s="6">
        <v>17.553319919517104</v>
      </c>
      <c r="AA954" t="s">
        <v>152</v>
      </c>
      <c r="AB954">
        <v>0.76</v>
      </c>
      <c r="AC954">
        <v>76.010000000000005</v>
      </c>
      <c r="AD954">
        <v>2.59</v>
      </c>
      <c r="AE954">
        <v>1.68</v>
      </c>
      <c r="AF954">
        <v>40.340000000000003</v>
      </c>
      <c r="AG954">
        <v>6.38</v>
      </c>
      <c r="AH954" s="2">
        <v>5.27</v>
      </c>
      <c r="AI954" s="2">
        <v>10.15</v>
      </c>
      <c r="AJ954">
        <v>0.77</v>
      </c>
      <c r="AK954" s="2">
        <v>2.88</v>
      </c>
      <c r="AL954" s="2">
        <v>4.63</v>
      </c>
      <c r="AM954" s="2">
        <v>4.07</v>
      </c>
      <c r="AN954" s="2">
        <v>9.15</v>
      </c>
      <c r="AO954" s="2">
        <v>14.64</v>
      </c>
    </row>
    <row r="955" spans="1:41" x14ac:dyDescent="0.25">
      <c r="A955" t="s">
        <v>841</v>
      </c>
      <c r="B955">
        <v>6.89</v>
      </c>
      <c r="C955">
        <v>1.03</v>
      </c>
      <c r="D955" s="9">
        <v>-9.2975216371977802E-3</v>
      </c>
      <c r="E955" t="s">
        <v>842</v>
      </c>
      <c r="F955" t="s">
        <v>24</v>
      </c>
      <c r="G955" t="s">
        <v>24</v>
      </c>
      <c r="H955" s="2">
        <v>10.85</v>
      </c>
      <c r="I955" s="2">
        <v>10.92</v>
      </c>
      <c r="J955" s="2">
        <v>11.27000045776367</v>
      </c>
      <c r="K955" s="2">
        <v>11.10999965667725</v>
      </c>
      <c r="L955" s="2">
        <v>11.14000034332275</v>
      </c>
      <c r="M955" s="2">
        <v>11.039999961853029</v>
      </c>
      <c r="N955" s="2">
        <v>11.10999965667725</v>
      </c>
      <c r="O955" s="9">
        <f t="shared" si="56"/>
        <v>11.062857153756278</v>
      </c>
      <c r="P955" s="2">
        <f t="shared" si="57"/>
        <v>6.3274517469886033E-3</v>
      </c>
      <c r="Q955" s="9">
        <f t="shared" si="58"/>
        <v>4.2613316131416201E-3</v>
      </c>
      <c r="R955" s="2">
        <f t="shared" si="59"/>
        <v>-1.7174569518926493E-2</v>
      </c>
      <c r="S955">
        <v>6.89</v>
      </c>
      <c r="T955">
        <v>1.03</v>
      </c>
      <c r="U955" s="9">
        <v>-9.2975216371977802E-3</v>
      </c>
      <c r="V955">
        <v>1.35</v>
      </c>
      <c r="W955">
        <v>-0.89</v>
      </c>
      <c r="X955" s="4">
        <v>64239999999.999992</v>
      </c>
      <c r="Y955" s="4">
        <v>25460000000</v>
      </c>
      <c r="Z955" s="6">
        <v>2.5231736056559306</v>
      </c>
      <c r="AA955" t="s">
        <v>87</v>
      </c>
      <c r="AB955">
        <v>0.33</v>
      </c>
      <c r="AC955">
        <v>350.72</v>
      </c>
      <c r="AD955">
        <v>1.17</v>
      </c>
      <c r="AE955">
        <v>0.96</v>
      </c>
      <c r="AF955">
        <v>55.28</v>
      </c>
      <c r="AG955">
        <v>3.83</v>
      </c>
      <c r="AH955" s="2">
        <v>1.41</v>
      </c>
      <c r="AI955" s="2">
        <v>8.7899999999999991</v>
      </c>
      <c r="AJ955">
        <v>0.66</v>
      </c>
      <c r="AK955" s="2">
        <v>9.51</v>
      </c>
      <c r="AL955" s="2">
        <v>2.97</v>
      </c>
      <c r="AM955" s="2">
        <v>4.3</v>
      </c>
      <c r="AN955" s="2">
        <v>12.36</v>
      </c>
      <c r="AO955" s="2">
        <v>10.96</v>
      </c>
    </row>
    <row r="956" spans="1:41" x14ac:dyDescent="0.25">
      <c r="A956" t="s">
        <v>4375</v>
      </c>
      <c r="B956">
        <v>48.1</v>
      </c>
      <c r="C956">
        <v>3.04</v>
      </c>
      <c r="D956" s="9">
        <v>-0.66908705789471323</v>
      </c>
      <c r="E956" t="s">
        <v>4376</v>
      </c>
      <c r="F956" t="s">
        <v>63</v>
      </c>
      <c r="G956" t="s">
        <v>63</v>
      </c>
      <c r="H956" s="2">
        <v>18.690000000000001</v>
      </c>
      <c r="I956" s="2">
        <v>18.53</v>
      </c>
      <c r="J956" s="2">
        <v>18.989999771118161</v>
      </c>
      <c r="K956" s="2">
        <v>19.120000839233398</v>
      </c>
      <c r="L956" s="2">
        <v>19.079999923706051</v>
      </c>
      <c r="M956" s="2">
        <v>18.989999771118161</v>
      </c>
      <c r="N956" s="2">
        <v>18.809999465942379</v>
      </c>
      <c r="O956" s="9">
        <f t="shared" si="56"/>
        <v>18.887142824445451</v>
      </c>
      <c r="P956" s="2">
        <f t="shared" si="57"/>
        <v>-9.5303088904907605E-3</v>
      </c>
      <c r="Q956" s="9">
        <f t="shared" si="58"/>
        <v>-4.0844377161815158E-3</v>
      </c>
      <c r="R956" s="2">
        <f t="shared" si="59"/>
        <v>-1.5354340316362021E-2</v>
      </c>
      <c r="S956">
        <v>48.1</v>
      </c>
      <c r="T956">
        <v>3.04</v>
      </c>
      <c r="U956" s="9">
        <v>-0.66908705789471323</v>
      </c>
      <c r="V956">
        <v>0.94</v>
      </c>
      <c r="W956">
        <v>0.39</v>
      </c>
      <c r="X956" s="4">
        <v>142690000</v>
      </c>
      <c r="Y956" s="4">
        <v>47020000</v>
      </c>
      <c r="Z956" s="6">
        <v>3.0346660995321142</v>
      </c>
      <c r="AA956" t="s">
        <v>45</v>
      </c>
      <c r="AB956">
        <v>2.5099999999999998</v>
      </c>
      <c r="AC956">
        <v>62.61</v>
      </c>
      <c r="AD956">
        <v>4.3899999999999997</v>
      </c>
      <c r="AE956">
        <v>4.1900000000000004</v>
      </c>
      <c r="AF956">
        <v>34.82</v>
      </c>
      <c r="AG956">
        <v>4.88</v>
      </c>
      <c r="AH956" s="2">
        <v>2.12</v>
      </c>
      <c r="AI956" s="2">
        <v>3.67</v>
      </c>
      <c r="AJ956">
        <v>0.43</v>
      </c>
      <c r="AL956" s="2">
        <v>5.33</v>
      </c>
      <c r="AM956" s="2">
        <v>4.05</v>
      </c>
      <c r="AN956" s="2">
        <v>12.05</v>
      </c>
      <c r="AO956" s="2">
        <v>6.25</v>
      </c>
    </row>
    <row r="957" spans="1:41" x14ac:dyDescent="0.25">
      <c r="A957" t="s">
        <v>1966</v>
      </c>
      <c r="C957">
        <v>0.55000000000000004</v>
      </c>
      <c r="D957" s="9">
        <v>0.71111109411274975</v>
      </c>
      <c r="E957" t="s">
        <v>1967</v>
      </c>
      <c r="F957" t="s">
        <v>266</v>
      </c>
      <c r="G957" t="s">
        <v>266</v>
      </c>
      <c r="H957" s="2">
        <v>1.01</v>
      </c>
      <c r="I957" s="2">
        <v>1.1399999999999999</v>
      </c>
      <c r="J957" s="2">
        <v>0.97000002861022949</v>
      </c>
      <c r="K957" s="2">
        <v>1</v>
      </c>
      <c r="L957" s="2">
        <v>1.070000052452087</v>
      </c>
      <c r="M957" s="2">
        <v>1.0099999904632571</v>
      </c>
      <c r="N957" s="2">
        <v>1</v>
      </c>
      <c r="O957" s="9">
        <f t="shared" si="56"/>
        <v>1.0285714387893676</v>
      </c>
      <c r="P957" s="2">
        <f t="shared" si="57"/>
        <v>-9.7222128538073001E-3</v>
      </c>
      <c r="Q957" s="9">
        <f t="shared" si="58"/>
        <v>-2.7777787435937673E-2</v>
      </c>
      <c r="R957" s="2">
        <f t="shared" si="59"/>
        <v>6.8055559515401085E-2</v>
      </c>
      <c r="T957">
        <v>0.55000000000000004</v>
      </c>
      <c r="U957" s="9">
        <v>0.71111109411274975</v>
      </c>
      <c r="V957">
        <v>0.93</v>
      </c>
      <c r="W957">
        <v>-4.1500000000000004</v>
      </c>
      <c r="X957" s="4">
        <v>0</v>
      </c>
      <c r="Z957" s="6" t="s">
        <v>6227</v>
      </c>
      <c r="AA957" t="s">
        <v>42</v>
      </c>
      <c r="AB957">
        <v>0.02</v>
      </c>
      <c r="AC957">
        <v>22.62</v>
      </c>
      <c r="AD957">
        <v>0.02</v>
      </c>
      <c r="AE957">
        <v>0.02</v>
      </c>
      <c r="AF957">
        <v>10.73</v>
      </c>
      <c r="AH957" s="2">
        <v>-0.05</v>
      </c>
      <c r="AI957" s="2">
        <v>-0.06</v>
      </c>
      <c r="AJ957">
        <v>0</v>
      </c>
      <c r="AM957" s="2">
        <v>4.67</v>
      </c>
      <c r="AN957" s="2">
        <v>1.39</v>
      </c>
      <c r="AO957" s="2">
        <v>1.76</v>
      </c>
    </row>
    <row r="958" spans="1:41" x14ac:dyDescent="0.25">
      <c r="A958" t="s">
        <v>462</v>
      </c>
      <c r="B958">
        <v>0.8</v>
      </c>
      <c r="C958">
        <v>0.01</v>
      </c>
      <c r="D958" s="9">
        <v>78.720639318924782</v>
      </c>
      <c r="E958" t="s">
        <v>463</v>
      </c>
      <c r="F958" t="s">
        <v>81</v>
      </c>
      <c r="G958" t="s">
        <v>81</v>
      </c>
      <c r="H958" s="2">
        <v>0.57999999999999996</v>
      </c>
      <c r="I958" s="2">
        <v>0.56999999999999995</v>
      </c>
      <c r="J958" s="2">
        <v>0.239999994635582</v>
      </c>
      <c r="K958" s="2">
        <v>0.25999999046325678</v>
      </c>
      <c r="L958" s="2">
        <v>0.23000000417232511</v>
      </c>
      <c r="M958" s="2">
        <v>0.23000000417232511</v>
      </c>
      <c r="N958" s="2">
        <v>0.22390000522136691</v>
      </c>
      <c r="O958" s="9">
        <f t="shared" si="56"/>
        <v>0.33341428552355085</v>
      </c>
      <c r="P958" s="2">
        <f t="shared" si="57"/>
        <v>-1.8295553657455152E-2</v>
      </c>
      <c r="Q958" s="9">
        <f t="shared" si="58"/>
        <v>-0.3284630714914234</v>
      </c>
      <c r="R958" s="2">
        <f t="shared" si="59"/>
        <v>1.0438964687929344</v>
      </c>
      <c r="S958">
        <v>0.8</v>
      </c>
      <c r="T958">
        <v>0.01</v>
      </c>
      <c r="U958" s="9">
        <v>78.720639318924782</v>
      </c>
      <c r="V958">
        <v>-0.37</v>
      </c>
      <c r="W958">
        <v>-2.7</v>
      </c>
      <c r="X958" s="4">
        <v>24680000</v>
      </c>
      <c r="Y958" s="4">
        <v>1110000</v>
      </c>
      <c r="Z958" s="6">
        <v>22.234234234234233</v>
      </c>
      <c r="AA958" t="s">
        <v>42</v>
      </c>
      <c r="AB958">
        <v>1.19</v>
      </c>
      <c r="AC958">
        <v>2.84</v>
      </c>
      <c r="AD958">
        <v>14.76</v>
      </c>
      <c r="AE958">
        <v>3.5</v>
      </c>
      <c r="AF958">
        <v>2.63</v>
      </c>
      <c r="AG958">
        <v>2.2999999999999998</v>
      </c>
      <c r="AH958" s="2">
        <v>1.5</v>
      </c>
      <c r="AI958" s="2">
        <v>1.61</v>
      </c>
      <c r="AJ958">
        <v>0.65</v>
      </c>
      <c r="AK958" s="2">
        <v>45.94</v>
      </c>
      <c r="AL958" s="2">
        <v>4.95</v>
      </c>
      <c r="AM958" s="2">
        <v>2.2200000000000002</v>
      </c>
      <c r="AN958" s="2">
        <v>15.64</v>
      </c>
      <c r="AO958" s="2">
        <v>26.58</v>
      </c>
    </row>
    <row r="959" spans="1:41" x14ac:dyDescent="0.25">
      <c r="A959" t="s">
        <v>1968</v>
      </c>
      <c r="B959">
        <v>1.86</v>
      </c>
      <c r="C959">
        <v>0.25</v>
      </c>
      <c r="D959" s="9">
        <v>27.449473498573727</v>
      </c>
      <c r="E959" t="s">
        <v>1969</v>
      </c>
      <c r="F959" t="s">
        <v>266</v>
      </c>
      <c r="G959" t="s">
        <v>266</v>
      </c>
      <c r="H959" s="2">
        <v>1.37</v>
      </c>
      <c r="I959" s="2">
        <v>1.32</v>
      </c>
      <c r="J959" s="2">
        <v>1.360000014305115</v>
      </c>
      <c r="K959" s="2">
        <v>1.4099999666213989</v>
      </c>
      <c r="L959" s="2">
        <v>1.389999985694885</v>
      </c>
      <c r="M959" s="2">
        <v>1.330000042915344</v>
      </c>
      <c r="N959" s="2">
        <v>1.320000052452087</v>
      </c>
      <c r="O959" s="9">
        <f t="shared" si="56"/>
        <v>1.3571428659984044</v>
      </c>
      <c r="P959" s="2">
        <f t="shared" si="57"/>
        <v>-7.3684139774778988E-3</v>
      </c>
      <c r="Q959" s="9">
        <f t="shared" si="58"/>
        <v>-2.7368388750282906E-2</v>
      </c>
      <c r="R959" s="2">
        <f t="shared" si="59"/>
        <v>1.4736806873734349E-2</v>
      </c>
      <c r="S959">
        <v>1.86</v>
      </c>
      <c r="T959">
        <v>0.25</v>
      </c>
      <c r="U959" s="9">
        <v>27.449473498573727</v>
      </c>
      <c r="V959">
        <v>1.6</v>
      </c>
      <c r="W959">
        <v>-1.17</v>
      </c>
      <c r="X959" s="4">
        <v>279910000</v>
      </c>
      <c r="Y959" s="4">
        <v>251250000</v>
      </c>
      <c r="Z959" s="6">
        <v>1.1140696517412936</v>
      </c>
      <c r="AA959" t="s">
        <v>202</v>
      </c>
      <c r="AB959">
        <v>1.42</v>
      </c>
      <c r="AC959">
        <v>12.53</v>
      </c>
      <c r="AD959">
        <v>2.3199999999999998</v>
      </c>
      <c r="AE959">
        <v>1.69</v>
      </c>
      <c r="AF959">
        <v>7.23</v>
      </c>
      <c r="AG959">
        <v>-4.51</v>
      </c>
      <c r="AH959" s="2">
        <v>7.86</v>
      </c>
      <c r="AI959" s="2">
        <v>15.18</v>
      </c>
      <c r="AJ959">
        <v>0.9</v>
      </c>
      <c r="AL959" s="2">
        <v>9.5</v>
      </c>
      <c r="AM959" s="2">
        <v>1.91</v>
      </c>
      <c r="AN959" s="2">
        <v>10.97</v>
      </c>
      <c r="AO959" s="2">
        <v>38.61</v>
      </c>
    </row>
    <row r="960" spans="1:41" x14ac:dyDescent="0.25">
      <c r="A960" t="s">
        <v>464</v>
      </c>
      <c r="C960">
        <v>1.35</v>
      </c>
      <c r="D960" s="9">
        <v>-0.27388859686924011</v>
      </c>
      <c r="E960" t="s">
        <v>465</v>
      </c>
      <c r="F960" t="s">
        <v>81</v>
      </c>
      <c r="G960" t="s">
        <v>81</v>
      </c>
      <c r="H960" s="2">
        <v>2.81</v>
      </c>
      <c r="I960" s="2">
        <v>2.78</v>
      </c>
      <c r="J960" s="2">
        <v>2.7400000095367432</v>
      </c>
      <c r="K960" s="2">
        <v>2.8299999237060551</v>
      </c>
      <c r="L960" s="2">
        <v>2.779999971389771</v>
      </c>
      <c r="M960" s="2">
        <v>2.779999971389771</v>
      </c>
      <c r="N960" s="2">
        <v>2.8499999046325679</v>
      </c>
      <c r="O960" s="9">
        <f t="shared" si="56"/>
        <v>2.7957142543792726</v>
      </c>
      <c r="P960" s="2">
        <f t="shared" si="57"/>
        <v>2.5038300367481198E-2</v>
      </c>
      <c r="Q960" s="9">
        <f t="shared" si="58"/>
        <v>1.9417453042012797E-2</v>
      </c>
      <c r="R960" s="2">
        <f t="shared" si="59"/>
        <v>-7.1537847545903987E-3</v>
      </c>
      <c r="T960">
        <v>1.35</v>
      </c>
      <c r="U960" s="9">
        <v>-0.27388859686924011</v>
      </c>
      <c r="V960">
        <v>1.21</v>
      </c>
      <c r="W960">
        <v>-0.26</v>
      </c>
      <c r="X960" s="4">
        <v>29880000</v>
      </c>
      <c r="Y960" s="4">
        <v>42870000</v>
      </c>
      <c r="Z960" s="6">
        <v>0.69699090272918129</v>
      </c>
      <c r="AA960" t="s">
        <v>355</v>
      </c>
      <c r="AB960">
        <v>0.08</v>
      </c>
      <c r="AC960">
        <v>127.21</v>
      </c>
      <c r="AD960">
        <v>1.42</v>
      </c>
      <c r="AE960">
        <v>0.5</v>
      </c>
      <c r="AF960">
        <v>30.64</v>
      </c>
      <c r="AG960">
        <v>-0.8</v>
      </c>
      <c r="AH960" s="2">
        <v>-18.27</v>
      </c>
      <c r="AI960" s="2">
        <v>-92.45</v>
      </c>
      <c r="AJ960">
        <v>1.36</v>
      </c>
      <c r="AK960" s="2">
        <v>3.12</v>
      </c>
      <c r="AL960" s="2">
        <v>8.2200000000000006</v>
      </c>
      <c r="AM960" s="2">
        <v>5.32</v>
      </c>
      <c r="AN960" s="2">
        <v>8.69</v>
      </c>
      <c r="AO960" s="2">
        <v>2.0299999999999998</v>
      </c>
    </row>
    <row r="961" spans="1:41" x14ac:dyDescent="0.25">
      <c r="A961" t="s">
        <v>4377</v>
      </c>
      <c r="B961">
        <v>92.02</v>
      </c>
      <c r="C961">
        <v>1.32</v>
      </c>
      <c r="D961" s="9">
        <v>-0.23018051889358362</v>
      </c>
      <c r="E961" t="s">
        <v>4378</v>
      </c>
      <c r="F961" t="s">
        <v>34</v>
      </c>
      <c r="G961" t="s">
        <v>63</v>
      </c>
      <c r="H961" s="2">
        <v>16.72</v>
      </c>
      <c r="I961" s="2">
        <v>16.48</v>
      </c>
      <c r="J961" s="2">
        <v>17.420000076293949</v>
      </c>
      <c r="K961" s="2">
        <v>17.360000610351559</v>
      </c>
      <c r="L961" s="2">
        <v>17.110000610351559</v>
      </c>
      <c r="M961" s="2">
        <v>17.409999847412109</v>
      </c>
      <c r="N961" s="2">
        <v>17.70999908447266</v>
      </c>
      <c r="O961" s="9">
        <f t="shared" si="56"/>
        <v>17.172857175554547</v>
      </c>
      <c r="P961" s="2">
        <f t="shared" si="57"/>
        <v>1.7469384039808904E-2</v>
      </c>
      <c r="Q961" s="9">
        <f t="shared" si="58"/>
        <v>3.1278540514663486E-2</v>
      </c>
      <c r="R961" s="2">
        <f t="shared" si="59"/>
        <v>-5.5902139995022755E-2</v>
      </c>
      <c r="S961">
        <v>92.02</v>
      </c>
      <c r="T961">
        <v>1.32</v>
      </c>
      <c r="U961" s="9">
        <v>-0.23018051889358362</v>
      </c>
      <c r="V961">
        <v>1.45</v>
      </c>
      <c r="W961">
        <v>-0.23</v>
      </c>
      <c r="X961" s="4">
        <v>84870000</v>
      </c>
      <c r="Y961" s="4">
        <v>27870000</v>
      </c>
      <c r="Z961" s="6">
        <v>3.045209903121636</v>
      </c>
      <c r="AA961" t="s">
        <v>27</v>
      </c>
      <c r="AB961">
        <v>0.92</v>
      </c>
      <c r="AC961">
        <v>5.53</v>
      </c>
      <c r="AD961">
        <v>2.33</v>
      </c>
      <c r="AE961">
        <v>1.72</v>
      </c>
      <c r="AF961">
        <v>2.95</v>
      </c>
      <c r="AG961">
        <v>-0.64</v>
      </c>
      <c r="AH961" s="2">
        <v>-3.04</v>
      </c>
      <c r="AI961" s="2">
        <v>-5.67</v>
      </c>
      <c r="AJ961">
        <v>0.72</v>
      </c>
      <c r="AK961" s="2">
        <v>4.53</v>
      </c>
      <c r="AL961" s="2">
        <v>4.07</v>
      </c>
      <c r="AM961" s="2">
        <v>2.14</v>
      </c>
      <c r="AN961" s="2">
        <v>14.59</v>
      </c>
      <c r="AO961" s="2">
        <v>13.22</v>
      </c>
    </row>
    <row r="962" spans="1:41" x14ac:dyDescent="0.25">
      <c r="A962" t="s">
        <v>3301</v>
      </c>
      <c r="C962">
        <v>1.1200000000000001</v>
      </c>
      <c r="D962" s="9">
        <v>-8.0645157586629782E-2</v>
      </c>
      <c r="E962" t="s">
        <v>3302</v>
      </c>
      <c r="F962" t="s">
        <v>178</v>
      </c>
      <c r="G962" t="s">
        <v>178</v>
      </c>
      <c r="H962" s="2">
        <v>3.91</v>
      </c>
      <c r="I962" s="2">
        <v>3.77</v>
      </c>
      <c r="J962" s="2">
        <v>3.839999914169312</v>
      </c>
      <c r="K962" s="2">
        <v>3.880000114440918</v>
      </c>
      <c r="L962" s="2">
        <v>3.589999914169312</v>
      </c>
      <c r="M962" s="2">
        <v>3.5099999904632568</v>
      </c>
      <c r="N962" s="2">
        <v>3.5399999618530269</v>
      </c>
      <c r="O962" s="9">
        <f t="shared" ref="O962:O1025" si="60">AVERAGE(H962:N962)</f>
        <v>3.7199999850136893</v>
      </c>
      <c r="P962" s="2">
        <f t="shared" ref="P962:P1025" si="61">(N962-M962)/O962</f>
        <v>8.0645084705987351E-3</v>
      </c>
      <c r="Q962" s="9">
        <f t="shared" ref="Q962:Q1025" si="62">(N962-O962)/O962</f>
        <v>-4.8387103195109298E-2</v>
      </c>
      <c r="R962" s="2">
        <f t="shared" ref="R962:R1025" si="63">(((H962+I962)-(M962+N962))/2)/O962</f>
        <v>8.4677426105069883E-2</v>
      </c>
      <c r="T962">
        <v>1.1200000000000001</v>
      </c>
      <c r="U962" s="9">
        <v>-8.0645157586629782E-2</v>
      </c>
      <c r="V962">
        <v>1.66</v>
      </c>
      <c r="W962">
        <v>-1.62</v>
      </c>
      <c r="X962" s="4">
        <v>1050000</v>
      </c>
      <c r="Y962" s="4">
        <v>5500000</v>
      </c>
      <c r="Z962" s="6">
        <v>0.19090909090909092</v>
      </c>
      <c r="AA962" t="s">
        <v>45</v>
      </c>
      <c r="AB962">
        <v>8.76</v>
      </c>
      <c r="AC962">
        <v>25.33</v>
      </c>
      <c r="AD962">
        <v>9.18</v>
      </c>
      <c r="AE962">
        <v>8.7899999999999991</v>
      </c>
      <c r="AF962">
        <v>19.02</v>
      </c>
      <c r="AG962">
        <v>-567.44000000000005</v>
      </c>
      <c r="AH962" s="2">
        <v>-31.56</v>
      </c>
      <c r="AI962" s="2">
        <v>-42.86</v>
      </c>
      <c r="AJ962">
        <v>0.02</v>
      </c>
      <c r="AL962" s="2">
        <v>6.35</v>
      </c>
      <c r="AM962" s="2">
        <v>5.28</v>
      </c>
      <c r="AN962" s="2">
        <v>17.12</v>
      </c>
      <c r="AO962" s="2">
        <v>3.42</v>
      </c>
    </row>
    <row r="963" spans="1:41" x14ac:dyDescent="0.25">
      <c r="A963" t="s">
        <v>1970</v>
      </c>
      <c r="B963">
        <v>9.69</v>
      </c>
      <c r="C963">
        <v>1.27</v>
      </c>
      <c r="D963" s="9">
        <v>-0.20209363462329472</v>
      </c>
      <c r="E963" t="s">
        <v>1971</v>
      </c>
      <c r="F963" t="s">
        <v>266</v>
      </c>
      <c r="G963" t="s">
        <v>266</v>
      </c>
      <c r="H963" s="2">
        <v>42.76</v>
      </c>
      <c r="I963" s="2">
        <v>42.62</v>
      </c>
      <c r="J963" s="2">
        <v>44.869998931884773</v>
      </c>
      <c r="K963" s="2">
        <v>44.549999237060547</v>
      </c>
      <c r="L963" s="2">
        <v>44.740001678466797</v>
      </c>
      <c r="M963" s="2">
        <v>44.860000610351563</v>
      </c>
      <c r="N963" s="2">
        <v>45.110000610351563</v>
      </c>
      <c r="O963" s="9">
        <f t="shared" si="60"/>
        <v>44.215714438302179</v>
      </c>
      <c r="P963" s="2">
        <f t="shared" si="61"/>
        <v>5.6540983941093057E-3</v>
      </c>
      <c r="Q963" s="9">
        <f t="shared" si="62"/>
        <v>2.0225528037034316E-2</v>
      </c>
      <c r="R963" s="2">
        <f t="shared" si="63"/>
        <v>-5.1904637061874634E-2</v>
      </c>
      <c r="S963">
        <v>9.69</v>
      </c>
      <c r="T963">
        <v>1.27</v>
      </c>
      <c r="U963" s="9">
        <v>-0.20209363462329472</v>
      </c>
      <c r="V963">
        <v>1.03</v>
      </c>
      <c r="W963">
        <v>0.12</v>
      </c>
      <c r="Z963" s="6" t="s">
        <v>6227</v>
      </c>
      <c r="AA963" t="s">
        <v>56</v>
      </c>
      <c r="AC963">
        <v>110.17</v>
      </c>
      <c r="AF963">
        <v>9.3000000000000007</v>
      </c>
      <c r="AG963">
        <v>27.54</v>
      </c>
      <c r="AH963" s="2">
        <v>1.1299999999999999</v>
      </c>
      <c r="AI963" s="2">
        <v>13.55</v>
      </c>
      <c r="AJ963">
        <v>7.0000000000000007E-2</v>
      </c>
      <c r="AM963" s="2">
        <v>4.32</v>
      </c>
      <c r="AN963" s="2">
        <v>8.5299999999999994</v>
      </c>
      <c r="AO963" s="2">
        <v>35.28</v>
      </c>
    </row>
    <row r="964" spans="1:41" x14ac:dyDescent="0.25">
      <c r="A964" t="s">
        <v>1972</v>
      </c>
      <c r="B964">
        <v>18.29</v>
      </c>
      <c r="C964">
        <v>1.5</v>
      </c>
      <c r="D964" s="9">
        <v>-0.316224463131144</v>
      </c>
      <c r="E964" t="s">
        <v>1973</v>
      </c>
      <c r="F964" t="s">
        <v>266</v>
      </c>
      <c r="G964" t="s">
        <v>266</v>
      </c>
      <c r="H964" s="2">
        <v>44.97</v>
      </c>
      <c r="I964" s="2">
        <v>45.17</v>
      </c>
      <c r="J964" s="2">
        <v>47.930000305175781</v>
      </c>
      <c r="K964" s="2">
        <v>47.400001525878913</v>
      </c>
      <c r="L964" s="2">
        <v>47.130001068115227</v>
      </c>
      <c r="M964" s="2">
        <v>47.520000457763672</v>
      </c>
      <c r="N964" s="2">
        <v>47.779998779296882</v>
      </c>
      <c r="O964" s="9">
        <f t="shared" si="60"/>
        <v>46.842857448032923</v>
      </c>
      <c r="P964" s="2">
        <f t="shared" si="61"/>
        <v>5.5504368370706296E-3</v>
      </c>
      <c r="Q964" s="9">
        <f t="shared" si="62"/>
        <v>2.0006066715797938E-2</v>
      </c>
      <c r="R964" s="2">
        <f t="shared" si="63"/>
        <v>-5.5077759109646615E-2</v>
      </c>
      <c r="S964">
        <v>18.29</v>
      </c>
      <c r="T964">
        <v>1.5</v>
      </c>
      <c r="U964" s="9">
        <v>-0.316224463131144</v>
      </c>
      <c r="V964">
        <v>1.02</v>
      </c>
      <c r="W964">
        <v>0.01</v>
      </c>
      <c r="Z964" s="6" t="s">
        <v>6227</v>
      </c>
      <c r="AA964" t="s">
        <v>1858</v>
      </c>
      <c r="AC964">
        <v>28.18</v>
      </c>
      <c r="AF964">
        <v>3.37</v>
      </c>
      <c r="AG964">
        <v>31.18</v>
      </c>
      <c r="AH964" s="2">
        <v>0.92</v>
      </c>
      <c r="AI964" s="2">
        <v>8.07</v>
      </c>
      <c r="AJ964">
        <v>0.06</v>
      </c>
      <c r="AM964" s="2">
        <v>4.43</v>
      </c>
      <c r="AN964" s="2">
        <v>9.11</v>
      </c>
      <c r="AO964" s="2">
        <v>32.03</v>
      </c>
    </row>
    <row r="965" spans="1:41" x14ac:dyDescent="0.25">
      <c r="A965" t="s">
        <v>3303</v>
      </c>
      <c r="C965">
        <v>40.950000000000003</v>
      </c>
      <c r="D965" s="9">
        <v>-0.97491039443675487</v>
      </c>
      <c r="E965" t="s">
        <v>3304</v>
      </c>
      <c r="F965" t="s">
        <v>178</v>
      </c>
      <c r="G965" t="s">
        <v>178</v>
      </c>
      <c r="H965" s="2">
        <v>1.58</v>
      </c>
      <c r="I965" s="2">
        <v>1.41</v>
      </c>
      <c r="J965" s="2">
        <v>1.580000042915344</v>
      </c>
      <c r="K965" s="2">
        <v>1.6499999761581421</v>
      </c>
      <c r="L965" s="2">
        <v>1.7300000190734861</v>
      </c>
      <c r="M965" s="2">
        <v>1.6000000238418579</v>
      </c>
      <c r="N965" s="2">
        <v>1.610000014305115</v>
      </c>
      <c r="O965" s="9">
        <f t="shared" si="60"/>
        <v>1.5942857251848495</v>
      </c>
      <c r="P965" s="2">
        <f t="shared" si="61"/>
        <v>6.2723954089832978E-3</v>
      </c>
      <c r="Q965" s="9">
        <f t="shared" si="62"/>
        <v>9.8566328933563773E-3</v>
      </c>
      <c r="R965" s="2">
        <f t="shared" si="63"/>
        <v>-6.8996427262580096E-2</v>
      </c>
      <c r="T965">
        <v>40.950000000000003</v>
      </c>
      <c r="U965" s="9">
        <v>-0.97491039443675487</v>
      </c>
      <c r="V965">
        <v>0.3</v>
      </c>
      <c r="W965">
        <v>-3.76</v>
      </c>
      <c r="X965" s="4">
        <v>0</v>
      </c>
      <c r="Z965" s="6" t="s">
        <v>6227</v>
      </c>
      <c r="AA965" t="s">
        <v>92</v>
      </c>
      <c r="AB965">
        <v>1</v>
      </c>
      <c r="AC965">
        <v>139.43</v>
      </c>
      <c r="AD965">
        <v>1</v>
      </c>
      <c r="AE965">
        <v>1</v>
      </c>
      <c r="AF965">
        <v>14.78</v>
      </c>
      <c r="AH965" s="2">
        <v>-198.08</v>
      </c>
      <c r="AM965" s="2">
        <v>5.31</v>
      </c>
      <c r="AN965" s="2">
        <v>9.9600000000000009</v>
      </c>
      <c r="AO965" s="2">
        <v>0.04</v>
      </c>
    </row>
    <row r="966" spans="1:41" x14ac:dyDescent="0.25">
      <c r="A966" t="s">
        <v>1974</v>
      </c>
      <c r="B966">
        <v>13.75</v>
      </c>
      <c r="C966">
        <v>1.07</v>
      </c>
      <c r="D966" s="9">
        <v>-5.9539200269285747E-2</v>
      </c>
      <c r="E966" t="s">
        <v>1975</v>
      </c>
      <c r="F966" t="s">
        <v>266</v>
      </c>
      <c r="G966" t="s">
        <v>266</v>
      </c>
      <c r="H966" s="2">
        <v>31.89</v>
      </c>
      <c r="I966" s="2">
        <v>32</v>
      </c>
      <c r="J966" s="2">
        <v>33.459999084472663</v>
      </c>
      <c r="K966" s="2">
        <v>33.389999389648438</v>
      </c>
      <c r="L966" s="2">
        <v>33.369998931884773</v>
      </c>
      <c r="M966" s="2">
        <v>33.639999389648438</v>
      </c>
      <c r="N966" s="2">
        <v>34.029998779296882</v>
      </c>
      <c r="O966" s="9">
        <f t="shared" si="60"/>
        <v>33.111427939278741</v>
      </c>
      <c r="P966" s="2">
        <f t="shared" si="61"/>
        <v>1.1778392353348318E-2</v>
      </c>
      <c r="Q966" s="9">
        <f t="shared" si="62"/>
        <v>2.7741806898290783E-2</v>
      </c>
      <c r="R966" s="2">
        <f t="shared" si="63"/>
        <v>-5.7079963085211037E-2</v>
      </c>
      <c r="S966">
        <v>13.75</v>
      </c>
      <c r="T966">
        <v>1.07</v>
      </c>
      <c r="U966" s="9">
        <v>-5.9539200269285747E-2</v>
      </c>
      <c r="V966">
        <v>0.64</v>
      </c>
      <c r="W966">
        <v>0.47</v>
      </c>
      <c r="Z966" s="6" t="s">
        <v>6227</v>
      </c>
      <c r="AA966" t="s">
        <v>56</v>
      </c>
      <c r="AC966">
        <v>32.31</v>
      </c>
      <c r="AF966">
        <v>3.94</v>
      </c>
      <c r="AG966">
        <v>27.7</v>
      </c>
      <c r="AH966" s="2">
        <v>0.96</v>
      </c>
      <c r="AI966" s="2">
        <v>8.09</v>
      </c>
      <c r="AJ966">
        <v>0.05</v>
      </c>
      <c r="AM966" s="2">
        <v>4.08</v>
      </c>
      <c r="AN966" s="2">
        <v>8.39</v>
      </c>
      <c r="AO966" s="2">
        <v>31.14</v>
      </c>
    </row>
    <row r="967" spans="1:41" x14ac:dyDescent="0.25">
      <c r="A967" t="s">
        <v>1976</v>
      </c>
      <c r="B967">
        <v>11.62</v>
      </c>
      <c r="C967">
        <v>2.36</v>
      </c>
      <c r="D967" s="9">
        <v>-0.56813559277357784</v>
      </c>
      <c r="E967" t="s">
        <v>1977</v>
      </c>
      <c r="F967" t="s">
        <v>266</v>
      </c>
      <c r="G967" t="s">
        <v>266</v>
      </c>
      <c r="H967" s="2">
        <v>20.48</v>
      </c>
      <c r="I967" s="2">
        <v>20.61</v>
      </c>
      <c r="J967" s="2">
        <v>21.45999908447266</v>
      </c>
      <c r="K967" s="2">
        <v>21.180000305175781</v>
      </c>
      <c r="L967" s="2">
        <v>21.14999961853027</v>
      </c>
      <c r="M967" s="2">
        <v>21.430000305175781</v>
      </c>
      <c r="N967" s="2">
        <v>21.190000534057621</v>
      </c>
      <c r="O967" s="9">
        <f t="shared" si="60"/>
        <v>21.071428549630301</v>
      </c>
      <c r="P967" s="2">
        <f t="shared" si="61"/>
        <v>-1.1389819658068286E-2</v>
      </c>
      <c r="Q967" s="9">
        <f t="shared" si="62"/>
        <v>5.6271450294906452E-3</v>
      </c>
      <c r="R967" s="2">
        <f t="shared" si="63"/>
        <v>-3.6305104697332898E-2</v>
      </c>
      <c r="S967">
        <v>11.62</v>
      </c>
      <c r="T967">
        <v>2.36</v>
      </c>
      <c r="U967" s="9">
        <v>-0.56813559277357784</v>
      </c>
      <c r="V967">
        <v>0.88</v>
      </c>
      <c r="W967">
        <v>-0.1</v>
      </c>
      <c r="Z967" s="6" t="s">
        <v>6227</v>
      </c>
      <c r="AA967" t="s">
        <v>190</v>
      </c>
      <c r="AC967">
        <v>44.37</v>
      </c>
      <c r="AF967">
        <v>3.5</v>
      </c>
      <c r="AG967">
        <v>32.74</v>
      </c>
      <c r="AH967" s="2">
        <v>1.63</v>
      </c>
      <c r="AI967" s="2">
        <v>21.51</v>
      </c>
      <c r="AJ967">
        <v>0.06</v>
      </c>
      <c r="AM967" s="2">
        <v>4.5999999999999996</v>
      </c>
      <c r="AN967" s="2">
        <v>9.4</v>
      </c>
      <c r="AO967" s="2">
        <v>9.1</v>
      </c>
    </row>
    <row r="968" spans="1:41" x14ac:dyDescent="0.25">
      <c r="A968" t="s">
        <v>1978</v>
      </c>
      <c r="B968">
        <v>9.49</v>
      </c>
      <c r="C968">
        <v>0.79</v>
      </c>
      <c r="D968" s="9">
        <v>0.26724138608231146</v>
      </c>
      <c r="E968" t="s">
        <v>1979</v>
      </c>
      <c r="F968" t="s">
        <v>266</v>
      </c>
      <c r="G968" t="s">
        <v>266</v>
      </c>
      <c r="H968" s="2">
        <v>12.9</v>
      </c>
      <c r="I968" s="2">
        <v>12.88</v>
      </c>
      <c r="J968" s="2">
        <v>13.260000228881839</v>
      </c>
      <c r="K968" s="2">
        <v>13.44999980926514</v>
      </c>
      <c r="L968" s="2">
        <v>13.47999954223633</v>
      </c>
      <c r="M968" s="2">
        <v>13.319999694824221</v>
      </c>
      <c r="N968" s="2">
        <v>13.510000228881839</v>
      </c>
      <c r="O968" s="9">
        <f t="shared" si="60"/>
        <v>13.257142786298479</v>
      </c>
      <c r="P968" s="2">
        <f t="shared" si="61"/>
        <v>1.4331936912830742E-2</v>
      </c>
      <c r="Q968" s="9">
        <f t="shared" si="62"/>
        <v>1.9073298572652771E-2</v>
      </c>
      <c r="R968" s="2">
        <f t="shared" si="63"/>
        <v>-3.960129043760683E-2</v>
      </c>
      <c r="S968">
        <v>9.49</v>
      </c>
      <c r="T968">
        <v>0.79</v>
      </c>
      <c r="U968" s="9">
        <v>0.26724138608231146</v>
      </c>
      <c r="V968">
        <v>0.89</v>
      </c>
      <c r="W968">
        <v>-0.28000000000000003</v>
      </c>
      <c r="X968" s="4">
        <v>42490000</v>
      </c>
      <c r="Y968" s="4">
        <v>64860000</v>
      </c>
      <c r="Z968" s="6">
        <v>0.65510329941412271</v>
      </c>
      <c r="AA968" t="s">
        <v>149</v>
      </c>
      <c r="AC968">
        <v>219.13</v>
      </c>
      <c r="AF968">
        <v>61.67</v>
      </c>
      <c r="AG968">
        <v>25.5</v>
      </c>
      <c r="AH968" s="2">
        <v>2.39</v>
      </c>
      <c r="AI968" s="2">
        <v>8.7799999999999994</v>
      </c>
      <c r="AJ968">
        <v>0.09</v>
      </c>
      <c r="AM968" s="2">
        <v>5.26</v>
      </c>
      <c r="AN968" s="2">
        <v>10.67</v>
      </c>
      <c r="AO968" s="2">
        <v>16.8</v>
      </c>
    </row>
    <row r="969" spans="1:41" x14ac:dyDescent="0.25">
      <c r="A969" t="s">
        <v>4379</v>
      </c>
      <c r="B969">
        <v>24.98</v>
      </c>
      <c r="C969">
        <v>7.26</v>
      </c>
      <c r="D969" s="9">
        <v>-0.86071286784077439</v>
      </c>
      <c r="E969" t="s">
        <v>4380</v>
      </c>
      <c r="F969" t="s">
        <v>63</v>
      </c>
      <c r="G969" t="s">
        <v>63</v>
      </c>
      <c r="H969" s="2">
        <v>39.26</v>
      </c>
      <c r="I969" s="2">
        <v>38.659999999999997</v>
      </c>
      <c r="J969" s="2">
        <v>40.040000915527337</v>
      </c>
      <c r="K969" s="2">
        <v>39.819999694824219</v>
      </c>
      <c r="L969" s="2">
        <v>39.75</v>
      </c>
      <c r="M969" s="2">
        <v>39.450000762939453</v>
      </c>
      <c r="N969" s="2">
        <v>39.930000305175781</v>
      </c>
      <c r="O969" s="9">
        <f t="shared" si="60"/>
        <v>39.558571668352393</v>
      </c>
      <c r="P969" s="2">
        <f t="shared" si="61"/>
        <v>1.2133894678010754E-2</v>
      </c>
      <c r="Q969" s="9">
        <f t="shared" si="62"/>
        <v>9.3893338702251104E-3</v>
      </c>
      <c r="R969" s="2">
        <f t="shared" si="63"/>
        <v>-1.8453662588673234E-2</v>
      </c>
      <c r="S969">
        <v>24.98</v>
      </c>
      <c r="T969">
        <v>7.26</v>
      </c>
      <c r="U969" s="9">
        <v>-0.86071286784077439</v>
      </c>
      <c r="V969">
        <v>1.01</v>
      </c>
      <c r="W969">
        <v>-0.19</v>
      </c>
      <c r="X969" s="4">
        <v>60420000</v>
      </c>
      <c r="Y969" s="4">
        <v>6190000</v>
      </c>
      <c r="Z969" s="6">
        <v>9.7609046849757668</v>
      </c>
      <c r="AA969" t="s">
        <v>27</v>
      </c>
      <c r="AB969">
        <v>0.27</v>
      </c>
      <c r="AC969">
        <v>11.35</v>
      </c>
      <c r="AD969">
        <v>0.88</v>
      </c>
      <c r="AE969">
        <v>0.71</v>
      </c>
      <c r="AF969">
        <v>3.71</v>
      </c>
      <c r="AG969">
        <v>7.8</v>
      </c>
      <c r="AH969" s="2">
        <v>8.32</v>
      </c>
      <c r="AI969" s="2">
        <v>24.9</v>
      </c>
      <c r="AJ969">
        <v>1.28</v>
      </c>
      <c r="AK969" s="2">
        <v>14.41</v>
      </c>
      <c r="AL969" s="2">
        <v>4.8499999999999996</v>
      </c>
      <c r="AM969" s="2">
        <v>3.89</v>
      </c>
      <c r="AN969" s="2">
        <v>7.53</v>
      </c>
      <c r="AO969" s="2">
        <v>5.51</v>
      </c>
    </row>
    <row r="970" spans="1:41" x14ac:dyDescent="0.25">
      <c r="A970" t="s">
        <v>1980</v>
      </c>
      <c r="B970">
        <v>8.83</v>
      </c>
      <c r="C970">
        <v>0.99</v>
      </c>
      <c r="D970" s="9">
        <v>1.4479035485615807E-2</v>
      </c>
      <c r="E970" t="s">
        <v>1981</v>
      </c>
      <c r="F970" t="s">
        <v>266</v>
      </c>
      <c r="G970" t="s">
        <v>266</v>
      </c>
      <c r="H970" s="2">
        <v>31.41</v>
      </c>
      <c r="I970" s="2">
        <v>31.3</v>
      </c>
      <c r="J970" s="2">
        <v>31.79999923706055</v>
      </c>
      <c r="K970" s="2">
        <v>31.79999923706055</v>
      </c>
      <c r="L970" s="2">
        <v>31.79999923706055</v>
      </c>
      <c r="M970" s="2">
        <v>31.79999923706055</v>
      </c>
      <c r="N970" s="2">
        <v>31.79000091552734</v>
      </c>
      <c r="O970" s="9">
        <f t="shared" si="60"/>
        <v>31.671428266252793</v>
      </c>
      <c r="P970" s="2">
        <f t="shared" si="61"/>
        <v>-3.1568900048198497E-4</v>
      </c>
      <c r="Q970" s="9">
        <f t="shared" si="62"/>
        <v>3.7438365039220976E-3</v>
      </c>
      <c r="R970" s="2">
        <f t="shared" si="63"/>
        <v>-1.3892650264932416E-2</v>
      </c>
      <c r="S970">
        <v>8.83</v>
      </c>
      <c r="T970">
        <v>0.99</v>
      </c>
      <c r="U970" s="9">
        <v>1.4479035485615807E-2</v>
      </c>
      <c r="V970">
        <v>0.5</v>
      </c>
      <c r="W970">
        <v>0.06</v>
      </c>
      <c r="Z970" s="6" t="s">
        <v>6227</v>
      </c>
      <c r="AA970" t="s">
        <v>87</v>
      </c>
      <c r="AC970">
        <v>0</v>
      </c>
      <c r="AF970">
        <v>0</v>
      </c>
      <c r="AG970">
        <v>26.48</v>
      </c>
      <c r="AH970" s="2">
        <v>1.04</v>
      </c>
      <c r="AI970" s="2">
        <v>12.03</v>
      </c>
      <c r="AJ970">
        <v>0.05</v>
      </c>
      <c r="AM970" s="2">
        <v>4.71</v>
      </c>
      <c r="AN970" s="2">
        <v>7.7</v>
      </c>
      <c r="AO970" s="2">
        <v>32.130000000000003</v>
      </c>
    </row>
    <row r="971" spans="1:41" x14ac:dyDescent="0.25">
      <c r="A971" t="s">
        <v>1982</v>
      </c>
      <c r="B971">
        <v>15.34</v>
      </c>
      <c r="C971">
        <v>1.23</v>
      </c>
      <c r="D971" s="9">
        <v>-0.16885191558773938</v>
      </c>
      <c r="E971" t="s">
        <v>1983</v>
      </c>
      <c r="F971" t="s">
        <v>266</v>
      </c>
      <c r="G971" t="s">
        <v>266</v>
      </c>
      <c r="H971" s="2">
        <v>20.9</v>
      </c>
      <c r="I971" s="2">
        <v>20.25</v>
      </c>
      <c r="J971" s="2">
        <v>21.85000038146973</v>
      </c>
      <c r="K971" s="2">
        <v>21.85000038146973</v>
      </c>
      <c r="L971" s="2">
        <v>21.569999694824219</v>
      </c>
      <c r="M971" s="2">
        <v>21.969999313354489</v>
      </c>
      <c r="N971" s="2">
        <v>21.860000610351559</v>
      </c>
      <c r="O971" s="9">
        <f t="shared" si="60"/>
        <v>21.464285768781391</v>
      </c>
      <c r="P971" s="2">
        <f t="shared" si="61"/>
        <v>-5.1247315744797194E-3</v>
      </c>
      <c r="Q971" s="9">
        <f t="shared" si="62"/>
        <v>1.8435965949806416E-2</v>
      </c>
      <c r="R971" s="2">
        <f t="shared" si="63"/>
        <v>-6.2429282590058498E-2</v>
      </c>
      <c r="S971">
        <v>15.34</v>
      </c>
      <c r="T971">
        <v>1.23</v>
      </c>
      <c r="U971" s="9">
        <v>-0.16885191558773938</v>
      </c>
      <c r="V971">
        <v>1.07</v>
      </c>
      <c r="W971">
        <v>-0.12</v>
      </c>
      <c r="Z971" s="6" t="s">
        <v>6227</v>
      </c>
      <c r="AA971" t="s">
        <v>1858</v>
      </c>
      <c r="AC971">
        <v>93.81</v>
      </c>
      <c r="AF971">
        <v>6.78</v>
      </c>
      <c r="AG971">
        <v>19.989999999999998</v>
      </c>
      <c r="AH971" s="2">
        <v>0.6</v>
      </c>
      <c r="AI971" s="2">
        <v>8.39</v>
      </c>
      <c r="AJ971">
        <v>0.05</v>
      </c>
      <c r="AM971" s="2">
        <v>4.18</v>
      </c>
      <c r="AN971" s="2">
        <v>7.08</v>
      </c>
      <c r="AO971" s="2">
        <v>17.84</v>
      </c>
    </row>
    <row r="972" spans="1:41" x14ac:dyDescent="0.25">
      <c r="A972" t="s">
        <v>1406</v>
      </c>
      <c r="C972">
        <v>0.32</v>
      </c>
      <c r="D972" s="9">
        <v>2.2230282745679864</v>
      </c>
      <c r="E972" t="s">
        <v>1407</v>
      </c>
      <c r="F972" t="s">
        <v>63</v>
      </c>
      <c r="G972" t="s">
        <v>1288</v>
      </c>
      <c r="H972" s="2">
        <v>0.46</v>
      </c>
      <c r="I972" s="2">
        <v>0.42</v>
      </c>
      <c r="J972" s="2">
        <v>0.44999998807907099</v>
      </c>
      <c r="K972" s="2">
        <v>0.43999999761581421</v>
      </c>
      <c r="L972" s="2">
        <v>0.41999998688697809</v>
      </c>
      <c r="M972" s="2">
        <v>0.40999999642372131</v>
      </c>
      <c r="N972" s="2">
        <v>0.4189000129699707</v>
      </c>
      <c r="O972" s="9">
        <f t="shared" si="60"/>
        <v>0.43127142599650792</v>
      </c>
      <c r="P972" s="2">
        <f t="shared" si="61"/>
        <v>2.0636694224953022E-2</v>
      </c>
      <c r="Q972" s="9">
        <f t="shared" si="62"/>
        <v>-2.8685909338768453E-2</v>
      </c>
      <c r="R972" s="2">
        <f t="shared" si="63"/>
        <v>5.924342250154286E-2</v>
      </c>
      <c r="T972">
        <v>0.32</v>
      </c>
      <c r="U972" s="9">
        <v>2.2230282745679864</v>
      </c>
      <c r="V972">
        <v>1.31</v>
      </c>
      <c r="W972">
        <v>-0.71</v>
      </c>
      <c r="X972" s="4">
        <v>7160000</v>
      </c>
      <c r="Y972" s="4">
        <v>21610000</v>
      </c>
      <c r="Z972" s="6">
        <v>0.33132808884775566</v>
      </c>
      <c r="AA972" t="s">
        <v>403</v>
      </c>
      <c r="AB972">
        <v>4</v>
      </c>
      <c r="AC972">
        <v>21.26</v>
      </c>
      <c r="AD972">
        <v>6.55</v>
      </c>
      <c r="AE972">
        <v>4.1100000000000003</v>
      </c>
      <c r="AF972">
        <v>16.510000000000002</v>
      </c>
      <c r="AG972">
        <v>-143.35</v>
      </c>
      <c r="AH972" s="2">
        <v>-12.01</v>
      </c>
      <c r="AI972" s="2">
        <v>-17.29</v>
      </c>
      <c r="AJ972">
        <v>0.1</v>
      </c>
      <c r="AK972" s="2">
        <v>1.1499999999999999</v>
      </c>
      <c r="AL972" s="2">
        <v>12.8</v>
      </c>
      <c r="AM972" s="2">
        <v>5.28</v>
      </c>
      <c r="AN972" s="2">
        <v>15.24</v>
      </c>
      <c r="AO972" s="2">
        <v>1.39</v>
      </c>
    </row>
    <row r="973" spans="1:41" x14ac:dyDescent="0.25">
      <c r="A973" t="s">
        <v>1984</v>
      </c>
      <c r="B973">
        <v>10.77</v>
      </c>
      <c r="C973">
        <v>1.29</v>
      </c>
      <c r="D973" s="9">
        <v>-0.21070007669701854</v>
      </c>
      <c r="E973" t="s">
        <v>1985</v>
      </c>
      <c r="F973" t="s">
        <v>266</v>
      </c>
      <c r="G973" t="s">
        <v>266</v>
      </c>
      <c r="H973" s="2">
        <v>16.37</v>
      </c>
      <c r="I973" s="2">
        <v>16.34</v>
      </c>
      <c r="J973" s="2">
        <v>17.14999961853027</v>
      </c>
      <c r="K973" s="2">
        <v>17.079999923706051</v>
      </c>
      <c r="L973" s="2">
        <v>16.940000534057621</v>
      </c>
      <c r="M973" s="2">
        <v>17.10000038146973</v>
      </c>
      <c r="N973" s="2">
        <v>17.14999961853027</v>
      </c>
      <c r="O973" s="9">
        <f t="shared" si="60"/>
        <v>16.87571429661342</v>
      </c>
      <c r="P973" s="2">
        <f t="shared" si="61"/>
        <v>2.9627923406224947E-3</v>
      </c>
      <c r="Q973" s="9">
        <f t="shared" si="62"/>
        <v>1.625325702343115E-2</v>
      </c>
      <c r="R973" s="2">
        <f t="shared" si="63"/>
        <v>-4.5627698269016172E-2</v>
      </c>
      <c r="S973">
        <v>10.77</v>
      </c>
      <c r="T973">
        <v>1.29</v>
      </c>
      <c r="U973" s="9">
        <v>-0.21070007669701854</v>
      </c>
      <c r="V973">
        <v>0.67</v>
      </c>
      <c r="W973">
        <v>0.09</v>
      </c>
      <c r="Z973" s="6" t="s">
        <v>6227</v>
      </c>
      <c r="AA973" t="s">
        <v>164</v>
      </c>
      <c r="AC973">
        <v>52.93</v>
      </c>
      <c r="AF973">
        <v>6.2</v>
      </c>
      <c r="AG973">
        <v>30.85</v>
      </c>
      <c r="AH973" s="2">
        <v>1.38</v>
      </c>
      <c r="AI973" s="2">
        <v>12.23</v>
      </c>
      <c r="AJ973">
        <v>0.06</v>
      </c>
      <c r="AM973" s="2">
        <v>4.6399999999999997</v>
      </c>
      <c r="AN973" s="2">
        <v>9.35</v>
      </c>
      <c r="AO973" s="2">
        <v>13.32</v>
      </c>
    </row>
    <row r="974" spans="1:41" x14ac:dyDescent="0.25">
      <c r="A974" t="s">
        <v>5175</v>
      </c>
      <c r="B974">
        <v>25.92</v>
      </c>
      <c r="C974">
        <v>2.0099999999999998</v>
      </c>
      <c r="D974" s="9">
        <v>-0.50435097270236906</v>
      </c>
      <c r="E974" t="s">
        <v>5176</v>
      </c>
      <c r="F974" t="s">
        <v>106</v>
      </c>
      <c r="G974" t="s">
        <v>106</v>
      </c>
      <c r="H974" s="2">
        <v>27.05</v>
      </c>
      <c r="I974" s="2">
        <v>26.95</v>
      </c>
      <c r="J974" s="2">
        <v>27.489999771118161</v>
      </c>
      <c r="K974" s="2">
        <v>27.70999908447266</v>
      </c>
      <c r="L974" s="2">
        <v>27.819999694824219</v>
      </c>
      <c r="M974" s="2">
        <v>27.969999313354489</v>
      </c>
      <c r="N974" s="2">
        <v>28.069999694824219</v>
      </c>
      <c r="O974" s="9">
        <f t="shared" si="60"/>
        <v>27.579999651227677</v>
      </c>
      <c r="P974" s="2">
        <f t="shared" si="61"/>
        <v>3.6258296857983739E-3</v>
      </c>
      <c r="Q974" s="9">
        <f t="shared" si="62"/>
        <v>1.7766499267331579E-2</v>
      </c>
      <c r="R974" s="2">
        <f t="shared" si="63"/>
        <v>-3.6983303734159111E-2</v>
      </c>
      <c r="S974">
        <v>25.92</v>
      </c>
      <c r="T974">
        <v>2.0099999999999998</v>
      </c>
      <c r="U974" s="9">
        <v>-0.50435097270236906</v>
      </c>
      <c r="V974">
        <v>0.52</v>
      </c>
      <c r="W974">
        <v>0.04</v>
      </c>
      <c r="X974" s="4">
        <v>69560000</v>
      </c>
      <c r="Y974" s="4">
        <v>48170000</v>
      </c>
      <c r="Z974" s="6">
        <v>1.4440523147187045</v>
      </c>
      <c r="AA974" t="s">
        <v>27</v>
      </c>
      <c r="AC974">
        <v>90.72</v>
      </c>
      <c r="AF974">
        <v>46.03</v>
      </c>
      <c r="AG974">
        <v>37.11</v>
      </c>
      <c r="AH974" s="2">
        <v>4.03</v>
      </c>
      <c r="AI974" s="2">
        <v>7.75</v>
      </c>
      <c r="AJ974">
        <v>0.11</v>
      </c>
      <c r="AM974" s="2">
        <v>5.39</v>
      </c>
      <c r="AN974" s="2">
        <v>8.56</v>
      </c>
      <c r="AO974" s="2">
        <v>13.67</v>
      </c>
    </row>
    <row r="975" spans="1:41" x14ac:dyDescent="0.25">
      <c r="A975" t="s">
        <v>3305</v>
      </c>
      <c r="C975">
        <v>1.32</v>
      </c>
      <c r="D975" s="9">
        <v>-0.2555847576984378</v>
      </c>
      <c r="E975" t="s">
        <v>3306</v>
      </c>
      <c r="F975" t="s">
        <v>178</v>
      </c>
      <c r="G975" t="s">
        <v>178</v>
      </c>
      <c r="H975" s="2">
        <v>15.19</v>
      </c>
      <c r="I975" s="2">
        <v>14.47</v>
      </c>
      <c r="J975" s="2">
        <v>14.960000038146971</v>
      </c>
      <c r="K975" s="2">
        <v>15.840000152587891</v>
      </c>
      <c r="L975" s="2">
        <v>15.52999973297119</v>
      </c>
      <c r="M975" s="2">
        <v>15.30000019073486</v>
      </c>
      <c r="N975" s="2">
        <v>15.25</v>
      </c>
      <c r="O975" s="9">
        <f t="shared" si="60"/>
        <v>15.220000016348703</v>
      </c>
      <c r="P975" s="2">
        <f t="shared" si="61"/>
        <v>-3.2851636452793406E-3</v>
      </c>
      <c r="Q975" s="9">
        <f t="shared" si="62"/>
        <v>1.9710895938943925E-3</v>
      </c>
      <c r="R975" s="2">
        <f t="shared" si="63"/>
        <v>-2.9237851175389545E-2</v>
      </c>
      <c r="T975">
        <v>1.32</v>
      </c>
      <c r="U975" s="9">
        <v>-0.2555847576984378</v>
      </c>
      <c r="V975">
        <v>1.24</v>
      </c>
      <c r="W975">
        <v>-0.82</v>
      </c>
      <c r="X975" s="4">
        <v>0</v>
      </c>
      <c r="Y975" s="4">
        <v>3430000</v>
      </c>
      <c r="Z975" s="6">
        <v>0</v>
      </c>
      <c r="AA975" t="s">
        <v>45</v>
      </c>
      <c r="AB975">
        <v>27.93</v>
      </c>
      <c r="AC975">
        <v>2.3199999999999998</v>
      </c>
      <c r="AD975">
        <v>28.48</v>
      </c>
      <c r="AE975">
        <v>27.93</v>
      </c>
      <c r="AF975">
        <v>2.2000000000000002</v>
      </c>
      <c r="AG975">
        <v>-699060</v>
      </c>
      <c r="AH975" s="2">
        <v>-22.6</v>
      </c>
      <c r="AI975" s="2">
        <v>-24.06</v>
      </c>
      <c r="AM975" s="2">
        <v>5.32</v>
      </c>
      <c r="AN975" s="2">
        <v>14.91</v>
      </c>
      <c r="AO975" s="2">
        <v>11.33</v>
      </c>
    </row>
    <row r="976" spans="1:41" x14ac:dyDescent="0.25">
      <c r="A976" t="s">
        <v>466</v>
      </c>
      <c r="B976">
        <v>13.43</v>
      </c>
      <c r="C976">
        <v>0.7</v>
      </c>
      <c r="D976" s="9">
        <v>0.42716407787820132</v>
      </c>
      <c r="E976" t="s">
        <v>467</v>
      </c>
      <c r="F976" t="s">
        <v>81</v>
      </c>
      <c r="G976" t="s">
        <v>81</v>
      </c>
      <c r="H976" s="2">
        <v>27.72</v>
      </c>
      <c r="I976" s="2">
        <v>28.02</v>
      </c>
      <c r="J976" s="2">
        <v>28.420000076293949</v>
      </c>
      <c r="K976" s="2">
        <v>28.85000038146973</v>
      </c>
      <c r="L976" s="2">
        <v>29.059999465942379</v>
      </c>
      <c r="M976" s="2">
        <v>28.909999847412109</v>
      </c>
      <c r="N976" s="2">
        <v>28.989999771118161</v>
      </c>
      <c r="O976" s="9">
        <f t="shared" si="60"/>
        <v>28.567142791748044</v>
      </c>
      <c r="P976" s="2">
        <f t="shared" si="61"/>
        <v>2.8004173987312463E-3</v>
      </c>
      <c r="Q976" s="9">
        <f t="shared" si="62"/>
        <v>1.4802214644030278E-2</v>
      </c>
      <c r="R976" s="2">
        <f t="shared" si="63"/>
        <v>-3.7805664260449248E-2</v>
      </c>
      <c r="S976">
        <v>13.43</v>
      </c>
      <c r="T976">
        <v>0.7</v>
      </c>
      <c r="U976" s="9">
        <v>0.42716407787820132</v>
      </c>
      <c r="V976">
        <v>0.14000000000000001</v>
      </c>
      <c r="W976">
        <v>0.85</v>
      </c>
      <c r="X976" s="4">
        <v>408100000</v>
      </c>
      <c r="Y976" s="4">
        <v>467200000</v>
      </c>
      <c r="Z976" s="6">
        <v>0.87350171232876717</v>
      </c>
      <c r="AA976" t="s">
        <v>27</v>
      </c>
      <c r="AB976">
        <v>7.0000000000000007E-2</v>
      </c>
      <c r="AC976">
        <v>23.55</v>
      </c>
      <c r="AD976">
        <v>2.08</v>
      </c>
      <c r="AE976">
        <v>0.84</v>
      </c>
      <c r="AF976">
        <v>14.92</v>
      </c>
      <c r="AG976">
        <v>4.7</v>
      </c>
      <c r="AH976" s="2">
        <v>-0.56000000000000005</v>
      </c>
      <c r="AI976" s="2">
        <v>-0.92</v>
      </c>
      <c r="AJ976">
        <v>1.31</v>
      </c>
      <c r="AK976" s="2">
        <v>7.01</v>
      </c>
      <c r="AL976" s="2">
        <v>10.31</v>
      </c>
      <c r="AM976" s="2">
        <v>4.29</v>
      </c>
      <c r="AN976" s="2">
        <v>5.94</v>
      </c>
      <c r="AO976" s="2">
        <v>40.770000000000003</v>
      </c>
    </row>
    <row r="977" spans="1:41" x14ac:dyDescent="0.25">
      <c r="A977" t="s">
        <v>1986</v>
      </c>
      <c r="B977">
        <v>6.95</v>
      </c>
      <c r="C977">
        <v>1.02</v>
      </c>
      <c r="D977" s="9">
        <v>-2.0030143256631373E-2</v>
      </c>
      <c r="E977" t="s">
        <v>1987</v>
      </c>
      <c r="F977" t="s">
        <v>266</v>
      </c>
      <c r="G977" t="s">
        <v>266</v>
      </c>
      <c r="H977" s="2">
        <v>19.82</v>
      </c>
      <c r="I977" s="2">
        <v>19.78</v>
      </c>
      <c r="J977" s="2">
        <v>19.930000305175781</v>
      </c>
      <c r="K977" s="2">
        <v>19.930000305175781</v>
      </c>
      <c r="L977" s="2">
        <v>19.95999908447266</v>
      </c>
      <c r="M977" s="2">
        <v>19.889999389648441</v>
      </c>
      <c r="N977" s="2">
        <v>19.979999542236332</v>
      </c>
      <c r="O977" s="9">
        <f t="shared" si="60"/>
        <v>19.898571232386995</v>
      </c>
      <c r="P977" s="2">
        <f t="shared" si="61"/>
        <v>4.5229454686377688E-3</v>
      </c>
      <c r="Q977" s="9">
        <f t="shared" si="62"/>
        <v>4.092168673738906E-3</v>
      </c>
      <c r="R977" s="2">
        <f t="shared" si="63"/>
        <v>-6.7843798615379973E-3</v>
      </c>
      <c r="S977">
        <v>6.95</v>
      </c>
      <c r="T977">
        <v>1.02</v>
      </c>
      <c r="U977" s="9">
        <v>-2.0030143256631373E-2</v>
      </c>
      <c r="V977">
        <v>0.65</v>
      </c>
      <c r="W977">
        <v>7.0000000000000007E-2</v>
      </c>
      <c r="X977" s="4">
        <v>17320000</v>
      </c>
      <c r="Z977" s="6" t="s">
        <v>6227</v>
      </c>
      <c r="AA977" t="s">
        <v>27</v>
      </c>
      <c r="AC977">
        <v>33.58</v>
      </c>
      <c r="AF977">
        <v>18.95</v>
      </c>
      <c r="AG977">
        <v>67.569999999999993</v>
      </c>
      <c r="AH977" s="2">
        <v>8.92</v>
      </c>
      <c r="AI977" s="2">
        <v>16.8</v>
      </c>
      <c r="AJ977">
        <v>0.13</v>
      </c>
      <c r="AM977" s="2">
        <v>5.2</v>
      </c>
      <c r="AN977" s="2">
        <v>8.09</v>
      </c>
      <c r="AO977" s="2">
        <v>19.5</v>
      </c>
    </row>
    <row r="978" spans="1:41" x14ac:dyDescent="0.25">
      <c r="A978" t="s">
        <v>1988</v>
      </c>
      <c r="C978">
        <v>10.06</v>
      </c>
      <c r="D978" s="9">
        <v>-7.2926841344158236E-2</v>
      </c>
      <c r="E978" t="s">
        <v>1989</v>
      </c>
      <c r="F978" t="s">
        <v>24</v>
      </c>
      <c r="G978" t="s">
        <v>266</v>
      </c>
      <c r="H978" s="2">
        <v>5.42</v>
      </c>
      <c r="I978" s="2">
        <v>6.64</v>
      </c>
      <c r="J978" s="2">
        <v>7.0100002288818359</v>
      </c>
      <c r="K978" s="2">
        <v>4.869999885559082</v>
      </c>
      <c r="L978" s="2">
        <v>5.5900001525878906</v>
      </c>
      <c r="M978" s="2">
        <v>5.2800002098083496</v>
      </c>
      <c r="N978" s="2">
        <v>6.190000057220459</v>
      </c>
      <c r="O978" s="9">
        <f t="shared" si="60"/>
        <v>5.857142933436803</v>
      </c>
      <c r="P978" s="2">
        <f t="shared" si="61"/>
        <v>0.15536582558318202</v>
      </c>
      <c r="Q978" s="9">
        <f t="shared" si="62"/>
        <v>5.6829264295987558E-2</v>
      </c>
      <c r="R978" s="2">
        <f t="shared" si="63"/>
        <v>5.0365830207339271E-2</v>
      </c>
      <c r="T978">
        <v>10.06</v>
      </c>
      <c r="U978" s="9">
        <v>-7.2926841344158236E-2</v>
      </c>
      <c r="V978">
        <v>1</v>
      </c>
      <c r="W978">
        <v>-0.48</v>
      </c>
      <c r="X978" s="4">
        <v>31490000</v>
      </c>
      <c r="Y978" s="4">
        <v>18480000</v>
      </c>
      <c r="Z978" s="6">
        <v>1.704004329004329</v>
      </c>
      <c r="AA978" t="s">
        <v>205</v>
      </c>
      <c r="AB978">
        <v>1.08</v>
      </c>
      <c r="AC978">
        <v>25.53</v>
      </c>
      <c r="AD978">
        <v>2.2799999999999998</v>
      </c>
      <c r="AE978">
        <v>1.81</v>
      </c>
      <c r="AF978">
        <v>14.82</v>
      </c>
      <c r="AG978">
        <v>-1.23</v>
      </c>
      <c r="AH978" s="2">
        <v>-1.6</v>
      </c>
      <c r="AI978" s="2">
        <v>-3.05</v>
      </c>
      <c r="AJ978">
        <v>1.3</v>
      </c>
      <c r="AK978" s="2">
        <v>6.48</v>
      </c>
      <c r="AL978" s="2">
        <v>3.7</v>
      </c>
      <c r="AM978" s="2">
        <v>4.8899999999999997</v>
      </c>
      <c r="AN978" s="2">
        <v>11.96</v>
      </c>
      <c r="AO978" s="2">
        <v>5.43</v>
      </c>
    </row>
    <row r="979" spans="1:41" x14ac:dyDescent="0.25">
      <c r="A979" t="s">
        <v>843</v>
      </c>
      <c r="C979">
        <v>0.45</v>
      </c>
      <c r="D979" s="9">
        <v>12.354477356860048</v>
      </c>
      <c r="E979" t="s">
        <v>844</v>
      </c>
      <c r="F979" t="s">
        <v>24</v>
      </c>
      <c r="G979" t="s">
        <v>24</v>
      </c>
      <c r="H979" s="2">
        <v>16.38</v>
      </c>
      <c r="I979" s="2">
        <v>16</v>
      </c>
      <c r="J979" s="2">
        <v>16</v>
      </c>
      <c r="K979" s="2">
        <v>19.5</v>
      </c>
      <c r="L979" s="2">
        <v>20.5</v>
      </c>
      <c r="M979" s="2">
        <v>22.690000534057621</v>
      </c>
      <c r="N979" s="2">
        <v>21.985000610351559</v>
      </c>
      <c r="O979" s="9">
        <f t="shared" si="60"/>
        <v>19.007857306344167</v>
      </c>
      <c r="P979" s="2">
        <f t="shared" si="61"/>
        <v>-3.7089920886072582E-2</v>
      </c>
      <c r="Q979" s="9">
        <f t="shared" si="62"/>
        <v>0.15662698093875757</v>
      </c>
      <c r="R979" s="2">
        <f t="shared" si="63"/>
        <v>-0.32341891424830765</v>
      </c>
      <c r="T979">
        <v>0.45</v>
      </c>
      <c r="U979" s="9">
        <v>12.354477356860048</v>
      </c>
      <c r="V979">
        <v>-0.64</v>
      </c>
      <c r="W979">
        <v>1.3</v>
      </c>
      <c r="X979" s="4">
        <v>360000</v>
      </c>
      <c r="Z979" s="6" t="s">
        <v>6227</v>
      </c>
      <c r="AA979" t="s">
        <v>845</v>
      </c>
      <c r="AB979">
        <v>1.8</v>
      </c>
      <c r="AC979">
        <v>22.4</v>
      </c>
      <c r="AD979">
        <v>2.2799999999999998</v>
      </c>
      <c r="AE979">
        <v>1.81</v>
      </c>
      <c r="AF979">
        <v>14.97</v>
      </c>
      <c r="AG979">
        <v>9.24</v>
      </c>
      <c r="AH979" s="2">
        <v>-2.81</v>
      </c>
      <c r="AI979" s="2">
        <v>-4.46</v>
      </c>
      <c r="AJ979">
        <v>0.28000000000000003</v>
      </c>
      <c r="AL979" s="2">
        <v>345.81</v>
      </c>
      <c r="AM979" s="2">
        <v>2.59</v>
      </c>
      <c r="AN979" s="2">
        <v>4.38</v>
      </c>
      <c r="AO979" s="2">
        <v>253.84</v>
      </c>
    </row>
    <row r="980" spans="1:41" x14ac:dyDescent="0.25">
      <c r="A980" t="s">
        <v>5620</v>
      </c>
      <c r="B980">
        <v>23.19</v>
      </c>
      <c r="C980">
        <v>3.27</v>
      </c>
      <c r="D980" s="9">
        <v>-0.69766003445349156</v>
      </c>
      <c r="E980" t="s">
        <v>5621</v>
      </c>
      <c r="F980" t="s">
        <v>34</v>
      </c>
      <c r="G980" t="s">
        <v>5359</v>
      </c>
      <c r="H980" s="2">
        <v>13</v>
      </c>
      <c r="I980" s="2">
        <v>14.06</v>
      </c>
      <c r="J980" s="2">
        <v>13.680000305175779</v>
      </c>
      <c r="K980" s="2">
        <v>13.94999980926514</v>
      </c>
      <c r="L980" s="2">
        <v>14.189999580383301</v>
      </c>
      <c r="M980" s="2">
        <v>14.22000026702881</v>
      </c>
      <c r="N980" s="2">
        <v>13.909999847412109</v>
      </c>
      <c r="O980" s="9">
        <f t="shared" si="60"/>
        <v>13.858571401323591</v>
      </c>
      <c r="P980" s="2">
        <f t="shared" si="61"/>
        <v>-2.2368858278357159E-2</v>
      </c>
      <c r="Q980" s="9">
        <f t="shared" si="62"/>
        <v>3.71094859630386E-3</v>
      </c>
      <c r="R980" s="2">
        <f t="shared" si="63"/>
        <v>-3.8604271806065203E-2</v>
      </c>
      <c r="S980">
        <v>23.19</v>
      </c>
      <c r="T980">
        <v>3.27</v>
      </c>
      <c r="U980" s="9">
        <v>-0.69766003445349156</v>
      </c>
      <c r="V980">
        <v>0.05</v>
      </c>
      <c r="W980">
        <v>0.08</v>
      </c>
      <c r="X980" s="4">
        <v>4610000</v>
      </c>
      <c r="Y980" s="4">
        <v>2350000</v>
      </c>
      <c r="Z980" s="6">
        <v>1.9617021276595745</v>
      </c>
      <c r="AA980" t="s">
        <v>495</v>
      </c>
      <c r="AB980">
        <v>0.59</v>
      </c>
      <c r="AC980">
        <v>15.53</v>
      </c>
      <c r="AD980">
        <v>1.89</v>
      </c>
      <c r="AE980">
        <v>0.74</v>
      </c>
      <c r="AF980">
        <v>7.43</v>
      </c>
      <c r="AG980">
        <v>16.850000000000001</v>
      </c>
      <c r="AH980" s="2">
        <v>7.09</v>
      </c>
      <c r="AI980" s="2">
        <v>15.39</v>
      </c>
      <c r="AJ980">
        <v>0.7</v>
      </c>
      <c r="AK980" s="2">
        <v>1.67</v>
      </c>
      <c r="AL980" s="2">
        <v>11.97</v>
      </c>
      <c r="AM980" s="2">
        <v>5.33</v>
      </c>
      <c r="AN980" s="2">
        <v>7.66</v>
      </c>
      <c r="AO980" s="2">
        <v>4.1900000000000004</v>
      </c>
    </row>
    <row r="981" spans="1:41" x14ac:dyDescent="0.25">
      <c r="A981" t="s">
        <v>3307</v>
      </c>
      <c r="C981">
        <v>2.11</v>
      </c>
      <c r="D981" s="9">
        <v>-0.52272727698681698</v>
      </c>
      <c r="E981" t="s">
        <v>3308</v>
      </c>
      <c r="F981" t="s">
        <v>178</v>
      </c>
      <c r="G981" t="s">
        <v>178</v>
      </c>
      <c r="H981" s="2">
        <v>1.04</v>
      </c>
      <c r="I981" s="2">
        <v>1.01</v>
      </c>
      <c r="J981" s="2">
        <v>1.070000052452087</v>
      </c>
      <c r="K981" s="2">
        <v>1.080000042915344</v>
      </c>
      <c r="L981" s="2">
        <v>1.070000052452087</v>
      </c>
      <c r="M981" s="2">
        <v>1.049999952316284</v>
      </c>
      <c r="N981" s="2">
        <v>1.1599999666213989</v>
      </c>
      <c r="O981" s="9">
        <f t="shared" si="60"/>
        <v>1.0685714381081717</v>
      </c>
      <c r="P981" s="2">
        <f t="shared" si="61"/>
        <v>0.10294118893900255</v>
      </c>
      <c r="Q981" s="9">
        <f t="shared" si="62"/>
        <v>8.5561456401169425E-2</v>
      </c>
      <c r="R981" s="2">
        <f t="shared" si="63"/>
        <v>-7.4866271562035916E-2</v>
      </c>
      <c r="T981">
        <v>2.11</v>
      </c>
      <c r="U981" s="9">
        <v>-0.52272727698681698</v>
      </c>
      <c r="V981">
        <v>0.5</v>
      </c>
      <c r="W981">
        <v>0.01</v>
      </c>
      <c r="X981" s="4">
        <v>92540</v>
      </c>
      <c r="Y981" s="4">
        <v>951510</v>
      </c>
      <c r="Z981" s="6">
        <v>9.7255940557639961E-2</v>
      </c>
      <c r="AA981" t="s">
        <v>39</v>
      </c>
      <c r="AB981">
        <v>5.49</v>
      </c>
      <c r="AC981">
        <v>62.78</v>
      </c>
      <c r="AD981">
        <v>6.47</v>
      </c>
      <c r="AE981">
        <v>5.53</v>
      </c>
      <c r="AF981">
        <v>34.83</v>
      </c>
      <c r="AG981">
        <v>-2115.08</v>
      </c>
      <c r="AH981" s="2">
        <v>-96.51</v>
      </c>
      <c r="AI981" s="2">
        <v>-138.37</v>
      </c>
      <c r="AJ981">
        <v>0.05</v>
      </c>
      <c r="AK981" s="2">
        <v>0.34</v>
      </c>
      <c r="AL981" s="2">
        <v>7.65</v>
      </c>
      <c r="AM981" s="2">
        <v>5.28</v>
      </c>
      <c r="AN981" s="2">
        <v>3.58</v>
      </c>
      <c r="AO981" s="2">
        <v>0.51</v>
      </c>
    </row>
    <row r="982" spans="1:41" x14ac:dyDescent="0.25">
      <c r="A982" t="s">
        <v>130</v>
      </c>
      <c r="C982">
        <v>0.24</v>
      </c>
      <c r="D982" s="9">
        <v>30.431684189641544</v>
      </c>
      <c r="E982" t="s">
        <v>131</v>
      </c>
      <c r="F982" t="s">
        <v>30</v>
      </c>
      <c r="G982" t="s">
        <v>25</v>
      </c>
      <c r="H982" s="2">
        <v>3.33</v>
      </c>
      <c r="I982" s="2">
        <v>3.36</v>
      </c>
      <c r="J982" s="2">
        <v>3.369999885559082</v>
      </c>
      <c r="K982" s="2">
        <v>3.369999885559082</v>
      </c>
      <c r="L982" s="2">
        <v>3.2000000476837158</v>
      </c>
      <c r="M982" s="2">
        <v>2.7000000476837158</v>
      </c>
      <c r="N982" s="2">
        <v>2.7000000476837158</v>
      </c>
      <c r="O982" s="9">
        <f t="shared" si="60"/>
        <v>3.1471428448813299</v>
      </c>
      <c r="P982" s="2">
        <f t="shared" si="61"/>
        <v>0</v>
      </c>
      <c r="Q982" s="9">
        <f t="shared" si="62"/>
        <v>-0.14207896471075962</v>
      </c>
      <c r="R982" s="2">
        <f t="shared" si="63"/>
        <v>0.204947784103713</v>
      </c>
      <c r="T982">
        <v>0.24</v>
      </c>
      <c r="U982" s="9">
        <v>30.431684189641544</v>
      </c>
      <c r="V982">
        <v>1.04</v>
      </c>
      <c r="W982">
        <v>-0.3</v>
      </c>
      <c r="X982" s="4">
        <v>295890000</v>
      </c>
      <c r="Y982" s="4">
        <v>132030000</v>
      </c>
      <c r="Z982" s="6">
        <v>2.2410815723699158</v>
      </c>
      <c r="AA982" t="s">
        <v>132</v>
      </c>
      <c r="AB982">
        <v>2.1</v>
      </c>
      <c r="AC982">
        <v>5.05</v>
      </c>
      <c r="AD982">
        <v>2.91</v>
      </c>
      <c r="AE982">
        <v>2.71</v>
      </c>
      <c r="AF982">
        <v>3.41</v>
      </c>
      <c r="AG982">
        <v>-17</v>
      </c>
      <c r="AH982" s="2">
        <v>-3.94</v>
      </c>
      <c r="AI982" s="2">
        <v>-5.75</v>
      </c>
      <c r="AJ982">
        <v>0.39</v>
      </c>
      <c r="AL982" s="2">
        <v>2.12</v>
      </c>
      <c r="AM982" s="2">
        <v>2.71</v>
      </c>
      <c r="AN982" s="2">
        <v>6.33</v>
      </c>
      <c r="AO982" s="2">
        <v>98.92</v>
      </c>
    </row>
    <row r="983" spans="1:41" x14ac:dyDescent="0.25">
      <c r="A983" t="s">
        <v>1408</v>
      </c>
      <c r="C983">
        <v>0.5</v>
      </c>
      <c r="D983" s="9">
        <v>1.0317844278380706</v>
      </c>
      <c r="E983" t="s">
        <v>1409</v>
      </c>
      <c r="F983" t="s">
        <v>1288</v>
      </c>
      <c r="G983" t="s">
        <v>1288</v>
      </c>
      <c r="H983" s="2">
        <v>16.7</v>
      </c>
      <c r="I983" s="2">
        <v>16.96</v>
      </c>
      <c r="J983" s="2">
        <v>17.909999847412109</v>
      </c>
      <c r="K983" s="2">
        <v>18.75</v>
      </c>
      <c r="L983" s="2">
        <v>18</v>
      </c>
      <c r="M983" s="2">
        <v>17.70000076293945</v>
      </c>
      <c r="N983" s="2">
        <v>17.940000534057621</v>
      </c>
      <c r="O983" s="9">
        <f t="shared" si="60"/>
        <v>17.708571592058455</v>
      </c>
      <c r="P983" s="2">
        <f t="shared" si="61"/>
        <v>1.3552745904463627E-2</v>
      </c>
      <c r="Q983" s="9">
        <f t="shared" si="62"/>
        <v>1.3068752654389813E-2</v>
      </c>
      <c r="R983" s="2">
        <f t="shared" si="63"/>
        <v>-5.5905166791798737E-2</v>
      </c>
      <c r="T983">
        <v>0.5</v>
      </c>
      <c r="U983" s="9">
        <v>1.0317844278380706</v>
      </c>
      <c r="V983">
        <v>1.23</v>
      </c>
      <c r="W983">
        <v>-0.01</v>
      </c>
      <c r="X983" s="4">
        <v>164250000</v>
      </c>
      <c r="Y983" s="4">
        <v>111150000</v>
      </c>
      <c r="Z983" s="6">
        <v>1.4777327935222673</v>
      </c>
      <c r="AA983" t="s">
        <v>27</v>
      </c>
      <c r="AB983">
        <v>0.16</v>
      </c>
      <c r="AC983">
        <v>70.22</v>
      </c>
      <c r="AD983">
        <v>2.69</v>
      </c>
      <c r="AE983">
        <v>1.01</v>
      </c>
      <c r="AF983">
        <v>31.78</v>
      </c>
      <c r="AG983">
        <v>-3.26</v>
      </c>
      <c r="AH983" s="2">
        <v>-2.84</v>
      </c>
      <c r="AI983" s="2">
        <v>-6</v>
      </c>
      <c r="AJ983">
        <v>0.85</v>
      </c>
      <c r="AK983" s="2">
        <v>1.83</v>
      </c>
      <c r="AL983" s="2">
        <v>4.63</v>
      </c>
      <c r="AM983" s="2">
        <v>6.54</v>
      </c>
      <c r="AN983" s="2">
        <v>10.11</v>
      </c>
      <c r="AO983" s="2">
        <v>35.979999999999997</v>
      </c>
    </row>
    <row r="984" spans="1:41" x14ac:dyDescent="0.25">
      <c r="A984" t="s">
        <v>1410</v>
      </c>
      <c r="B984">
        <v>6.43</v>
      </c>
      <c r="C984">
        <v>1.27</v>
      </c>
      <c r="D984" s="9">
        <v>-0.20931304470610285</v>
      </c>
      <c r="E984" t="s">
        <v>1411</v>
      </c>
      <c r="F984" t="s">
        <v>1288</v>
      </c>
      <c r="G984" t="s">
        <v>1288</v>
      </c>
      <c r="H984" s="2">
        <v>6.32</v>
      </c>
      <c r="I984" s="2">
        <v>6.15</v>
      </c>
      <c r="J984" s="2">
        <v>6.1999998092651367</v>
      </c>
      <c r="K984" s="2">
        <v>6.1100001335144043</v>
      </c>
      <c r="L984" s="2">
        <v>6.179999828338623</v>
      </c>
      <c r="M984" s="2">
        <v>6.119999885559082</v>
      </c>
      <c r="N984" s="2">
        <v>6.3000001907348633</v>
      </c>
      <c r="O984" s="9">
        <f t="shared" si="60"/>
        <v>6.1971428353445868</v>
      </c>
      <c r="P984" s="2">
        <f t="shared" si="61"/>
        <v>2.9045692500287917E-2</v>
      </c>
      <c r="Q984" s="9">
        <f t="shared" si="62"/>
        <v>1.6597544727167356E-2</v>
      </c>
      <c r="R984" s="2">
        <f t="shared" si="63"/>
        <v>4.034110963272248E-3</v>
      </c>
      <c r="S984">
        <v>6.43</v>
      </c>
      <c r="T984">
        <v>1.27</v>
      </c>
      <c r="U984" s="9">
        <v>-0.20931304470610285</v>
      </c>
      <c r="V984">
        <v>1.26</v>
      </c>
      <c r="W984">
        <v>0.5</v>
      </c>
      <c r="X984" s="4">
        <v>31940000</v>
      </c>
      <c r="Y984" s="4">
        <v>11380000</v>
      </c>
      <c r="Z984" s="6">
        <v>2.8066783831282951</v>
      </c>
      <c r="AA984" t="s">
        <v>45</v>
      </c>
      <c r="AB984">
        <v>3.47</v>
      </c>
      <c r="AC984">
        <v>0.09</v>
      </c>
      <c r="AD984">
        <v>5.54</v>
      </c>
      <c r="AE984">
        <v>4.4400000000000004</v>
      </c>
      <c r="AF984">
        <v>7.0000000000000007E-2</v>
      </c>
      <c r="AG984">
        <v>13.22</v>
      </c>
      <c r="AH984" s="2">
        <v>13.01</v>
      </c>
      <c r="AI984" s="2">
        <v>15.75</v>
      </c>
      <c r="AJ984">
        <v>1.1000000000000001</v>
      </c>
      <c r="AK984" s="2">
        <v>6.15</v>
      </c>
      <c r="AL984" s="2">
        <v>11.43</v>
      </c>
      <c r="AM984" s="2">
        <v>5.42</v>
      </c>
      <c r="AN984" s="2">
        <v>10.37</v>
      </c>
      <c r="AO984" s="2">
        <v>4.9000000000000004</v>
      </c>
    </row>
    <row r="985" spans="1:41" x14ac:dyDescent="0.25">
      <c r="A985" t="s">
        <v>1990</v>
      </c>
      <c r="B985">
        <v>10.89</v>
      </c>
      <c r="C985">
        <v>1.1000000000000001</v>
      </c>
      <c r="D985" s="9">
        <v>-7.0381079531624646E-2</v>
      </c>
      <c r="E985" t="s">
        <v>1991</v>
      </c>
      <c r="F985" t="s">
        <v>266</v>
      </c>
      <c r="G985" t="s">
        <v>266</v>
      </c>
      <c r="H985" s="2">
        <v>25.31</v>
      </c>
      <c r="I985" s="2">
        <v>25.47</v>
      </c>
      <c r="J985" s="2">
        <v>26.770000457763668</v>
      </c>
      <c r="K985" s="2">
        <v>26.579999923706051</v>
      </c>
      <c r="L985" s="2">
        <v>26.20000076293945</v>
      </c>
      <c r="M985" s="2">
        <v>26.579999923706051</v>
      </c>
      <c r="N985" s="2">
        <v>26.520000457763668</v>
      </c>
      <c r="O985" s="9">
        <f t="shared" si="60"/>
        <v>26.204285932268416</v>
      </c>
      <c r="P985" s="2">
        <f t="shared" si="61"/>
        <v>-2.2896813940080857E-3</v>
      </c>
      <c r="Q985" s="9">
        <f t="shared" si="62"/>
        <v>1.2048201821308785E-2</v>
      </c>
      <c r="R985" s="2">
        <f t="shared" si="63"/>
        <v>-4.4267574920116966E-2</v>
      </c>
      <c r="S985">
        <v>10.89</v>
      </c>
      <c r="T985">
        <v>1.1000000000000001</v>
      </c>
      <c r="U985" s="9">
        <v>-7.0381079531624646E-2</v>
      </c>
      <c r="V985">
        <v>1.08</v>
      </c>
      <c r="W985">
        <v>-0.04</v>
      </c>
      <c r="Z985" s="6" t="s">
        <v>6227</v>
      </c>
      <c r="AA985" t="s">
        <v>164</v>
      </c>
      <c r="AC985">
        <v>61.97</v>
      </c>
      <c r="AF985">
        <v>7.94</v>
      </c>
      <c r="AG985">
        <v>28.31</v>
      </c>
      <c r="AH985" s="2">
        <v>1.31</v>
      </c>
      <c r="AI985" s="2">
        <v>10.35</v>
      </c>
      <c r="AJ985">
        <v>7.0000000000000007E-2</v>
      </c>
      <c r="AM985" s="2">
        <v>4.25</v>
      </c>
      <c r="AN985" s="2">
        <v>9.17</v>
      </c>
      <c r="AO985" s="2">
        <v>24.36</v>
      </c>
    </row>
    <row r="986" spans="1:41" x14ac:dyDescent="0.25">
      <c r="A986" t="s">
        <v>1992</v>
      </c>
      <c r="B986">
        <v>18.05</v>
      </c>
      <c r="C986">
        <v>0.63</v>
      </c>
      <c r="D986" s="9">
        <v>0.62604017980197291</v>
      </c>
      <c r="E986" t="s">
        <v>1993</v>
      </c>
      <c r="F986" t="s">
        <v>266</v>
      </c>
      <c r="G986" t="s">
        <v>266</v>
      </c>
      <c r="H986" s="2">
        <v>13.53</v>
      </c>
      <c r="I986" s="2">
        <v>13.45</v>
      </c>
      <c r="J986" s="2">
        <v>14.52999973297119</v>
      </c>
      <c r="K986" s="2">
        <v>14.409999847412109</v>
      </c>
      <c r="L986" s="2">
        <v>14.14000034332275</v>
      </c>
      <c r="M986" s="2">
        <v>14.180000305175779</v>
      </c>
      <c r="N986" s="2">
        <v>14.30000019073486</v>
      </c>
      <c r="O986" s="9">
        <f t="shared" si="60"/>
        <v>14.077142917088098</v>
      </c>
      <c r="P986" s="2">
        <f t="shared" si="61"/>
        <v>8.5244489074138494E-3</v>
      </c>
      <c r="Q986" s="9">
        <f t="shared" si="62"/>
        <v>1.5831143788150179E-2</v>
      </c>
      <c r="R986" s="2">
        <f t="shared" si="63"/>
        <v>-5.3277874095098002E-2</v>
      </c>
      <c r="S986">
        <v>18.05</v>
      </c>
      <c r="T986">
        <v>0.63</v>
      </c>
      <c r="U986" s="9">
        <v>0.62604017980197291</v>
      </c>
      <c r="V986">
        <v>1.36</v>
      </c>
      <c r="W986">
        <v>-0.52</v>
      </c>
      <c r="Z986" s="6" t="s">
        <v>6227</v>
      </c>
      <c r="AA986" t="s">
        <v>164</v>
      </c>
      <c r="AC986">
        <v>205.02</v>
      </c>
      <c r="AF986">
        <v>14.99</v>
      </c>
      <c r="AG986">
        <v>11.33</v>
      </c>
      <c r="AH986" s="2">
        <v>0.27</v>
      </c>
      <c r="AI986" s="2">
        <v>3.57</v>
      </c>
      <c r="AJ986">
        <v>0.05</v>
      </c>
      <c r="AM986" s="2">
        <v>3.79</v>
      </c>
      <c r="AN986" s="2">
        <v>9.09</v>
      </c>
      <c r="AO986" s="2">
        <v>22.89</v>
      </c>
    </row>
    <row r="987" spans="1:41" x14ac:dyDescent="0.25">
      <c r="A987" t="s">
        <v>5622</v>
      </c>
      <c r="C987">
        <v>0.54</v>
      </c>
      <c r="D987" s="9">
        <v>1.0832965257397005</v>
      </c>
      <c r="E987" t="s">
        <v>5623</v>
      </c>
      <c r="F987" t="s">
        <v>24</v>
      </c>
      <c r="G987" t="s">
        <v>5359</v>
      </c>
      <c r="H987" s="2">
        <v>3.59</v>
      </c>
      <c r="I987" s="2">
        <v>8.0399999999999991</v>
      </c>
      <c r="J987" s="2">
        <v>7.2300000190734863</v>
      </c>
      <c r="K987" s="2">
        <v>7.5799999237060547</v>
      </c>
      <c r="L987" s="2">
        <v>7.0799999237060547</v>
      </c>
      <c r="M987" s="2">
        <v>6.25</v>
      </c>
      <c r="N987" s="2">
        <v>5.4899997711181641</v>
      </c>
      <c r="O987" s="9">
        <f t="shared" si="60"/>
        <v>6.4657142339433937</v>
      </c>
      <c r="P987" s="2">
        <f t="shared" si="61"/>
        <v>-0.11754312074171536</v>
      </c>
      <c r="Q987" s="9">
        <f t="shared" si="62"/>
        <v>-0.15090590575484625</v>
      </c>
      <c r="R987" s="2">
        <f t="shared" si="63"/>
        <v>-8.506389792228489E-3</v>
      </c>
      <c r="T987">
        <v>0.54</v>
      </c>
      <c r="U987" s="9">
        <v>1.0832965257397005</v>
      </c>
      <c r="V987">
        <v>-0.97</v>
      </c>
      <c r="W987">
        <v>-0.5</v>
      </c>
      <c r="X987" s="4">
        <v>0</v>
      </c>
      <c r="Y987" s="4">
        <v>91200000</v>
      </c>
      <c r="Z987" s="6">
        <v>0</v>
      </c>
      <c r="AA987" t="s">
        <v>70</v>
      </c>
      <c r="AB987">
        <v>0</v>
      </c>
      <c r="AC987">
        <v>90.86</v>
      </c>
      <c r="AD987">
        <v>0.26</v>
      </c>
      <c r="AE987">
        <v>0</v>
      </c>
      <c r="AF987">
        <v>29.5</v>
      </c>
      <c r="AG987">
        <v>-37093.86</v>
      </c>
      <c r="AH987" s="2">
        <v>-91.71</v>
      </c>
      <c r="AI987" s="2">
        <v>-220.56</v>
      </c>
      <c r="AJ987">
        <v>0</v>
      </c>
      <c r="AK987" s="2">
        <v>3.98</v>
      </c>
      <c r="AM987" s="2">
        <v>5.44</v>
      </c>
      <c r="AN987" s="2">
        <v>38.909999999999997</v>
      </c>
      <c r="AO987" s="2">
        <v>13.47</v>
      </c>
    </row>
    <row r="988" spans="1:41" x14ac:dyDescent="0.25">
      <c r="A988" t="s">
        <v>1994</v>
      </c>
      <c r="B988">
        <v>26.12</v>
      </c>
      <c r="C988">
        <v>3.42</v>
      </c>
      <c r="D988" s="9">
        <v>-0.70243534785089046</v>
      </c>
      <c r="E988" t="s">
        <v>1995</v>
      </c>
      <c r="F988" t="s">
        <v>266</v>
      </c>
      <c r="G988" t="s">
        <v>266</v>
      </c>
      <c r="H988" s="2">
        <v>35.22</v>
      </c>
      <c r="I988" s="2">
        <v>35.200000000000003</v>
      </c>
      <c r="J988" s="2">
        <v>36.610000610351563</v>
      </c>
      <c r="K988" s="2">
        <v>36.290000915527337</v>
      </c>
      <c r="L988" s="2">
        <v>35.860000610351563</v>
      </c>
      <c r="M988" s="2">
        <v>36.240001678466797</v>
      </c>
      <c r="N988" s="2">
        <v>36.290000915527337</v>
      </c>
      <c r="O988" s="9">
        <f t="shared" si="60"/>
        <v>35.958572104317803</v>
      </c>
      <c r="P988" s="2">
        <f t="shared" si="61"/>
        <v>1.3904678115551758E-3</v>
      </c>
      <c r="Q988" s="9">
        <f t="shared" si="62"/>
        <v>9.2169625158652225E-3</v>
      </c>
      <c r="R988" s="2">
        <f t="shared" si="63"/>
        <v>-2.9339354575494612E-2</v>
      </c>
      <c r="S988">
        <v>26.12</v>
      </c>
      <c r="T988">
        <v>3.42</v>
      </c>
      <c r="U988" s="9">
        <v>-0.70243534785089046</v>
      </c>
      <c r="V988">
        <v>1.03</v>
      </c>
      <c r="W988">
        <v>-0.16</v>
      </c>
      <c r="Z988" s="6" t="s">
        <v>6227</v>
      </c>
      <c r="AA988" t="s">
        <v>195</v>
      </c>
      <c r="AC988">
        <v>10.71</v>
      </c>
      <c r="AF988">
        <v>1.24</v>
      </c>
      <c r="AG988">
        <v>39.01</v>
      </c>
      <c r="AH988" s="2">
        <v>1.55</v>
      </c>
      <c r="AI988" s="2">
        <v>13.96</v>
      </c>
      <c r="AJ988">
        <v>0.05</v>
      </c>
      <c r="AM988" s="2">
        <v>4.53</v>
      </c>
      <c r="AN988" s="2">
        <v>8.9499999999999993</v>
      </c>
      <c r="AO988" s="2">
        <v>10.7</v>
      </c>
    </row>
    <row r="989" spans="1:41" x14ac:dyDescent="0.25">
      <c r="A989" t="s">
        <v>1996</v>
      </c>
      <c r="B989">
        <v>65.73</v>
      </c>
      <c r="C989">
        <v>1.28</v>
      </c>
      <c r="D989" s="9">
        <v>-0.21915015380362682</v>
      </c>
      <c r="E989" t="s">
        <v>1997</v>
      </c>
      <c r="F989" t="s">
        <v>266</v>
      </c>
      <c r="G989" t="s">
        <v>266</v>
      </c>
      <c r="H989" s="2">
        <v>22.27</v>
      </c>
      <c r="I989" s="2">
        <v>22.22</v>
      </c>
      <c r="J989" s="2">
        <v>22.360000610351559</v>
      </c>
      <c r="K989" s="2">
        <v>22.239999771118161</v>
      </c>
      <c r="L989" s="2">
        <v>22.379999160766602</v>
      </c>
      <c r="M989" s="2">
        <v>22.75</v>
      </c>
      <c r="N989" s="2">
        <v>22.75</v>
      </c>
      <c r="O989" s="9">
        <f t="shared" si="60"/>
        <v>22.424285648890905</v>
      </c>
      <c r="P989" s="2">
        <f t="shared" si="61"/>
        <v>0</v>
      </c>
      <c r="Q989" s="9">
        <f t="shared" si="62"/>
        <v>1.4525071443031893E-2</v>
      </c>
      <c r="R989" s="2">
        <f t="shared" si="63"/>
        <v>-2.2520226860603679E-2</v>
      </c>
      <c r="S989">
        <v>65.73</v>
      </c>
      <c r="T989">
        <v>1.28</v>
      </c>
      <c r="U989" s="9">
        <v>-0.21915015380362682</v>
      </c>
      <c r="V989">
        <v>0.44</v>
      </c>
      <c r="W989">
        <v>-0.01</v>
      </c>
      <c r="Z989" s="6" t="s">
        <v>6227</v>
      </c>
      <c r="AA989" t="s">
        <v>56</v>
      </c>
      <c r="AC989">
        <v>112.54</v>
      </c>
      <c r="AF989">
        <v>12.49</v>
      </c>
      <c r="AG989">
        <v>16.13</v>
      </c>
      <c r="AH989" s="2">
        <v>0.21</v>
      </c>
      <c r="AI989" s="2">
        <v>1.98</v>
      </c>
      <c r="AJ989">
        <v>0.05</v>
      </c>
      <c r="AM989" s="2">
        <v>4.38</v>
      </c>
      <c r="AN989" s="2">
        <v>7.46</v>
      </c>
      <c r="AO989" s="2">
        <v>17.510000000000002</v>
      </c>
    </row>
    <row r="990" spans="1:41" x14ac:dyDescent="0.25">
      <c r="A990" t="s">
        <v>1998</v>
      </c>
      <c r="B990">
        <v>47.61</v>
      </c>
      <c r="C990">
        <v>0.42</v>
      </c>
      <c r="D990" s="9">
        <v>1.4274905490564307</v>
      </c>
      <c r="E990" t="s">
        <v>1999</v>
      </c>
      <c r="F990" t="s">
        <v>266</v>
      </c>
      <c r="G990" t="s">
        <v>266</v>
      </c>
      <c r="H990" s="2">
        <v>6.63</v>
      </c>
      <c r="I990" s="2">
        <v>6.56</v>
      </c>
      <c r="J990" s="2">
        <v>6.9099998474121094</v>
      </c>
      <c r="K990" s="2">
        <v>6.7899999618530273</v>
      </c>
      <c r="L990" s="2">
        <v>6.820000171661377</v>
      </c>
      <c r="M990" s="2">
        <v>6.929999828338623</v>
      </c>
      <c r="N990" s="2">
        <v>6.940000057220459</v>
      </c>
      <c r="O990" s="9">
        <f t="shared" si="60"/>
        <v>6.7971428380693704</v>
      </c>
      <c r="P990" s="2">
        <f t="shared" si="61"/>
        <v>1.4712400666095694E-3</v>
      </c>
      <c r="Q990" s="9">
        <f t="shared" si="62"/>
        <v>2.1017245415378843E-2</v>
      </c>
      <c r="R990" s="2">
        <f t="shared" si="63"/>
        <v>-5.0021008956185671E-2</v>
      </c>
      <c r="S990">
        <v>47.61</v>
      </c>
      <c r="T990">
        <v>0.42</v>
      </c>
      <c r="U990" s="9">
        <v>1.4274905490564307</v>
      </c>
      <c r="V990">
        <v>0.74</v>
      </c>
      <c r="W990">
        <v>-0.01</v>
      </c>
      <c r="Z990" s="6" t="s">
        <v>6227</v>
      </c>
      <c r="AA990" t="s">
        <v>56</v>
      </c>
      <c r="AC990">
        <v>202.52</v>
      </c>
      <c r="AF990">
        <v>13.78</v>
      </c>
      <c r="AG990">
        <v>5.37</v>
      </c>
      <c r="AH990" s="2">
        <v>0.06</v>
      </c>
      <c r="AI990" s="2">
        <v>0.93</v>
      </c>
      <c r="AJ990">
        <v>0.05</v>
      </c>
      <c r="AM990" s="2">
        <v>5.51</v>
      </c>
      <c r="AN990" s="2">
        <v>11.02</v>
      </c>
      <c r="AO990" s="2">
        <v>16.5</v>
      </c>
    </row>
    <row r="991" spans="1:41" x14ac:dyDescent="0.25">
      <c r="A991" t="s">
        <v>2000</v>
      </c>
      <c r="C991">
        <v>0.59</v>
      </c>
      <c r="D991" s="9">
        <v>0.7178388663109484</v>
      </c>
      <c r="E991" t="s">
        <v>2001</v>
      </c>
      <c r="F991" t="s">
        <v>266</v>
      </c>
      <c r="G991" t="s">
        <v>266</v>
      </c>
      <c r="H991" s="2">
        <v>10.49</v>
      </c>
      <c r="I991" s="2">
        <v>10.39</v>
      </c>
      <c r="J991" s="2">
        <v>10.39999961853027</v>
      </c>
      <c r="K991" s="2">
        <v>10.25</v>
      </c>
      <c r="L991" s="2">
        <v>10.22000026702881</v>
      </c>
      <c r="M991" s="2">
        <v>10.310000419616699</v>
      </c>
      <c r="N991" s="2">
        <v>10.310000419616699</v>
      </c>
      <c r="O991" s="9">
        <f t="shared" si="60"/>
        <v>10.33857153211321</v>
      </c>
      <c r="P991" s="2">
        <f t="shared" si="61"/>
        <v>0</v>
      </c>
      <c r="Q991" s="9">
        <f t="shared" si="62"/>
        <v>-2.7635454673563755E-3</v>
      </c>
      <c r="R991" s="2">
        <f t="shared" si="63"/>
        <v>1.2574230393386858E-2</v>
      </c>
      <c r="T991">
        <v>0.59</v>
      </c>
      <c r="U991" s="9">
        <v>0.7178388663109484</v>
      </c>
      <c r="V991">
        <v>0.51</v>
      </c>
      <c r="W991">
        <v>0.09</v>
      </c>
      <c r="Z991" s="6" t="s">
        <v>6227</v>
      </c>
      <c r="AA991" t="s">
        <v>87</v>
      </c>
      <c r="AC991">
        <v>111.25</v>
      </c>
      <c r="AF991">
        <v>7.85</v>
      </c>
      <c r="AG991">
        <v>19.579999999999998</v>
      </c>
      <c r="AH991" s="2">
        <v>0.37</v>
      </c>
      <c r="AI991" s="2">
        <v>4.79</v>
      </c>
      <c r="AJ991">
        <v>7.0000000000000007E-2</v>
      </c>
      <c r="AM991" s="2">
        <v>4.07</v>
      </c>
      <c r="AN991" s="2">
        <v>7.67</v>
      </c>
      <c r="AO991" s="2">
        <v>17.760000000000002</v>
      </c>
    </row>
    <row r="992" spans="1:41" x14ac:dyDescent="0.25">
      <c r="A992" t="s">
        <v>2002</v>
      </c>
      <c r="C992">
        <v>0.7</v>
      </c>
      <c r="D992" s="9">
        <v>0.47395318005591919</v>
      </c>
      <c r="E992" t="s">
        <v>2003</v>
      </c>
      <c r="F992" t="s">
        <v>266</v>
      </c>
      <c r="G992" t="s">
        <v>266</v>
      </c>
      <c r="H992" s="2">
        <v>0.93</v>
      </c>
      <c r="I992" s="2">
        <v>0.98</v>
      </c>
      <c r="J992" s="2">
        <v>1.049999952316284</v>
      </c>
      <c r="K992" s="2">
        <v>1.0479999780654909</v>
      </c>
      <c r="L992" s="2">
        <v>1.0249999761581421</v>
      </c>
      <c r="M992" s="2">
        <v>1.0399999618530269</v>
      </c>
      <c r="N992" s="2">
        <v>1.0506999492645259</v>
      </c>
      <c r="O992" s="9">
        <f t="shared" si="60"/>
        <v>1.0176714025224958</v>
      </c>
      <c r="P992" s="2">
        <f t="shared" si="61"/>
        <v>1.0514186981158193E-2</v>
      </c>
      <c r="Q992" s="9">
        <f t="shared" si="62"/>
        <v>3.2455021002027275E-2</v>
      </c>
      <c r="R992" s="2">
        <f t="shared" si="63"/>
        <v>-8.87810695425129E-2</v>
      </c>
      <c r="T992">
        <v>0.7</v>
      </c>
      <c r="U992" s="9">
        <v>0.47395318005591919</v>
      </c>
      <c r="V992">
        <v>0.45</v>
      </c>
      <c r="W992">
        <v>0.1</v>
      </c>
      <c r="X992" s="4">
        <v>32150000</v>
      </c>
      <c r="Y992" s="4">
        <v>8350000</v>
      </c>
      <c r="Z992" s="6">
        <v>3.8502994011976046</v>
      </c>
      <c r="AA992" t="s">
        <v>45</v>
      </c>
      <c r="AC992">
        <v>9.32</v>
      </c>
      <c r="AF992">
        <v>5.63</v>
      </c>
      <c r="AG992">
        <v>-75.25</v>
      </c>
      <c r="AH992" s="2">
        <v>-2.41</v>
      </c>
      <c r="AI992" s="2">
        <v>-10.88</v>
      </c>
      <c r="AJ992">
        <v>0.36</v>
      </c>
      <c r="AM992" s="2">
        <v>5.51</v>
      </c>
      <c r="AN992" s="2">
        <v>9.18</v>
      </c>
      <c r="AO992" s="2">
        <v>1.5</v>
      </c>
    </row>
    <row r="993" spans="1:41" x14ac:dyDescent="0.25">
      <c r="A993" t="s">
        <v>846</v>
      </c>
      <c r="B993">
        <v>8.57</v>
      </c>
      <c r="C993">
        <v>0.32</v>
      </c>
      <c r="D993" s="9">
        <v>2.1060911692735034</v>
      </c>
      <c r="E993" t="s">
        <v>847</v>
      </c>
      <c r="F993" t="s">
        <v>63</v>
      </c>
      <c r="G993" t="s">
        <v>24</v>
      </c>
      <c r="H993" s="2">
        <v>0.88</v>
      </c>
      <c r="I993" s="2">
        <v>0.83</v>
      </c>
      <c r="J993" s="2">
        <v>0.81000000238418579</v>
      </c>
      <c r="K993" s="2">
        <v>0.76999998092651367</v>
      </c>
      <c r="L993" s="2">
        <v>0.80000001192092896</v>
      </c>
      <c r="M993" s="2">
        <v>0.81499999761581421</v>
      </c>
      <c r="N993" s="2">
        <v>0.79670000076293945</v>
      </c>
      <c r="O993" s="9">
        <f t="shared" si="60"/>
        <v>0.81452857051576888</v>
      </c>
      <c r="P993" s="2">
        <f t="shared" si="61"/>
        <v>-2.2466979692666873E-2</v>
      </c>
      <c r="Q993" s="9">
        <f t="shared" si="62"/>
        <v>-2.1888206747051452E-2</v>
      </c>
      <c r="R993" s="2">
        <f t="shared" si="63"/>
        <v>6.034165355243562E-2</v>
      </c>
      <c r="S993">
        <v>8.57</v>
      </c>
      <c r="T993">
        <v>0.32</v>
      </c>
      <c r="U993" s="9">
        <v>2.1060911692735034</v>
      </c>
      <c r="V993">
        <v>1.25</v>
      </c>
      <c r="W993">
        <v>-1.04</v>
      </c>
      <c r="X993" s="4">
        <v>16200000</v>
      </c>
      <c r="Y993" s="4">
        <v>14520000</v>
      </c>
      <c r="Z993" s="6">
        <v>1.115702479338843</v>
      </c>
      <c r="AA993" t="s">
        <v>45</v>
      </c>
      <c r="AB993">
        <v>0.28000000000000003</v>
      </c>
      <c r="AC993">
        <v>92.52</v>
      </c>
      <c r="AD993">
        <v>1.64</v>
      </c>
      <c r="AE993">
        <v>0.85</v>
      </c>
      <c r="AF993">
        <v>33.81</v>
      </c>
      <c r="AG993">
        <v>0.63</v>
      </c>
      <c r="AH993" s="2">
        <v>1.1599999999999999</v>
      </c>
      <c r="AI993" s="2">
        <v>3.13</v>
      </c>
      <c r="AJ993">
        <v>1.86</v>
      </c>
      <c r="AK993" s="2">
        <v>7.34</v>
      </c>
      <c r="AL993" s="2">
        <v>7.69</v>
      </c>
      <c r="AM993" s="2">
        <v>2.2400000000000002</v>
      </c>
      <c r="AN993" s="2">
        <v>8.65</v>
      </c>
      <c r="AO993" s="2">
        <v>2.5299999999999998</v>
      </c>
    </row>
    <row r="994" spans="1:41" x14ac:dyDescent="0.25">
      <c r="A994" t="s">
        <v>2004</v>
      </c>
      <c r="B994">
        <v>14.01</v>
      </c>
      <c r="C994">
        <v>1.22</v>
      </c>
      <c r="D994" s="9">
        <v>-0.16623857367143122</v>
      </c>
      <c r="E994" t="s">
        <v>2005</v>
      </c>
      <c r="F994" t="s">
        <v>266</v>
      </c>
      <c r="G994" t="s">
        <v>266</v>
      </c>
      <c r="H994" s="2">
        <v>23.2</v>
      </c>
      <c r="I994" s="2">
        <v>23.48</v>
      </c>
      <c r="J994" s="2">
        <v>24.260000228881839</v>
      </c>
      <c r="K994" s="2">
        <v>24.129999160766602</v>
      </c>
      <c r="L994" s="2">
        <v>23.920000076293949</v>
      </c>
      <c r="M994" s="2">
        <v>24.059999465942379</v>
      </c>
      <c r="N994" s="2">
        <v>24.360000610351559</v>
      </c>
      <c r="O994" s="9">
        <f t="shared" si="60"/>
        <v>23.915714220319476</v>
      </c>
      <c r="P994" s="2">
        <f t="shared" si="61"/>
        <v>1.2544101407362115E-2</v>
      </c>
      <c r="Q994" s="9">
        <f t="shared" si="62"/>
        <v>1.8577174235281862E-2</v>
      </c>
      <c r="R994" s="2">
        <f t="shared" si="63"/>
        <v>-3.6377756906285169E-2</v>
      </c>
      <c r="S994">
        <v>14.01</v>
      </c>
      <c r="T994">
        <v>1.22</v>
      </c>
      <c r="U994" s="9">
        <v>-0.16623857367143122</v>
      </c>
      <c r="V994">
        <v>0.91</v>
      </c>
      <c r="W994">
        <v>-0.15</v>
      </c>
      <c r="Z994" s="6" t="s">
        <v>6227</v>
      </c>
      <c r="AA994" t="s">
        <v>87</v>
      </c>
      <c r="AC994">
        <v>19.61</v>
      </c>
      <c r="AF994">
        <v>2.08</v>
      </c>
      <c r="AG994">
        <v>30.26</v>
      </c>
      <c r="AH994" s="2">
        <v>0.91</v>
      </c>
      <c r="AI994" s="2">
        <v>9.0399999999999991</v>
      </c>
      <c r="AJ994">
        <v>0.05</v>
      </c>
      <c r="AM994" s="2">
        <v>4.21</v>
      </c>
      <c r="AN994" s="2">
        <v>9.3000000000000007</v>
      </c>
      <c r="AO994" s="2">
        <v>19.940000000000001</v>
      </c>
    </row>
    <row r="995" spans="1:41" x14ac:dyDescent="0.25">
      <c r="A995" t="s">
        <v>2006</v>
      </c>
      <c r="B995">
        <v>11.51</v>
      </c>
      <c r="C995">
        <v>2.77</v>
      </c>
      <c r="D995" s="9">
        <v>-0.6369190531831832</v>
      </c>
      <c r="E995" t="s">
        <v>2007</v>
      </c>
      <c r="F995" t="s">
        <v>266</v>
      </c>
      <c r="G995" t="s">
        <v>266</v>
      </c>
      <c r="H995" s="2">
        <v>33.69</v>
      </c>
      <c r="I995" s="2">
        <v>33.94</v>
      </c>
      <c r="J995" s="2">
        <v>34.150001525878913</v>
      </c>
      <c r="K995" s="2">
        <v>33.889999389648438</v>
      </c>
      <c r="L995" s="2">
        <v>33.919998168945313</v>
      </c>
      <c r="M995" s="2">
        <v>33.869998931884773</v>
      </c>
      <c r="N995" s="2">
        <v>33.869998931884773</v>
      </c>
      <c r="O995" s="9">
        <f t="shared" si="60"/>
        <v>33.904285278320309</v>
      </c>
      <c r="P995" s="2">
        <f t="shared" si="61"/>
        <v>0</v>
      </c>
      <c r="Q995" s="9">
        <f t="shared" si="62"/>
        <v>-1.0112688161416595E-3</v>
      </c>
      <c r="R995" s="2">
        <f t="shared" si="63"/>
        <v>-1.6221823121557856E-3</v>
      </c>
      <c r="S995">
        <v>11.51</v>
      </c>
      <c r="T995">
        <v>2.77</v>
      </c>
      <c r="U995" s="9">
        <v>-0.6369190531831832</v>
      </c>
      <c r="V995">
        <v>0.57999999999999996</v>
      </c>
      <c r="W995">
        <v>-0.09</v>
      </c>
      <c r="X995" s="4">
        <v>116560000</v>
      </c>
      <c r="Z995" s="6" t="s">
        <v>6227</v>
      </c>
      <c r="AA995" t="s">
        <v>56</v>
      </c>
      <c r="AC995">
        <v>42.97</v>
      </c>
      <c r="AF995">
        <v>23.55</v>
      </c>
      <c r="AG995">
        <v>5.22</v>
      </c>
      <c r="AH995" s="2">
        <v>12.75</v>
      </c>
      <c r="AI995" s="2">
        <v>22.15</v>
      </c>
      <c r="AJ995">
        <v>0.8</v>
      </c>
      <c r="AM995" s="2">
        <v>3.68</v>
      </c>
      <c r="AN995" s="2">
        <v>8.35</v>
      </c>
      <c r="AO995" s="2">
        <v>12.31</v>
      </c>
    </row>
    <row r="996" spans="1:41" x14ac:dyDescent="0.25">
      <c r="A996" t="s">
        <v>2008</v>
      </c>
      <c r="B996">
        <v>13.54</v>
      </c>
      <c r="C996">
        <v>1.08</v>
      </c>
      <c r="D996" s="9">
        <v>-5.6911994029865375E-2</v>
      </c>
      <c r="E996" t="s">
        <v>2009</v>
      </c>
      <c r="F996" t="s">
        <v>266</v>
      </c>
      <c r="G996" t="s">
        <v>266</v>
      </c>
      <c r="H996" s="2">
        <v>15.82</v>
      </c>
      <c r="I996" s="2">
        <v>15.89</v>
      </c>
      <c r="J996" s="2">
        <v>16.610000610351559</v>
      </c>
      <c r="K996" s="2">
        <v>16.420000076293949</v>
      </c>
      <c r="L996" s="2">
        <v>16.229999542236332</v>
      </c>
      <c r="M996" s="2">
        <v>16.420000076293949</v>
      </c>
      <c r="N996" s="2">
        <v>16.469999313354489</v>
      </c>
      <c r="O996" s="9">
        <f t="shared" si="60"/>
        <v>16.26571423121861</v>
      </c>
      <c r="P996" s="2">
        <f t="shared" si="61"/>
        <v>3.0739035710203718E-3</v>
      </c>
      <c r="Q996" s="9">
        <f t="shared" si="62"/>
        <v>1.2559244508537896E-2</v>
      </c>
      <c r="R996" s="2">
        <f t="shared" si="63"/>
        <v>-3.6272596852331161E-2</v>
      </c>
      <c r="S996">
        <v>13.54</v>
      </c>
      <c r="T996">
        <v>1.08</v>
      </c>
      <c r="U996" s="9">
        <v>-5.6911994029865375E-2</v>
      </c>
      <c r="V996">
        <v>1.07</v>
      </c>
      <c r="W996">
        <v>-0.04</v>
      </c>
      <c r="Z996" s="6" t="s">
        <v>6227</v>
      </c>
      <c r="AA996" t="s">
        <v>195</v>
      </c>
      <c r="AC996">
        <v>68.260000000000005</v>
      </c>
      <c r="AF996">
        <v>7.43</v>
      </c>
      <c r="AG996">
        <v>24.42</v>
      </c>
      <c r="AH996" s="2">
        <v>0.85</v>
      </c>
      <c r="AI996" s="2">
        <v>8.2100000000000009</v>
      </c>
      <c r="AJ996">
        <v>0.06</v>
      </c>
      <c r="AM996" s="2">
        <v>4.51</v>
      </c>
      <c r="AN996" s="2">
        <v>8.61</v>
      </c>
      <c r="AO996" s="2">
        <v>15.34</v>
      </c>
    </row>
    <row r="997" spans="1:41" x14ac:dyDescent="0.25">
      <c r="A997" t="s">
        <v>2010</v>
      </c>
      <c r="B997">
        <v>12.6</v>
      </c>
      <c r="C997">
        <v>1</v>
      </c>
      <c r="D997" s="9">
        <v>1.7240560568244707E-2</v>
      </c>
      <c r="E997" t="s">
        <v>2011</v>
      </c>
      <c r="F997" t="s">
        <v>266</v>
      </c>
      <c r="G997" t="s">
        <v>266</v>
      </c>
      <c r="H997" s="2">
        <v>29.07</v>
      </c>
      <c r="I997" s="2">
        <v>29.16</v>
      </c>
      <c r="J997" s="2">
        <v>30.729999542236332</v>
      </c>
      <c r="K997" s="2">
        <v>30.739999771118161</v>
      </c>
      <c r="L997" s="2">
        <v>30.780000686645511</v>
      </c>
      <c r="M997" s="2">
        <v>31.120000839233398</v>
      </c>
      <c r="N997" s="2">
        <v>30.690000534057621</v>
      </c>
      <c r="O997" s="9">
        <f t="shared" si="60"/>
        <v>30.327143053327291</v>
      </c>
      <c r="P997" s="2">
        <f t="shared" si="61"/>
        <v>-1.4178727762772266E-2</v>
      </c>
      <c r="Q997" s="9">
        <f t="shared" si="62"/>
        <v>1.1964776243257768E-2</v>
      </c>
      <c r="R997" s="2">
        <f t="shared" si="63"/>
        <v>-5.9023056787708826E-2</v>
      </c>
      <c r="S997">
        <v>12.6</v>
      </c>
      <c r="T997">
        <v>1</v>
      </c>
      <c r="U997" s="9">
        <v>1.7240560568244707E-2</v>
      </c>
      <c r="V997">
        <v>1.1200000000000001</v>
      </c>
      <c r="W997">
        <v>-0.27</v>
      </c>
      <c r="Z997" s="6" t="s">
        <v>6227</v>
      </c>
      <c r="AA997" t="s">
        <v>56</v>
      </c>
      <c r="AC997">
        <v>115.29</v>
      </c>
      <c r="AF997">
        <v>12.28</v>
      </c>
      <c r="AG997">
        <v>24.56</v>
      </c>
      <c r="AH997" s="2">
        <v>0.82</v>
      </c>
      <c r="AI997" s="2">
        <v>7.96</v>
      </c>
      <c r="AJ997">
        <v>0.05</v>
      </c>
      <c r="AM997" s="2">
        <v>4.0199999999999996</v>
      </c>
      <c r="AN997" s="2">
        <v>8.67</v>
      </c>
      <c r="AO997" s="2">
        <v>30.85</v>
      </c>
    </row>
    <row r="998" spans="1:41" x14ac:dyDescent="0.25">
      <c r="A998" t="s">
        <v>848</v>
      </c>
      <c r="B998">
        <v>46.21</v>
      </c>
      <c r="C998">
        <v>2.66</v>
      </c>
      <c r="D998" s="9">
        <v>-0.61169415255340598</v>
      </c>
      <c r="E998" t="s">
        <v>849</v>
      </c>
      <c r="F998" t="s">
        <v>24</v>
      </c>
      <c r="G998" t="s">
        <v>24</v>
      </c>
      <c r="H998" s="2">
        <v>5.63</v>
      </c>
      <c r="I998" s="2">
        <v>5.6</v>
      </c>
      <c r="J998" s="2">
        <v>5.9000000953674316</v>
      </c>
      <c r="K998" s="2">
        <v>5.6500000953674316</v>
      </c>
      <c r="L998" s="2">
        <v>5.4899997711181641</v>
      </c>
      <c r="M998" s="2">
        <v>5.7699999809265137</v>
      </c>
      <c r="N998" s="2">
        <v>5.9800000190734863</v>
      </c>
      <c r="O998" s="9">
        <f t="shared" si="60"/>
        <v>5.7171428516932901</v>
      </c>
      <c r="P998" s="2">
        <f t="shared" si="61"/>
        <v>3.6731640890305083E-2</v>
      </c>
      <c r="Q998" s="9">
        <f t="shared" si="62"/>
        <v>4.5977015827467708E-2</v>
      </c>
      <c r="R998" s="2">
        <f t="shared" si="63"/>
        <v>-4.5477261412664123E-2</v>
      </c>
      <c r="S998">
        <v>46.21</v>
      </c>
      <c r="T998">
        <v>2.66</v>
      </c>
      <c r="U998" s="9">
        <v>-0.61169415255340598</v>
      </c>
      <c r="V998">
        <v>1.29</v>
      </c>
      <c r="W998">
        <v>-0.55000000000000004</v>
      </c>
      <c r="X998" s="4">
        <v>7470000</v>
      </c>
      <c r="Y998" s="4">
        <v>14750000</v>
      </c>
      <c r="Z998" s="6">
        <v>0.5064406779661017</v>
      </c>
      <c r="AA998" t="s">
        <v>27</v>
      </c>
      <c r="AB998">
        <v>4.3099999999999996</v>
      </c>
      <c r="AC998">
        <v>12.5</v>
      </c>
      <c r="AD998">
        <v>6.73</v>
      </c>
      <c r="AE998">
        <v>4.4400000000000004</v>
      </c>
      <c r="AF998">
        <v>9.9600000000000009</v>
      </c>
      <c r="AG998">
        <v>4.1500000000000004</v>
      </c>
      <c r="AH998" s="2">
        <v>5.21</v>
      </c>
      <c r="AI998" s="2">
        <v>6.61</v>
      </c>
      <c r="AJ998">
        <v>1.26</v>
      </c>
      <c r="AK998" s="2">
        <v>1.1399999999999999</v>
      </c>
      <c r="AL998" s="2">
        <v>76.13</v>
      </c>
      <c r="AM998" s="2">
        <v>2.94</v>
      </c>
      <c r="AN998" s="2">
        <v>12.59</v>
      </c>
      <c r="AO998" s="2">
        <v>2.2200000000000002</v>
      </c>
    </row>
    <row r="999" spans="1:41" x14ac:dyDescent="0.25">
      <c r="A999" t="s">
        <v>2012</v>
      </c>
      <c r="B999">
        <v>4.8</v>
      </c>
      <c r="C999">
        <v>0.86</v>
      </c>
      <c r="D999" s="9">
        <v>0.18606277401699955</v>
      </c>
      <c r="E999" t="s">
        <v>2013</v>
      </c>
      <c r="F999" t="s">
        <v>266</v>
      </c>
      <c r="G999" t="s">
        <v>266</v>
      </c>
      <c r="H999" s="2">
        <v>18.170000000000002</v>
      </c>
      <c r="I999" s="2">
        <v>18.059999999999999</v>
      </c>
      <c r="J999" s="2">
        <v>18.739999771118161</v>
      </c>
      <c r="K999" s="2">
        <v>18.569999694824219</v>
      </c>
      <c r="L999" s="2">
        <v>18.45000076293945</v>
      </c>
      <c r="M999" s="2">
        <v>18.35000038146973</v>
      </c>
      <c r="N999" s="2">
        <v>18.379999160766602</v>
      </c>
      <c r="O999" s="9">
        <f t="shared" si="60"/>
        <v>18.388571395874028</v>
      </c>
      <c r="P999" s="2">
        <f t="shared" si="61"/>
        <v>1.6313817235199947E-3</v>
      </c>
      <c r="Q999" s="9">
        <f t="shared" si="62"/>
        <v>-4.6617189138191607E-4</v>
      </c>
      <c r="R999" s="2">
        <f t="shared" si="63"/>
        <v>-1.3595388447318767E-2</v>
      </c>
      <c r="S999">
        <v>4.8</v>
      </c>
      <c r="T999">
        <v>0.86</v>
      </c>
      <c r="U999" s="9">
        <v>0.18606277401699955</v>
      </c>
      <c r="V999">
        <v>0.96</v>
      </c>
      <c r="W999">
        <v>0.33</v>
      </c>
      <c r="X999" s="4">
        <v>6030000000</v>
      </c>
      <c r="Z999" s="6" t="s">
        <v>6227</v>
      </c>
      <c r="AA999" t="s">
        <v>92</v>
      </c>
      <c r="AC999">
        <v>17.329999999999998</v>
      </c>
      <c r="AF999">
        <v>3.76</v>
      </c>
      <c r="AG999">
        <v>9.94</v>
      </c>
      <c r="AH999" s="2">
        <v>4.1399999999999997</v>
      </c>
      <c r="AI999" s="2">
        <v>19.940000000000001</v>
      </c>
      <c r="AJ999">
        <v>0.2</v>
      </c>
      <c r="AM999" s="2">
        <v>4.78</v>
      </c>
      <c r="AN999" s="2">
        <v>8.8699999999999992</v>
      </c>
      <c r="AO999" s="2">
        <v>21.81</v>
      </c>
    </row>
    <row r="1000" spans="1:41" x14ac:dyDescent="0.25">
      <c r="A1000" t="s">
        <v>2014</v>
      </c>
      <c r="B1000">
        <v>23.84</v>
      </c>
      <c r="C1000">
        <v>3.51</v>
      </c>
      <c r="D1000" s="9">
        <v>1.0114513960923888</v>
      </c>
      <c r="E1000" t="s">
        <v>2015</v>
      </c>
      <c r="F1000" t="s">
        <v>266</v>
      </c>
      <c r="G1000" t="s">
        <v>266</v>
      </c>
      <c r="H1000" s="2">
        <v>5.5</v>
      </c>
      <c r="I1000" s="2">
        <v>5.59</v>
      </c>
      <c r="J1000" s="2">
        <v>5.320000171661377</v>
      </c>
      <c r="K1000" s="2">
        <v>5.3400001525878906</v>
      </c>
      <c r="L1000" s="2">
        <v>5.3299999237060547</v>
      </c>
      <c r="M1000" s="2">
        <v>5.179999828338623</v>
      </c>
      <c r="N1000" s="2">
        <v>5.2899999618530273</v>
      </c>
      <c r="O1000" s="9">
        <f t="shared" si="60"/>
        <v>5.3642857197352827</v>
      </c>
      <c r="P1000" s="2">
        <f t="shared" si="61"/>
        <v>2.0506016879323234E-2</v>
      </c>
      <c r="Q1000" s="9">
        <f t="shared" si="62"/>
        <v>-1.3848210509920637E-2</v>
      </c>
      <c r="R1000" s="2">
        <f t="shared" si="63"/>
        <v>5.7789633345531909E-2</v>
      </c>
      <c r="S1000">
        <v>23.84</v>
      </c>
      <c r="T1000">
        <v>3.51</v>
      </c>
      <c r="U1000" s="9">
        <v>1.0114513960923888</v>
      </c>
      <c r="V1000">
        <v>0.63</v>
      </c>
      <c r="W1000">
        <v>0.22</v>
      </c>
      <c r="X1000" s="4">
        <v>4170000000</v>
      </c>
      <c r="Z1000" s="6" t="s">
        <v>6227</v>
      </c>
      <c r="AA1000" t="s">
        <v>92</v>
      </c>
      <c r="AC1000">
        <v>0.25</v>
      </c>
      <c r="AF1000">
        <v>0.17</v>
      </c>
      <c r="AG1000">
        <v>17.399999999999999</v>
      </c>
      <c r="AH1000" s="2">
        <v>9.94</v>
      </c>
      <c r="AI1000" s="2">
        <v>16.07</v>
      </c>
      <c r="AJ1000">
        <v>0.57999999999999996</v>
      </c>
      <c r="AM1000" s="2">
        <v>2.44</v>
      </c>
      <c r="AN1000" s="2">
        <v>10.44</v>
      </c>
      <c r="AO1000" s="2">
        <v>10.79</v>
      </c>
    </row>
    <row r="1001" spans="1:41" x14ac:dyDescent="0.25">
      <c r="A1001" t="s">
        <v>2016</v>
      </c>
      <c r="B1001">
        <v>9.6199999999999992</v>
      </c>
      <c r="C1001">
        <v>1.03</v>
      </c>
      <c r="D1001" s="9">
        <v>-2.8734353262104807E-2</v>
      </c>
      <c r="E1001" t="s">
        <v>2017</v>
      </c>
      <c r="F1001" t="s">
        <v>266</v>
      </c>
      <c r="G1001" t="s">
        <v>266</v>
      </c>
      <c r="H1001" s="2">
        <v>12.53</v>
      </c>
      <c r="I1001" s="2">
        <v>12.51</v>
      </c>
      <c r="J1001" s="2">
        <v>12.80000019073486</v>
      </c>
      <c r="K1001" s="2">
        <v>12.909999847412109</v>
      </c>
      <c r="L1001" s="2">
        <v>12.840000152587891</v>
      </c>
      <c r="M1001" s="2">
        <v>12.85000038146973</v>
      </c>
      <c r="N1001" s="2">
        <v>13</v>
      </c>
      <c r="O1001" s="9">
        <f t="shared" si="60"/>
        <v>12.777142938886369</v>
      </c>
      <c r="P1001" s="2">
        <f t="shared" si="61"/>
        <v>1.1739683843854968E-2</v>
      </c>
      <c r="Q1001" s="9">
        <f t="shared" si="62"/>
        <v>1.744185395589342E-2</v>
      </c>
      <c r="R1001" s="2">
        <f t="shared" si="63"/>
        <v>-3.1697241916443998E-2</v>
      </c>
      <c r="S1001">
        <v>9.6199999999999992</v>
      </c>
      <c r="T1001">
        <v>1.03</v>
      </c>
      <c r="U1001" s="9">
        <v>-2.8734353262104807E-2</v>
      </c>
      <c r="V1001">
        <v>0.91</v>
      </c>
      <c r="W1001">
        <v>0.33</v>
      </c>
      <c r="Z1001" s="6" t="s">
        <v>6227</v>
      </c>
      <c r="AA1001" t="s">
        <v>56</v>
      </c>
      <c r="AC1001">
        <v>0</v>
      </c>
      <c r="AF1001">
        <v>0</v>
      </c>
      <c r="AG1001">
        <v>23.08</v>
      </c>
      <c r="AH1001" s="2">
        <v>3.54</v>
      </c>
      <c r="AI1001" s="2">
        <v>11.62</v>
      </c>
      <c r="AJ1001">
        <v>0.17</v>
      </c>
      <c r="AM1001" s="2">
        <v>0</v>
      </c>
      <c r="AN1001" s="2">
        <v>7.17</v>
      </c>
      <c r="AO1001" s="2">
        <v>12.41</v>
      </c>
    </row>
    <row r="1002" spans="1:41" x14ac:dyDescent="0.25">
      <c r="A1002" t="s">
        <v>2018</v>
      </c>
      <c r="C1002">
        <v>2.39</v>
      </c>
      <c r="D1002" s="9">
        <v>-0.58221812053433486</v>
      </c>
      <c r="E1002" t="s">
        <v>2019</v>
      </c>
      <c r="F1002" t="s">
        <v>63</v>
      </c>
      <c r="G1002" t="s">
        <v>266</v>
      </c>
      <c r="H1002" s="2">
        <v>9.14</v>
      </c>
      <c r="I1002" s="2">
        <v>9.16</v>
      </c>
      <c r="J1002" s="2">
        <v>9.2899999618530273</v>
      </c>
      <c r="K1002" s="2">
        <v>9.2399997711181641</v>
      </c>
      <c r="L1002" s="2">
        <v>9.25</v>
      </c>
      <c r="M1002" s="2">
        <v>9.4300003051757813</v>
      </c>
      <c r="N1002" s="2">
        <v>9.5</v>
      </c>
      <c r="O1002" s="9">
        <f t="shared" si="60"/>
        <v>9.2871428625924235</v>
      </c>
      <c r="P1002" s="2">
        <f t="shared" si="61"/>
        <v>7.5372690890940976E-3</v>
      </c>
      <c r="Q1002" s="9">
        <f t="shared" si="62"/>
        <v>2.2919550238097587E-2</v>
      </c>
      <c r="R1002" s="2">
        <f t="shared" si="63"/>
        <v>-3.3917875201067031E-2</v>
      </c>
      <c r="T1002">
        <v>2.39</v>
      </c>
      <c r="U1002" s="9">
        <v>-0.58221812053433486</v>
      </c>
      <c r="V1002">
        <v>1.31</v>
      </c>
      <c r="W1002">
        <v>-0.45</v>
      </c>
      <c r="X1002" s="4">
        <v>52220000</v>
      </c>
      <c r="Y1002" s="4">
        <v>111570000</v>
      </c>
      <c r="Z1002" s="6">
        <v>0.46804696603029489</v>
      </c>
      <c r="AA1002" t="s">
        <v>56</v>
      </c>
      <c r="AB1002">
        <v>0.24</v>
      </c>
      <c r="AC1002">
        <v>250.96</v>
      </c>
      <c r="AD1002">
        <v>2.1</v>
      </c>
      <c r="AE1002">
        <v>0.62</v>
      </c>
      <c r="AF1002">
        <v>66.16</v>
      </c>
      <c r="AG1002">
        <v>-43.28</v>
      </c>
      <c r="AH1002" s="2">
        <v>-6.06</v>
      </c>
      <c r="AI1002" s="2">
        <v>-44.13</v>
      </c>
      <c r="AJ1002">
        <v>0.13</v>
      </c>
      <c r="AL1002" s="2">
        <v>6.07</v>
      </c>
      <c r="AM1002" s="2">
        <v>6.71</v>
      </c>
      <c r="AN1002" s="2">
        <v>10.25</v>
      </c>
      <c r="AO1002" s="2">
        <v>3.88</v>
      </c>
    </row>
    <row r="1003" spans="1:41" x14ac:dyDescent="0.25">
      <c r="A1003" t="s">
        <v>2020</v>
      </c>
      <c r="B1003">
        <v>10.199999999999999</v>
      </c>
      <c r="C1003">
        <v>0.89</v>
      </c>
      <c r="D1003" s="9">
        <v>0.14619192260096747</v>
      </c>
      <c r="E1003" t="s">
        <v>2021</v>
      </c>
      <c r="F1003" t="s">
        <v>266</v>
      </c>
      <c r="G1003" t="s">
        <v>266</v>
      </c>
      <c r="H1003" s="2">
        <v>24.46</v>
      </c>
      <c r="I1003" s="2">
        <v>24.57</v>
      </c>
      <c r="J1003" s="2">
        <v>25.940000534057621</v>
      </c>
      <c r="K1003" s="2">
        <v>25.79000091552734</v>
      </c>
      <c r="L1003" s="2">
        <v>25.45999908447266</v>
      </c>
      <c r="M1003" s="2">
        <v>25.64999961853027</v>
      </c>
      <c r="N1003" s="2">
        <v>25.909999847412109</v>
      </c>
      <c r="O1003" s="9">
        <f t="shared" si="60"/>
        <v>25.397142857142857</v>
      </c>
      <c r="P1003" s="2">
        <f t="shared" si="61"/>
        <v>1.0237381044959368E-2</v>
      </c>
      <c r="Q1003" s="9">
        <f t="shared" si="62"/>
        <v>2.0193491573207156E-2</v>
      </c>
      <c r="R1003" s="2">
        <f t="shared" si="63"/>
        <v>-4.9808741876467187E-2</v>
      </c>
      <c r="S1003">
        <v>10.199999999999999</v>
      </c>
      <c r="T1003">
        <v>0.89</v>
      </c>
      <c r="U1003" s="9">
        <v>0.14619192260096747</v>
      </c>
      <c r="V1003">
        <v>1.07</v>
      </c>
      <c r="W1003">
        <v>0.36</v>
      </c>
      <c r="Z1003" s="6" t="s">
        <v>6227</v>
      </c>
      <c r="AA1003" t="s">
        <v>56</v>
      </c>
      <c r="AC1003">
        <v>77.040000000000006</v>
      </c>
      <c r="AF1003">
        <v>5.88</v>
      </c>
      <c r="AG1003">
        <v>39.299999999999997</v>
      </c>
      <c r="AH1003" s="2">
        <v>0.84</v>
      </c>
      <c r="AI1003" s="2">
        <v>11.65</v>
      </c>
      <c r="AJ1003">
        <v>0.06</v>
      </c>
      <c r="AM1003" s="2">
        <v>4.3499999999999996</v>
      </c>
      <c r="AN1003" s="2">
        <v>8.42</v>
      </c>
      <c r="AO1003" s="2">
        <v>29.11</v>
      </c>
    </row>
    <row r="1004" spans="1:41" x14ac:dyDescent="0.25">
      <c r="A1004" t="s">
        <v>5624</v>
      </c>
      <c r="C1004">
        <v>4.8</v>
      </c>
      <c r="D1004" s="9">
        <v>-0.78867924127313604</v>
      </c>
      <c r="E1004" t="s">
        <v>5625</v>
      </c>
      <c r="F1004" t="s">
        <v>34</v>
      </c>
      <c r="G1004" t="s">
        <v>5359</v>
      </c>
      <c r="H1004" s="2">
        <v>34.15</v>
      </c>
      <c r="I1004" s="2">
        <v>33.159999999999997</v>
      </c>
      <c r="J1004" s="2">
        <v>33.770000457763672</v>
      </c>
      <c r="K1004" s="2">
        <v>33.639999389648438</v>
      </c>
      <c r="L1004" s="2">
        <v>33.099998474121087</v>
      </c>
      <c r="M1004" s="2">
        <v>32.439998626708977</v>
      </c>
      <c r="N1004" s="2">
        <v>32.939998626708977</v>
      </c>
      <c r="O1004" s="9">
        <f t="shared" si="60"/>
        <v>33.314285082135882</v>
      </c>
      <c r="P1004" s="2">
        <f t="shared" si="61"/>
        <v>1.500857661412386E-2</v>
      </c>
      <c r="Q1004" s="9">
        <f t="shared" si="62"/>
        <v>-1.1235013883807111E-2</v>
      </c>
      <c r="R1004" s="2">
        <f t="shared" si="63"/>
        <v>2.8966594087546142E-2</v>
      </c>
      <c r="T1004">
        <v>4.8</v>
      </c>
      <c r="U1004" s="9">
        <v>-0.78867924127313604</v>
      </c>
      <c r="V1004">
        <v>0.94</v>
      </c>
      <c r="W1004">
        <v>-1.04</v>
      </c>
      <c r="X1004" s="4">
        <v>104380000</v>
      </c>
      <c r="Y1004" s="4">
        <v>29410000</v>
      </c>
      <c r="Z1004" s="6">
        <v>3.5491329479768785</v>
      </c>
      <c r="AA1004" t="s">
        <v>27</v>
      </c>
      <c r="AB1004">
        <v>1.8</v>
      </c>
      <c r="AC1004">
        <v>229.68</v>
      </c>
      <c r="AD1004">
        <v>2.15</v>
      </c>
      <c r="AE1004">
        <v>1.97</v>
      </c>
      <c r="AF1004">
        <v>63.22</v>
      </c>
      <c r="AG1004">
        <v>-5.08</v>
      </c>
      <c r="AH1004" s="2">
        <v>-3.18</v>
      </c>
      <c r="AI1004" s="2">
        <v>-10.7</v>
      </c>
      <c r="AJ1004">
        <v>0.57999999999999996</v>
      </c>
      <c r="AL1004" s="2">
        <v>10.039999999999999</v>
      </c>
      <c r="AM1004" s="2">
        <v>5.35</v>
      </c>
      <c r="AN1004" s="2">
        <v>14.68</v>
      </c>
      <c r="AO1004" s="2">
        <v>7.04</v>
      </c>
    </row>
    <row r="1005" spans="1:41" x14ac:dyDescent="0.25">
      <c r="A1005" t="s">
        <v>468</v>
      </c>
      <c r="B1005">
        <v>24.29</v>
      </c>
      <c r="C1005">
        <v>7.66</v>
      </c>
      <c r="D1005" s="9">
        <v>-0.86809487977354771</v>
      </c>
      <c r="E1005" t="s">
        <v>469</v>
      </c>
      <c r="F1005" t="s">
        <v>81</v>
      </c>
      <c r="G1005" t="s">
        <v>81</v>
      </c>
      <c r="H1005" s="2">
        <v>45.75</v>
      </c>
      <c r="I1005" s="2">
        <v>45.17</v>
      </c>
      <c r="J1005" s="2">
        <v>45.840000152587891</v>
      </c>
      <c r="K1005" s="2">
        <v>45.560001373291023</v>
      </c>
      <c r="L1005" s="2">
        <v>45.130001068115227</v>
      </c>
      <c r="M1005" s="2">
        <v>45.430000305175781</v>
      </c>
      <c r="N1005" s="2">
        <v>45</v>
      </c>
      <c r="O1005" s="9">
        <f t="shared" si="60"/>
        <v>45.411428985595705</v>
      </c>
      <c r="P1005" s="2">
        <f t="shared" si="61"/>
        <v>-9.4689886396698807E-3</v>
      </c>
      <c r="Q1005" s="9">
        <f t="shared" si="62"/>
        <v>-9.060031687754393E-3</v>
      </c>
      <c r="R1005" s="2">
        <f t="shared" si="63"/>
        <v>5.3951142451347002E-3</v>
      </c>
      <c r="S1005">
        <v>24.29</v>
      </c>
      <c r="T1005">
        <v>7.66</v>
      </c>
      <c r="U1005" s="9">
        <v>-0.86809487977354771</v>
      </c>
      <c r="V1005">
        <v>0.79</v>
      </c>
      <c r="W1005">
        <v>-0.38</v>
      </c>
      <c r="X1005" s="4">
        <v>102840000</v>
      </c>
      <c r="Y1005" s="4">
        <v>78280000</v>
      </c>
      <c r="Z1005" s="6">
        <v>1.3137455288707205</v>
      </c>
      <c r="AA1005" t="s">
        <v>414</v>
      </c>
      <c r="AB1005">
        <v>2.37</v>
      </c>
      <c r="AC1005">
        <v>9.7899999999999991</v>
      </c>
      <c r="AD1005">
        <v>3.89</v>
      </c>
      <c r="AE1005">
        <v>3.12</v>
      </c>
      <c r="AF1005">
        <v>7.11</v>
      </c>
      <c r="AG1005">
        <v>14.71</v>
      </c>
      <c r="AH1005" s="2">
        <v>26.29</v>
      </c>
      <c r="AI1005" s="2">
        <v>37.94</v>
      </c>
      <c r="AJ1005">
        <v>1.77</v>
      </c>
      <c r="AK1005" s="2">
        <v>8.57</v>
      </c>
      <c r="AL1005" s="2">
        <v>11.47</v>
      </c>
      <c r="AM1005" s="2">
        <v>4.09</v>
      </c>
      <c r="AN1005" s="2">
        <v>7.64</v>
      </c>
      <c r="AO1005" s="2">
        <v>5.99</v>
      </c>
    </row>
    <row r="1006" spans="1:41" x14ac:dyDescent="0.25">
      <c r="A1006" t="s">
        <v>133</v>
      </c>
      <c r="C1006">
        <v>1.33</v>
      </c>
      <c r="D1006" s="9">
        <v>-0.23685128552996812</v>
      </c>
      <c r="E1006" t="s">
        <v>134</v>
      </c>
      <c r="F1006" t="s">
        <v>34</v>
      </c>
      <c r="G1006" t="s">
        <v>25</v>
      </c>
      <c r="H1006" s="2">
        <v>4.17</v>
      </c>
      <c r="I1006" s="2">
        <v>4.0999999999999996</v>
      </c>
      <c r="J1006" s="2">
        <v>4.1500000953674316</v>
      </c>
      <c r="K1006" s="2">
        <v>4.070000171661377</v>
      </c>
      <c r="L1006" s="2">
        <v>4.130000114440918</v>
      </c>
      <c r="M1006" s="2">
        <v>4.0900001525878906</v>
      </c>
      <c r="N1006" s="2">
        <v>4</v>
      </c>
      <c r="O1006" s="9">
        <f t="shared" si="60"/>
        <v>4.1014286477225168</v>
      </c>
      <c r="P1006" s="2">
        <f t="shared" si="61"/>
        <v>-2.1943610463116756E-2</v>
      </c>
      <c r="Q1006" s="9">
        <f t="shared" si="62"/>
        <v>-2.4730077354591831E-2</v>
      </c>
      <c r="R1006" s="2">
        <f t="shared" si="63"/>
        <v>2.1943554657724094E-2</v>
      </c>
      <c r="T1006">
        <v>1.33</v>
      </c>
      <c r="U1006" s="9">
        <v>-0.23685128552996812</v>
      </c>
      <c r="V1006">
        <v>0.65</v>
      </c>
      <c r="W1006">
        <v>0.05</v>
      </c>
      <c r="X1006" s="4">
        <v>10260000</v>
      </c>
      <c r="Y1006" s="4">
        <v>6280000</v>
      </c>
      <c r="Z1006" s="6">
        <v>1.6337579617834395</v>
      </c>
      <c r="AA1006" t="s">
        <v>135</v>
      </c>
      <c r="AB1006">
        <v>3.04</v>
      </c>
      <c r="AC1006">
        <v>4.08</v>
      </c>
      <c r="AD1006">
        <v>4.17</v>
      </c>
      <c r="AE1006">
        <v>4.0199999999999996</v>
      </c>
      <c r="AF1006">
        <v>3.12</v>
      </c>
      <c r="AG1006">
        <v>-19.03</v>
      </c>
      <c r="AH1006" s="2">
        <v>-7.43</v>
      </c>
      <c r="AI1006" s="2">
        <v>-9.85</v>
      </c>
      <c r="AJ1006">
        <v>0.81</v>
      </c>
      <c r="AK1006" s="2">
        <v>10.32</v>
      </c>
      <c r="AL1006" s="2">
        <v>4.7699999999999996</v>
      </c>
      <c r="AM1006" s="2">
        <v>5.29</v>
      </c>
      <c r="AN1006" s="2">
        <v>6.67</v>
      </c>
      <c r="AO1006" s="2">
        <v>3.13</v>
      </c>
    </row>
    <row r="1007" spans="1:41" x14ac:dyDescent="0.25">
      <c r="A1007" t="s">
        <v>850</v>
      </c>
      <c r="C1007">
        <v>1.07</v>
      </c>
      <c r="D1007" s="9">
        <v>-5.0398474262407088E-2</v>
      </c>
      <c r="E1007" t="s">
        <v>851</v>
      </c>
      <c r="F1007" t="s">
        <v>24</v>
      </c>
      <c r="G1007" t="s">
        <v>24</v>
      </c>
      <c r="H1007" s="2">
        <v>32.590000000000003</v>
      </c>
      <c r="I1007" s="2">
        <v>32.96</v>
      </c>
      <c r="J1007" s="2">
        <v>32.709999084472663</v>
      </c>
      <c r="K1007" s="2">
        <v>32.790000915527337</v>
      </c>
      <c r="L1007" s="2">
        <v>32.810001373291023</v>
      </c>
      <c r="M1007" s="2">
        <v>29.45000076293945</v>
      </c>
      <c r="N1007" s="2">
        <v>31.29999923706055</v>
      </c>
      <c r="O1007" s="9">
        <f t="shared" si="60"/>
        <v>32.087143053327289</v>
      </c>
      <c r="P1007" s="2">
        <f t="shared" si="61"/>
        <v>5.7655443834513168E-2</v>
      </c>
      <c r="Q1007" s="9">
        <f t="shared" si="62"/>
        <v>-2.453143974078786E-2</v>
      </c>
      <c r="R1007" s="2">
        <f t="shared" si="63"/>
        <v>7.4796313152944813E-2</v>
      </c>
      <c r="T1007">
        <v>1.07</v>
      </c>
      <c r="U1007" s="9">
        <v>-5.0398474262407088E-2</v>
      </c>
      <c r="V1007">
        <v>1.0900000000000001</v>
      </c>
      <c r="W1007">
        <v>0.97</v>
      </c>
      <c r="Y1007" s="4">
        <v>515000000</v>
      </c>
      <c r="Z1007" s="6" t="s">
        <v>6227</v>
      </c>
      <c r="AA1007" t="s">
        <v>42</v>
      </c>
      <c r="AB1007">
        <v>0.2</v>
      </c>
      <c r="AC1007">
        <v>101.39</v>
      </c>
      <c r="AD1007">
        <v>1.68</v>
      </c>
      <c r="AE1007">
        <v>0.2</v>
      </c>
      <c r="AF1007">
        <v>42.12</v>
      </c>
      <c r="AG1007">
        <v>0.43</v>
      </c>
      <c r="AH1007" s="2">
        <v>-4.91</v>
      </c>
      <c r="AI1007" s="2">
        <v>-11.61</v>
      </c>
      <c r="AJ1007">
        <v>1.1100000000000001</v>
      </c>
      <c r="AK1007" s="2">
        <v>3.44</v>
      </c>
      <c r="AM1007" s="2">
        <v>3.71</v>
      </c>
      <c r="AN1007" s="2">
        <v>10.99</v>
      </c>
      <c r="AO1007" s="2">
        <v>30.47</v>
      </c>
    </row>
    <row r="1008" spans="1:41" x14ac:dyDescent="0.25">
      <c r="A1008" t="s">
        <v>5626</v>
      </c>
      <c r="B1008">
        <v>16.46</v>
      </c>
      <c r="C1008">
        <v>2.63</v>
      </c>
      <c r="D1008" s="9">
        <v>-0.61123197001441587</v>
      </c>
      <c r="E1008" t="s">
        <v>5627</v>
      </c>
      <c r="F1008" t="s">
        <v>34</v>
      </c>
      <c r="G1008" t="s">
        <v>5359</v>
      </c>
      <c r="H1008" s="2">
        <v>31.8</v>
      </c>
      <c r="I1008" s="2">
        <v>31.56</v>
      </c>
      <c r="J1008" s="2">
        <v>32.930000305175781</v>
      </c>
      <c r="K1008" s="2">
        <v>32.450000762939453</v>
      </c>
      <c r="L1008" s="2">
        <v>32.220001220703132</v>
      </c>
      <c r="M1008" s="2">
        <v>31.95000076293945</v>
      </c>
      <c r="N1008" s="2">
        <v>32.340000152587891</v>
      </c>
      <c r="O1008" s="9">
        <f t="shared" si="60"/>
        <v>32.178571886335099</v>
      </c>
      <c r="P1008" s="2">
        <f t="shared" si="61"/>
        <v>1.2119847674596696E-2</v>
      </c>
      <c r="Q1008" s="9">
        <f t="shared" si="62"/>
        <v>5.016638613516069E-3</v>
      </c>
      <c r="R1008" s="2">
        <f t="shared" si="63"/>
        <v>-1.4450624453011804E-2</v>
      </c>
      <c r="S1008">
        <v>16.46</v>
      </c>
      <c r="T1008">
        <v>2.63</v>
      </c>
      <c r="U1008" s="9">
        <v>-0.61123197001441587</v>
      </c>
      <c r="V1008">
        <v>1.1200000000000001</v>
      </c>
      <c r="W1008">
        <v>0.41</v>
      </c>
      <c r="X1008" s="4">
        <v>2950000000</v>
      </c>
      <c r="Y1008" s="4">
        <v>4730000000</v>
      </c>
      <c r="Z1008" s="6">
        <v>0.62367864693446085</v>
      </c>
      <c r="AA1008" t="s">
        <v>56</v>
      </c>
      <c r="AB1008">
        <v>0.25</v>
      </c>
      <c r="AC1008">
        <v>73.62</v>
      </c>
      <c r="AD1008">
        <v>1.4</v>
      </c>
      <c r="AE1008">
        <v>0.57999999999999996</v>
      </c>
      <c r="AF1008">
        <v>20.74</v>
      </c>
      <c r="AG1008">
        <v>2.2000000000000002</v>
      </c>
      <c r="AH1008" s="2">
        <v>4.96</v>
      </c>
      <c r="AI1008" s="2">
        <v>18.440000000000001</v>
      </c>
      <c r="AJ1008">
        <v>1.4</v>
      </c>
      <c r="AK1008" s="2">
        <v>3.72</v>
      </c>
      <c r="AL1008" s="2">
        <v>8.06</v>
      </c>
      <c r="AM1008" s="2">
        <v>4.0999999999999996</v>
      </c>
      <c r="AN1008" s="2">
        <v>10.53</v>
      </c>
      <c r="AO1008" s="2">
        <v>12.51</v>
      </c>
    </row>
    <row r="1009" spans="1:41" x14ac:dyDescent="0.25">
      <c r="A1009" t="s">
        <v>470</v>
      </c>
      <c r="C1009">
        <v>1.89</v>
      </c>
      <c r="D1009" s="9">
        <v>-0.46527777636124756</v>
      </c>
      <c r="E1009" t="s">
        <v>471</v>
      </c>
      <c r="F1009" t="s">
        <v>81</v>
      </c>
      <c r="G1009" t="s">
        <v>81</v>
      </c>
      <c r="H1009" s="2">
        <v>0.94</v>
      </c>
      <c r="I1009" s="2">
        <v>0.99</v>
      </c>
      <c r="J1009" s="2">
        <v>1.0349999666213989</v>
      </c>
      <c r="K1009" s="2">
        <v>1.070000052452087</v>
      </c>
      <c r="L1009" s="2">
        <v>1.075000047683716</v>
      </c>
      <c r="M1009" s="2">
        <v>1.059999942779541</v>
      </c>
      <c r="N1009" s="2">
        <v>1.029999971389771</v>
      </c>
      <c r="O1009" s="9">
        <f t="shared" si="60"/>
        <v>1.0285714258466447</v>
      </c>
      <c r="P1009" s="2">
        <f t="shared" si="61"/>
        <v>-2.9166638928430549E-2</v>
      </c>
      <c r="Q1009" s="9">
        <f t="shared" si="62"/>
        <v>1.3888637261630517E-3</v>
      </c>
      <c r="R1009" s="2">
        <f t="shared" si="63"/>
        <v>-7.7777736260567318E-2</v>
      </c>
      <c r="T1009">
        <v>1.89</v>
      </c>
      <c r="U1009" s="9">
        <v>-0.46527777636124756</v>
      </c>
      <c r="V1009">
        <v>1.38</v>
      </c>
      <c r="W1009">
        <v>-0.43</v>
      </c>
      <c r="X1009" s="4">
        <v>3280000</v>
      </c>
      <c r="Y1009" s="4">
        <v>4620000</v>
      </c>
      <c r="Z1009" s="6">
        <v>0.70995670995671001</v>
      </c>
      <c r="AA1009" t="s">
        <v>45</v>
      </c>
      <c r="AB1009">
        <v>0.33</v>
      </c>
      <c r="AC1009">
        <v>77.88</v>
      </c>
      <c r="AD1009">
        <v>1.1599999999999999</v>
      </c>
      <c r="AE1009">
        <v>0.51</v>
      </c>
      <c r="AF1009">
        <v>21.42</v>
      </c>
      <c r="AG1009">
        <v>-16.77</v>
      </c>
      <c r="AH1009" s="2">
        <v>-49.12</v>
      </c>
      <c r="AI1009" s="2">
        <v>-163.07</v>
      </c>
      <c r="AJ1009">
        <v>2.25</v>
      </c>
      <c r="AK1009" s="2">
        <v>6.86</v>
      </c>
      <c r="AL1009" s="2">
        <v>16.77</v>
      </c>
      <c r="AM1009" s="2">
        <v>4.8099999999999996</v>
      </c>
      <c r="AN1009" s="2">
        <v>32.69</v>
      </c>
      <c r="AO1009" s="2">
        <v>0.55000000000000004</v>
      </c>
    </row>
    <row r="1010" spans="1:41" x14ac:dyDescent="0.25">
      <c r="A1010" t="s">
        <v>3309</v>
      </c>
      <c r="C1010">
        <v>0.64</v>
      </c>
      <c r="D1010" s="9">
        <v>0.6122360831715904</v>
      </c>
      <c r="E1010" t="s">
        <v>3310</v>
      </c>
      <c r="F1010" t="s">
        <v>178</v>
      </c>
      <c r="G1010" t="s">
        <v>178</v>
      </c>
      <c r="H1010" s="2">
        <v>23.49</v>
      </c>
      <c r="I1010" s="2">
        <v>23.05</v>
      </c>
      <c r="J1010" s="2">
        <v>23.79999923706055</v>
      </c>
      <c r="K1010" s="2">
        <v>23.29000091552734</v>
      </c>
      <c r="L1010" s="2">
        <v>22.870000839233398</v>
      </c>
      <c r="M1010" s="2">
        <v>22.85000038146973</v>
      </c>
      <c r="N1010" s="2">
        <v>23.120000839233398</v>
      </c>
      <c r="O1010" s="9">
        <f t="shared" si="60"/>
        <v>23.210000316074918</v>
      </c>
      <c r="P1010" s="2">
        <f t="shared" si="61"/>
        <v>1.163293641046053E-2</v>
      </c>
      <c r="Q1010" s="9">
        <f t="shared" si="62"/>
        <v>-3.8776163557045452E-3</v>
      </c>
      <c r="R1010" s="2">
        <f t="shared" si="63"/>
        <v>1.2279163540168093E-2</v>
      </c>
      <c r="T1010">
        <v>0.64</v>
      </c>
      <c r="U1010" s="9">
        <v>0.6122360831715904</v>
      </c>
      <c r="V1010">
        <v>0.78</v>
      </c>
      <c r="W1010">
        <v>0.26</v>
      </c>
      <c r="X1010" s="4">
        <v>56570000</v>
      </c>
      <c r="Y1010" s="4">
        <v>19870000</v>
      </c>
      <c r="Z1010" s="6">
        <v>2.8470055359838953</v>
      </c>
      <c r="AA1010" t="s">
        <v>38</v>
      </c>
      <c r="AB1010">
        <v>4.1100000000000003</v>
      </c>
      <c r="AC1010">
        <v>0.96</v>
      </c>
      <c r="AD1010">
        <v>5.27</v>
      </c>
      <c r="AE1010">
        <v>4.8600000000000003</v>
      </c>
      <c r="AF1010">
        <v>0.88</v>
      </c>
      <c r="AG1010">
        <v>-12.26</v>
      </c>
      <c r="AH1010" s="2">
        <v>-12.64</v>
      </c>
      <c r="AI1010" s="2">
        <v>-13.66</v>
      </c>
      <c r="AJ1010">
        <v>0.22</v>
      </c>
      <c r="AL1010" s="2">
        <v>6.36</v>
      </c>
      <c r="AM1010" s="2">
        <v>5.33</v>
      </c>
      <c r="AN1010" s="2">
        <v>10.4</v>
      </c>
      <c r="AO1010" s="2">
        <v>37.42</v>
      </c>
    </row>
    <row r="1011" spans="1:41" x14ac:dyDescent="0.25">
      <c r="A1011" t="s">
        <v>2022</v>
      </c>
      <c r="B1011">
        <v>13.09</v>
      </c>
      <c r="C1011">
        <v>0.77</v>
      </c>
      <c r="D1011" s="9">
        <v>0.32709326187031085</v>
      </c>
      <c r="E1011" t="s">
        <v>2023</v>
      </c>
      <c r="F1011" t="s">
        <v>266</v>
      </c>
      <c r="G1011" t="s">
        <v>266</v>
      </c>
      <c r="H1011" s="2">
        <v>12.3</v>
      </c>
      <c r="I1011" s="2">
        <v>12.26</v>
      </c>
      <c r="J1011" s="2">
        <v>12.829999923706049</v>
      </c>
      <c r="K1011" s="2">
        <v>12.789999961853029</v>
      </c>
      <c r="L1011" s="2">
        <v>12.64000034332275</v>
      </c>
      <c r="M1011" s="2">
        <v>12.64999961853027</v>
      </c>
      <c r="N1011" s="2">
        <v>12.670000076293951</v>
      </c>
      <c r="O1011" s="9">
        <f t="shared" si="60"/>
        <v>12.591428560529435</v>
      </c>
      <c r="P1011" s="2">
        <f t="shared" si="61"/>
        <v>1.5884184759127754E-3</v>
      </c>
      <c r="Q1011" s="9">
        <f t="shared" si="62"/>
        <v>6.2400795419524655E-3</v>
      </c>
      <c r="R1011" s="2">
        <f t="shared" si="63"/>
        <v>-3.0179248175485045E-2</v>
      </c>
      <c r="S1011">
        <v>13.09</v>
      </c>
      <c r="T1011">
        <v>0.77</v>
      </c>
      <c r="U1011" s="9">
        <v>0.32709326187031085</v>
      </c>
      <c r="V1011">
        <v>1.18</v>
      </c>
      <c r="W1011">
        <v>0.05</v>
      </c>
      <c r="Z1011" s="6" t="s">
        <v>6227</v>
      </c>
      <c r="AA1011" t="s">
        <v>56</v>
      </c>
      <c r="AC1011">
        <v>120.56</v>
      </c>
      <c r="AF1011">
        <v>10.77</v>
      </c>
      <c r="AG1011">
        <v>22.53</v>
      </c>
      <c r="AH1011" s="2">
        <v>0.52</v>
      </c>
      <c r="AI1011" s="2">
        <v>5.95</v>
      </c>
      <c r="AJ1011">
        <v>0.04</v>
      </c>
      <c r="AM1011" s="2">
        <v>4.8600000000000003</v>
      </c>
      <c r="AN1011" s="2">
        <v>8.24</v>
      </c>
      <c r="AO1011" s="2">
        <v>16.71</v>
      </c>
    </row>
    <row r="1012" spans="1:41" x14ac:dyDescent="0.25">
      <c r="A1012" t="s">
        <v>852</v>
      </c>
      <c r="C1012">
        <v>2.97</v>
      </c>
      <c r="D1012" s="9">
        <v>-0.65623205242873439</v>
      </c>
      <c r="E1012" t="s">
        <v>853</v>
      </c>
      <c r="F1012" t="s">
        <v>24</v>
      </c>
      <c r="G1012" t="s">
        <v>24</v>
      </c>
      <c r="H1012" s="2">
        <v>5.09</v>
      </c>
      <c r="I1012" s="2">
        <v>4.93</v>
      </c>
      <c r="J1012" s="2">
        <v>5.070000171661377</v>
      </c>
      <c r="K1012" s="2">
        <v>4.929999828338623</v>
      </c>
      <c r="L1012" s="2">
        <v>4.9800000190734863</v>
      </c>
      <c r="M1012" s="2">
        <v>4.880000114440918</v>
      </c>
      <c r="N1012" s="2">
        <v>4.940000057220459</v>
      </c>
      <c r="O1012" s="9">
        <f t="shared" si="60"/>
        <v>4.9742857415335511</v>
      </c>
      <c r="P1012" s="2">
        <f t="shared" si="61"/>
        <v>1.2062021744863271E-2</v>
      </c>
      <c r="Q1012" s="9">
        <f t="shared" si="62"/>
        <v>-6.8925844019812905E-3</v>
      </c>
      <c r="R1012" s="2">
        <f t="shared" si="63"/>
        <v>2.0103371491980628E-2</v>
      </c>
      <c r="T1012">
        <v>2.97</v>
      </c>
      <c r="U1012" s="9">
        <v>-0.65623205242873439</v>
      </c>
      <c r="V1012">
        <v>1.23</v>
      </c>
      <c r="W1012">
        <v>-0.34</v>
      </c>
      <c r="X1012" s="4">
        <v>5510000</v>
      </c>
      <c r="Y1012" s="4">
        <v>12010000</v>
      </c>
      <c r="Z1012" s="6">
        <v>0.45878434637801829</v>
      </c>
      <c r="AA1012" t="s">
        <v>45</v>
      </c>
      <c r="AB1012">
        <v>0.44</v>
      </c>
      <c r="AC1012">
        <v>864.07</v>
      </c>
      <c r="AD1012">
        <v>0.81</v>
      </c>
      <c r="AE1012">
        <v>0.52</v>
      </c>
      <c r="AF1012">
        <v>76.23</v>
      </c>
      <c r="AG1012">
        <v>-11.74</v>
      </c>
      <c r="AH1012" s="2">
        <v>-4.13</v>
      </c>
      <c r="AI1012" s="2">
        <v>-38.65</v>
      </c>
      <c r="AJ1012">
        <v>0.41</v>
      </c>
      <c r="AK1012" s="2">
        <v>63.28</v>
      </c>
      <c r="AL1012" s="2">
        <v>47.22</v>
      </c>
      <c r="AM1012" s="2">
        <v>6.72</v>
      </c>
      <c r="AN1012" s="2">
        <v>12.87</v>
      </c>
      <c r="AO1012" s="2">
        <v>1.71</v>
      </c>
    </row>
    <row r="1013" spans="1:41" x14ac:dyDescent="0.25">
      <c r="A1013" t="s">
        <v>1412</v>
      </c>
      <c r="C1013">
        <v>8.4700000000000006</v>
      </c>
      <c r="D1013" s="9">
        <v>-0.87560581524791004</v>
      </c>
      <c r="E1013" t="s">
        <v>1413</v>
      </c>
      <c r="F1013" t="s">
        <v>63</v>
      </c>
      <c r="G1013" t="s">
        <v>1288</v>
      </c>
      <c r="H1013" s="2">
        <v>18.32</v>
      </c>
      <c r="I1013" s="2">
        <v>17.78</v>
      </c>
      <c r="J1013" s="2">
        <v>19.579999923706051</v>
      </c>
      <c r="K1013" s="2">
        <v>19.260000228881839</v>
      </c>
      <c r="L1013" s="2">
        <v>18.760000228881839</v>
      </c>
      <c r="M1013" s="2">
        <v>17.989999771118161</v>
      </c>
      <c r="N1013" s="2">
        <v>18.29999923706055</v>
      </c>
      <c r="O1013" s="9">
        <f t="shared" si="60"/>
        <v>18.569999912806917</v>
      </c>
      <c r="P1013" s="2">
        <f t="shared" si="61"/>
        <v>1.6693563133977015E-2</v>
      </c>
      <c r="Q1013" s="9">
        <f t="shared" si="62"/>
        <v>-1.4539616425100746E-2</v>
      </c>
      <c r="R1013" s="2">
        <f t="shared" si="63"/>
        <v>-5.1157514558649916E-3</v>
      </c>
      <c r="T1013">
        <v>8.4700000000000006</v>
      </c>
      <c r="U1013" s="9">
        <v>-0.87560581524791004</v>
      </c>
      <c r="V1013">
        <v>2.52</v>
      </c>
      <c r="W1013">
        <v>0.74</v>
      </c>
      <c r="X1013" s="4">
        <v>161910000</v>
      </c>
      <c r="Y1013" s="4">
        <v>62900000</v>
      </c>
      <c r="Z1013" s="6">
        <v>2.5740858505564388</v>
      </c>
      <c r="AA1013" t="s">
        <v>62</v>
      </c>
      <c r="AB1013">
        <v>0.46</v>
      </c>
      <c r="AC1013">
        <v>9.09</v>
      </c>
      <c r="AD1013">
        <v>1.6</v>
      </c>
      <c r="AE1013">
        <v>0.68</v>
      </c>
      <c r="AF1013">
        <v>3.74</v>
      </c>
      <c r="AG1013">
        <v>-3.14</v>
      </c>
      <c r="AH1013" s="2">
        <v>-4.49</v>
      </c>
      <c r="AI1013" s="2">
        <v>-16.61</v>
      </c>
      <c r="AJ1013">
        <v>1.43</v>
      </c>
      <c r="AK1013" s="2">
        <v>4.7300000000000004</v>
      </c>
      <c r="AL1013" s="2">
        <v>12.3</v>
      </c>
      <c r="AM1013" s="2">
        <v>5.37</v>
      </c>
      <c r="AN1013" s="2">
        <v>14.45</v>
      </c>
      <c r="AO1013" s="2">
        <v>2.31</v>
      </c>
    </row>
    <row r="1014" spans="1:41" x14ac:dyDescent="0.25">
      <c r="A1014" t="s">
        <v>136</v>
      </c>
      <c r="C1014">
        <v>1.4</v>
      </c>
      <c r="D1014" s="9">
        <v>-0.29063785486239357</v>
      </c>
      <c r="E1014" t="s">
        <v>137</v>
      </c>
      <c r="F1014" t="s">
        <v>30</v>
      </c>
      <c r="G1014" t="s">
        <v>25</v>
      </c>
      <c r="H1014" s="2">
        <v>2.8</v>
      </c>
      <c r="I1014" s="2">
        <v>2.74</v>
      </c>
      <c r="J1014" s="2">
        <v>2.7599999904632568</v>
      </c>
      <c r="K1014" s="2">
        <v>2.7300000190734859</v>
      </c>
      <c r="L1014" s="2">
        <v>2.8199999332427979</v>
      </c>
      <c r="M1014" s="2">
        <v>2.7599999904632568</v>
      </c>
      <c r="N1014" s="2">
        <v>2.8299999237060551</v>
      </c>
      <c r="O1014" s="9">
        <f t="shared" si="60"/>
        <v>2.7771428367069788</v>
      </c>
      <c r="P1014" s="2">
        <f t="shared" si="61"/>
        <v>2.5205737464264289E-2</v>
      </c>
      <c r="Q1014" s="9">
        <f t="shared" si="62"/>
        <v>1.903290183725374E-2</v>
      </c>
      <c r="R1014" s="2">
        <f t="shared" si="63"/>
        <v>-9.0020422263550771E-3</v>
      </c>
      <c r="T1014">
        <v>1.4</v>
      </c>
      <c r="U1014" s="9">
        <v>-0.29063785486239357</v>
      </c>
      <c r="V1014">
        <v>1.54</v>
      </c>
      <c r="W1014">
        <v>-0.86</v>
      </c>
      <c r="X1014" s="4">
        <v>55060000</v>
      </c>
      <c r="Y1014" s="4">
        <v>7810000</v>
      </c>
      <c r="Z1014" s="6">
        <v>7.0499359795134442</v>
      </c>
      <c r="AA1014" t="s">
        <v>39</v>
      </c>
      <c r="AB1014">
        <v>7.0000000000000007E-2</v>
      </c>
      <c r="AC1014">
        <v>131.94</v>
      </c>
      <c r="AD1014">
        <v>0.97</v>
      </c>
      <c r="AE1014">
        <v>0.86</v>
      </c>
      <c r="AF1014">
        <v>36.78</v>
      </c>
      <c r="AG1014">
        <v>-19.8</v>
      </c>
      <c r="AH1014" s="2">
        <v>-42.14</v>
      </c>
      <c r="AI1014" s="2">
        <v>-111.79</v>
      </c>
      <c r="AJ1014">
        <v>2.08</v>
      </c>
      <c r="AL1014" s="2">
        <v>4.66</v>
      </c>
      <c r="AM1014" s="2">
        <v>5.5</v>
      </c>
      <c r="AN1014" s="2">
        <v>10.27</v>
      </c>
      <c r="AO1014" s="2">
        <v>1.97</v>
      </c>
    </row>
    <row r="1015" spans="1:41" x14ac:dyDescent="0.25">
      <c r="A1015" t="s">
        <v>472</v>
      </c>
      <c r="B1015">
        <v>18.68</v>
      </c>
      <c r="C1015">
        <v>3.51</v>
      </c>
      <c r="D1015" s="9">
        <v>-0.71376112651113854</v>
      </c>
      <c r="E1015" t="s">
        <v>473</v>
      </c>
      <c r="F1015" t="s">
        <v>81</v>
      </c>
      <c r="G1015" t="s">
        <v>81</v>
      </c>
      <c r="H1015" s="2">
        <v>23.07</v>
      </c>
      <c r="I1015" s="2">
        <v>22.82</v>
      </c>
      <c r="J1015" s="2">
        <v>23.04999923706055</v>
      </c>
      <c r="K1015" s="2">
        <v>23.030000686645511</v>
      </c>
      <c r="L1015" s="2">
        <v>22.79000091552734</v>
      </c>
      <c r="M1015" s="2">
        <v>23.04999923706055</v>
      </c>
      <c r="N1015" s="2">
        <v>22.860000610351559</v>
      </c>
      <c r="O1015" s="9">
        <f t="shared" si="60"/>
        <v>22.95285724094936</v>
      </c>
      <c r="P1015" s="2">
        <f t="shared" si="61"/>
        <v>-8.2777766930916923E-3</v>
      </c>
      <c r="Q1015" s="9">
        <f t="shared" si="62"/>
        <v>-4.0455368855838465E-3</v>
      </c>
      <c r="R1015" s="2">
        <f t="shared" si="63"/>
        <v>-4.356722825868451E-4</v>
      </c>
      <c r="S1015">
        <v>18.68</v>
      </c>
      <c r="T1015">
        <v>3.51</v>
      </c>
      <c r="U1015" s="9">
        <v>-0.71376112651113854</v>
      </c>
      <c r="V1015">
        <v>0.54</v>
      </c>
      <c r="W1015">
        <v>0.2</v>
      </c>
      <c r="X1015" s="4">
        <v>390430000</v>
      </c>
      <c r="Y1015" s="4">
        <v>298870000</v>
      </c>
      <c r="Z1015" s="6">
        <v>1.3063539331481915</v>
      </c>
      <c r="AA1015" t="s">
        <v>45</v>
      </c>
      <c r="AB1015">
        <v>0.01</v>
      </c>
      <c r="AC1015">
        <v>99.17</v>
      </c>
      <c r="AD1015">
        <v>1.19</v>
      </c>
      <c r="AE1015">
        <v>0.67</v>
      </c>
      <c r="AF1015">
        <v>40.049999999999997</v>
      </c>
      <c r="AG1015">
        <v>5.47</v>
      </c>
      <c r="AH1015" s="2">
        <v>3.72</v>
      </c>
      <c r="AI1015" s="2">
        <v>9.0399999999999991</v>
      </c>
      <c r="AJ1015">
        <v>1.48</v>
      </c>
      <c r="AK1015" s="2">
        <v>10.130000000000001</v>
      </c>
      <c r="AL1015" s="2">
        <v>12.52</v>
      </c>
      <c r="AM1015" s="2">
        <v>4.16</v>
      </c>
      <c r="AN1015" s="2">
        <v>5.82</v>
      </c>
      <c r="AO1015" s="2">
        <v>6.57</v>
      </c>
    </row>
    <row r="1016" spans="1:41" x14ac:dyDescent="0.25">
      <c r="A1016" t="s">
        <v>4381</v>
      </c>
      <c r="B1016">
        <v>21.16</v>
      </c>
      <c r="C1016">
        <v>3.97</v>
      </c>
      <c r="D1016" s="9">
        <v>-0.74648254108730594</v>
      </c>
      <c r="E1016" t="s">
        <v>4382</v>
      </c>
      <c r="F1016" t="s">
        <v>63</v>
      </c>
      <c r="G1016" t="s">
        <v>63</v>
      </c>
      <c r="H1016" s="2">
        <v>49.22</v>
      </c>
      <c r="I1016" s="2">
        <v>48.73</v>
      </c>
      <c r="J1016" s="2">
        <v>49.619998931884773</v>
      </c>
      <c r="K1016" s="2">
        <v>49.220001220703132</v>
      </c>
      <c r="L1016" s="2">
        <v>49.549999237060547</v>
      </c>
      <c r="M1016" s="2">
        <v>49.259998321533203</v>
      </c>
      <c r="N1016" s="2">
        <v>49.819999694824219</v>
      </c>
      <c r="O1016" s="9">
        <f t="shared" si="60"/>
        <v>49.345713915143691</v>
      </c>
      <c r="P1016" s="2">
        <f t="shared" si="61"/>
        <v>1.1348531186599307E-2</v>
      </c>
      <c r="Q1016" s="9">
        <f t="shared" si="62"/>
        <v>9.6114888619531109E-3</v>
      </c>
      <c r="R1016" s="2">
        <f t="shared" si="63"/>
        <v>-1.1449809179988868E-2</v>
      </c>
      <c r="S1016">
        <v>21.16</v>
      </c>
      <c r="T1016">
        <v>3.97</v>
      </c>
      <c r="U1016" s="9">
        <v>-0.74648254108730594</v>
      </c>
      <c r="V1016">
        <v>1.05</v>
      </c>
      <c r="W1016">
        <v>-0.04</v>
      </c>
      <c r="X1016" s="4">
        <v>1020000000</v>
      </c>
      <c r="Y1016" s="4">
        <v>1110000000</v>
      </c>
      <c r="Z1016" s="6">
        <v>0.91891891891891897</v>
      </c>
      <c r="AA1016" t="s">
        <v>38</v>
      </c>
      <c r="AB1016">
        <v>0.95</v>
      </c>
      <c r="AC1016">
        <v>50.65</v>
      </c>
      <c r="AD1016">
        <v>1.77</v>
      </c>
      <c r="AE1016">
        <v>1.31</v>
      </c>
      <c r="AF1016">
        <v>16.68</v>
      </c>
      <c r="AG1016">
        <v>4</v>
      </c>
      <c r="AH1016" s="2">
        <v>6.07</v>
      </c>
      <c r="AI1016" s="2">
        <v>19.04</v>
      </c>
      <c r="AJ1016">
        <v>2.3199999999999998</v>
      </c>
      <c r="AL1016" s="2">
        <v>14.42</v>
      </c>
      <c r="AM1016" s="2">
        <v>3.29</v>
      </c>
      <c r="AN1016" s="2">
        <v>10.38</v>
      </c>
      <c r="AO1016" s="2">
        <v>12.51</v>
      </c>
    </row>
    <row r="1017" spans="1:41" x14ac:dyDescent="0.25">
      <c r="A1017" t="s">
        <v>4383</v>
      </c>
      <c r="B1017">
        <v>23.84</v>
      </c>
      <c r="C1017">
        <v>3.27</v>
      </c>
      <c r="D1017" s="9">
        <v>-0.69224014037031967</v>
      </c>
      <c r="E1017" t="s">
        <v>4384</v>
      </c>
      <c r="F1017" t="s">
        <v>63</v>
      </c>
      <c r="G1017" t="s">
        <v>63</v>
      </c>
      <c r="H1017" s="2">
        <v>47.93</v>
      </c>
      <c r="I1017" s="2">
        <v>48.07</v>
      </c>
      <c r="J1017" s="2">
        <v>49.119998931884773</v>
      </c>
      <c r="K1017" s="2">
        <v>49.209999084472663</v>
      </c>
      <c r="L1017" s="2">
        <v>49.119998931884773</v>
      </c>
      <c r="M1017" s="2">
        <v>48.700000762939453</v>
      </c>
      <c r="N1017" s="2">
        <v>49.479999542236328</v>
      </c>
      <c r="O1017" s="9">
        <f t="shared" si="60"/>
        <v>48.804285321916851</v>
      </c>
      <c r="P1017" s="2">
        <f t="shared" si="61"/>
        <v>1.5982178084402682E-2</v>
      </c>
      <c r="Q1017" s="9">
        <f t="shared" si="62"/>
        <v>1.3845387056944162E-2</v>
      </c>
      <c r="R1017" s="2">
        <f t="shared" si="63"/>
        <v>-2.2334107453846831E-2</v>
      </c>
      <c r="S1017">
        <v>23.84</v>
      </c>
      <c r="T1017">
        <v>3.27</v>
      </c>
      <c r="U1017" s="9">
        <v>-0.69224014037031967</v>
      </c>
      <c r="V1017">
        <v>1.31</v>
      </c>
      <c r="W1017">
        <v>-0.22</v>
      </c>
      <c r="X1017" s="4">
        <v>1030000000</v>
      </c>
      <c r="Y1017" s="4">
        <v>557150000</v>
      </c>
      <c r="Z1017" s="6">
        <v>1.8486942475096473</v>
      </c>
      <c r="AA1017" t="s">
        <v>56</v>
      </c>
      <c r="AB1017">
        <v>0.37</v>
      </c>
      <c r="AC1017">
        <v>72.150000000000006</v>
      </c>
      <c r="AD1017">
        <v>2</v>
      </c>
      <c r="AE1017">
        <v>1.1000000000000001</v>
      </c>
      <c r="AF1017">
        <v>28.17</v>
      </c>
      <c r="AG1017">
        <v>6.28</v>
      </c>
      <c r="AH1017" s="2">
        <v>5.07</v>
      </c>
      <c r="AI1017" s="2">
        <v>13.26</v>
      </c>
      <c r="AJ1017">
        <v>0.89</v>
      </c>
      <c r="AK1017" s="2">
        <v>3.56</v>
      </c>
      <c r="AL1017" s="2">
        <v>4.6900000000000004</v>
      </c>
      <c r="AM1017" s="2">
        <v>4.97</v>
      </c>
      <c r="AN1017" s="2">
        <v>10.79</v>
      </c>
      <c r="AO1017" s="2">
        <v>15.02</v>
      </c>
    </row>
    <row r="1018" spans="1:41" x14ac:dyDescent="0.25">
      <c r="A1018" t="s">
        <v>1414</v>
      </c>
      <c r="C1018">
        <v>10.33</v>
      </c>
      <c r="D1018" s="9">
        <v>-0.90090090033328363</v>
      </c>
      <c r="E1018" t="s">
        <v>1415</v>
      </c>
      <c r="F1018" t="s">
        <v>63</v>
      </c>
      <c r="G1018" t="s">
        <v>1288</v>
      </c>
      <c r="H1018" s="2">
        <v>3.37</v>
      </c>
      <c r="I1018" s="2">
        <v>3.3</v>
      </c>
      <c r="J1018" s="2">
        <v>3.369999885559082</v>
      </c>
      <c r="K1018" s="2">
        <v>3.25</v>
      </c>
      <c r="L1018" s="2">
        <v>3.2899999618530269</v>
      </c>
      <c r="M1018" s="2">
        <v>3.309999942779541</v>
      </c>
      <c r="N1018" s="2">
        <v>3.4200000762939449</v>
      </c>
      <c r="O1018" s="9">
        <f t="shared" si="60"/>
        <v>3.3299999809265133</v>
      </c>
      <c r="P1018" s="2">
        <f t="shared" si="61"/>
        <v>3.3033073316654574E-2</v>
      </c>
      <c r="Q1018" s="9">
        <f t="shared" si="62"/>
        <v>2.7027055820700235E-2</v>
      </c>
      <c r="R1018" s="2">
        <f t="shared" si="63"/>
        <v>-9.0090119244974377E-3</v>
      </c>
      <c r="T1018">
        <v>10.33</v>
      </c>
      <c r="U1018" s="9">
        <v>-0.90090090033328363</v>
      </c>
      <c r="V1018">
        <v>1.66</v>
      </c>
      <c r="W1018">
        <v>-0.78</v>
      </c>
      <c r="X1018" s="4">
        <v>10400000</v>
      </c>
      <c r="Y1018" s="4">
        <v>11050000</v>
      </c>
      <c r="Z1018" s="6">
        <v>0.94117647058823528</v>
      </c>
      <c r="AA1018" t="s">
        <v>286</v>
      </c>
      <c r="AB1018">
        <v>0.04</v>
      </c>
      <c r="AC1018">
        <v>298.63</v>
      </c>
      <c r="AD1018">
        <v>1.1000000000000001</v>
      </c>
      <c r="AE1018">
        <v>0.39</v>
      </c>
      <c r="AF1018">
        <v>43.97</v>
      </c>
      <c r="AG1018">
        <v>-18.260000000000002</v>
      </c>
      <c r="AH1018" s="2">
        <v>-19.02</v>
      </c>
      <c r="AI1018" s="2">
        <v>-91.93</v>
      </c>
      <c r="AJ1018">
        <v>1.72</v>
      </c>
      <c r="AK1018" s="2">
        <v>2.2000000000000002</v>
      </c>
      <c r="AL1018" s="2">
        <v>6.3</v>
      </c>
      <c r="AM1018" s="2">
        <v>5.48</v>
      </c>
      <c r="AN1018" s="2">
        <v>14.34</v>
      </c>
      <c r="AO1018" s="2">
        <v>0.33</v>
      </c>
    </row>
    <row r="1019" spans="1:41" x14ac:dyDescent="0.25">
      <c r="A1019" t="s">
        <v>854</v>
      </c>
      <c r="B1019">
        <v>57.91</v>
      </c>
      <c r="C1019">
        <v>1.26</v>
      </c>
      <c r="D1019" s="9">
        <v>-0.15901848311026134</v>
      </c>
      <c r="E1019" t="s">
        <v>855</v>
      </c>
      <c r="F1019" t="s">
        <v>24</v>
      </c>
      <c r="G1019" t="s">
        <v>24</v>
      </c>
      <c r="H1019" s="2">
        <v>9</v>
      </c>
      <c r="I1019" s="2">
        <v>9.01</v>
      </c>
      <c r="J1019" s="2">
        <v>9.4799995422363281</v>
      </c>
      <c r="K1019" s="2">
        <v>9.2700004577636719</v>
      </c>
      <c r="L1019" s="2">
        <v>9.0900001525878906</v>
      </c>
      <c r="M1019" s="2">
        <v>9</v>
      </c>
      <c r="N1019" s="2">
        <v>7.9099998474121094</v>
      </c>
      <c r="O1019" s="9">
        <f t="shared" si="60"/>
        <v>8.9657142857142862</v>
      </c>
      <c r="P1019" s="2">
        <f t="shared" si="61"/>
        <v>-0.12157426813440463</v>
      </c>
      <c r="Q1019" s="9">
        <f t="shared" si="62"/>
        <v>-0.117750176356202</v>
      </c>
      <c r="R1019" s="2">
        <f t="shared" si="63"/>
        <v>6.1344814118190087E-2</v>
      </c>
      <c r="S1019">
        <v>57.91</v>
      </c>
      <c r="T1019">
        <v>1.26</v>
      </c>
      <c r="U1019" s="9">
        <v>-0.15901848311026134</v>
      </c>
      <c r="V1019">
        <v>1.44</v>
      </c>
      <c r="W1019">
        <v>-0.03</v>
      </c>
      <c r="X1019" s="4">
        <v>26780000</v>
      </c>
      <c r="Y1019" s="4">
        <v>47020000</v>
      </c>
      <c r="Z1019" s="6">
        <v>0.56954487452148017</v>
      </c>
      <c r="AA1019" t="s">
        <v>132</v>
      </c>
      <c r="AB1019">
        <v>0.87</v>
      </c>
      <c r="AC1019">
        <v>64.41</v>
      </c>
      <c r="AD1019">
        <v>1.89</v>
      </c>
      <c r="AE1019">
        <v>1</v>
      </c>
      <c r="AF1019">
        <v>30.06</v>
      </c>
      <c r="AG1019">
        <v>-4.46</v>
      </c>
      <c r="AH1019" s="2">
        <v>-0.76</v>
      </c>
      <c r="AI1019" s="2">
        <v>-1.59</v>
      </c>
      <c r="AJ1019">
        <v>1.83</v>
      </c>
      <c r="AK1019" s="2">
        <v>6.4</v>
      </c>
      <c r="AL1019" s="2">
        <v>58.81</v>
      </c>
      <c r="AM1019" s="2">
        <v>5.28</v>
      </c>
      <c r="AN1019" s="2">
        <v>12.41</v>
      </c>
      <c r="AO1019" s="2">
        <v>7.54</v>
      </c>
    </row>
    <row r="1020" spans="1:41" x14ac:dyDescent="0.25">
      <c r="A1020" t="s">
        <v>856</v>
      </c>
      <c r="C1020">
        <v>2.48</v>
      </c>
      <c r="D1020" s="9">
        <v>-0.58694989775112194</v>
      </c>
      <c r="E1020" t="s">
        <v>857</v>
      </c>
      <c r="F1020" t="s">
        <v>24</v>
      </c>
      <c r="G1020" t="s">
        <v>24</v>
      </c>
      <c r="H1020" s="2">
        <v>0.8</v>
      </c>
      <c r="I1020" s="2">
        <v>0.78</v>
      </c>
      <c r="J1020" s="2">
        <v>0.76499998569488525</v>
      </c>
      <c r="K1020" s="2">
        <v>0.76800000667572021</v>
      </c>
      <c r="L1020" s="2">
        <v>0.7149999737739563</v>
      </c>
      <c r="M1020" s="2">
        <v>0.71299999952316284</v>
      </c>
      <c r="N1020" s="2">
        <v>0.7125999927520752</v>
      </c>
      <c r="O1020" s="9">
        <f t="shared" si="60"/>
        <v>0.75051427977425711</v>
      </c>
      <c r="P1020" s="2">
        <f t="shared" si="61"/>
        <v>-5.3297689579998692E-4</v>
      </c>
      <c r="Q1020" s="9">
        <f t="shared" si="62"/>
        <v>-5.0517742358727587E-2</v>
      </c>
      <c r="R1020" s="2">
        <f t="shared" si="63"/>
        <v>0.10286280480312988</v>
      </c>
      <c r="T1020">
        <v>2.48</v>
      </c>
      <c r="U1020" s="9">
        <v>-0.58694989775112194</v>
      </c>
      <c r="V1020">
        <v>1.78</v>
      </c>
      <c r="W1020">
        <v>-1.55</v>
      </c>
      <c r="X1020" s="4">
        <v>539720</v>
      </c>
      <c r="Y1020" s="4">
        <v>1270000</v>
      </c>
      <c r="Z1020" s="6">
        <v>0.42497637795275589</v>
      </c>
      <c r="AA1020" t="s">
        <v>152</v>
      </c>
      <c r="AB1020">
        <v>0.18</v>
      </c>
      <c r="AC1020">
        <v>272.27999999999997</v>
      </c>
      <c r="AD1020">
        <v>1.04</v>
      </c>
      <c r="AE1020">
        <v>0.25</v>
      </c>
      <c r="AF1020">
        <v>63.73</v>
      </c>
      <c r="AG1020">
        <v>-2.2799999999999998</v>
      </c>
      <c r="AM1020" s="2">
        <v>3.21</v>
      </c>
      <c r="AN1020" s="2">
        <v>9.9600000000000009</v>
      </c>
      <c r="AO1020" s="2">
        <v>0.31</v>
      </c>
    </row>
    <row r="1021" spans="1:41" x14ac:dyDescent="0.25">
      <c r="A1021" t="s">
        <v>2024</v>
      </c>
      <c r="C1021">
        <v>2.74</v>
      </c>
      <c r="D1021" s="9">
        <v>-0.63365447693827026</v>
      </c>
      <c r="E1021" t="s">
        <v>2025</v>
      </c>
      <c r="F1021" t="s">
        <v>266</v>
      </c>
      <c r="G1021" t="s">
        <v>266</v>
      </c>
      <c r="H1021" s="2">
        <v>16.95</v>
      </c>
      <c r="I1021" s="2">
        <v>16.739999999999998</v>
      </c>
      <c r="J1021" s="2">
        <v>17.579999923706051</v>
      </c>
      <c r="K1021" s="2">
        <v>17.95999908447266</v>
      </c>
      <c r="L1021" s="2">
        <v>17.680000305175781</v>
      </c>
      <c r="M1021" s="2">
        <v>17.29000091552734</v>
      </c>
      <c r="N1021" s="2">
        <v>18.280000686645511</v>
      </c>
      <c r="O1021" s="9">
        <f t="shared" si="60"/>
        <v>17.497142987932477</v>
      </c>
      <c r="P1021" s="2">
        <f t="shared" si="61"/>
        <v>5.6580652727188631E-2</v>
      </c>
      <c r="Q1021" s="9">
        <f t="shared" si="62"/>
        <v>4.4742030127601945E-2</v>
      </c>
      <c r="R1021" s="2">
        <f t="shared" si="63"/>
        <v>-5.3723102207870833E-2</v>
      </c>
      <c r="T1021">
        <v>2.74</v>
      </c>
      <c r="U1021" s="9">
        <v>-0.63365447693827026</v>
      </c>
      <c r="V1021">
        <v>0.79</v>
      </c>
      <c r="W1021">
        <v>-0.17</v>
      </c>
      <c r="X1021" s="4">
        <v>20270000</v>
      </c>
      <c r="Y1021" s="4">
        <v>13510000</v>
      </c>
      <c r="Z1021" s="6">
        <v>1.5003700962250186</v>
      </c>
      <c r="AA1021" t="s">
        <v>31</v>
      </c>
      <c r="AB1021">
        <v>3.22</v>
      </c>
      <c r="AC1021">
        <v>0</v>
      </c>
      <c r="AD1021">
        <v>4.01</v>
      </c>
      <c r="AE1021">
        <v>3.33</v>
      </c>
      <c r="AF1021">
        <v>0</v>
      </c>
      <c r="AG1021">
        <v>-13.39</v>
      </c>
      <c r="AH1021" s="2">
        <v>-1</v>
      </c>
      <c r="AI1021" s="2">
        <v>-1.26</v>
      </c>
      <c r="AJ1021">
        <v>0.54</v>
      </c>
      <c r="AL1021" s="2">
        <v>22.33</v>
      </c>
      <c r="AM1021" s="2">
        <v>0</v>
      </c>
      <c r="AN1021" s="2">
        <v>12.24</v>
      </c>
      <c r="AO1021" s="2">
        <v>6.41</v>
      </c>
    </row>
    <row r="1022" spans="1:41" x14ac:dyDescent="0.25">
      <c r="A1022" t="s">
        <v>4385</v>
      </c>
      <c r="C1022">
        <v>7.22</v>
      </c>
      <c r="D1022" s="9">
        <v>-0.86119237843640106</v>
      </c>
      <c r="E1022" t="s">
        <v>4386</v>
      </c>
      <c r="F1022" t="s">
        <v>63</v>
      </c>
      <c r="G1022" t="s">
        <v>63</v>
      </c>
      <c r="H1022" s="2">
        <v>4.32</v>
      </c>
      <c r="I1022" s="2">
        <v>4.18</v>
      </c>
      <c r="J1022" s="2">
        <v>4.380000114440918</v>
      </c>
      <c r="K1022" s="2">
        <v>4.4499998092651367</v>
      </c>
      <c r="L1022" s="2">
        <v>4.4499998092651367</v>
      </c>
      <c r="M1022" s="2">
        <v>4.4600000381469727</v>
      </c>
      <c r="N1022" s="2">
        <v>4.5219998359680176</v>
      </c>
      <c r="O1022" s="9">
        <f t="shared" si="60"/>
        <v>4.3945713724408835</v>
      </c>
      <c r="P1022" s="2">
        <f t="shared" si="61"/>
        <v>1.4108269627808612E-2</v>
      </c>
      <c r="Q1022" s="9">
        <f t="shared" si="62"/>
        <v>2.8996790068369357E-2</v>
      </c>
      <c r="R1022" s="2">
        <f t="shared" si="63"/>
        <v>-5.484037386873436E-2</v>
      </c>
      <c r="T1022">
        <v>7.22</v>
      </c>
      <c r="U1022" s="9">
        <v>-0.86119237843640106</v>
      </c>
      <c r="V1022">
        <v>1.1000000000000001</v>
      </c>
      <c r="W1022">
        <v>0.33</v>
      </c>
      <c r="X1022" s="4">
        <v>0</v>
      </c>
      <c r="Y1022" s="4">
        <v>30170000</v>
      </c>
      <c r="Z1022" s="6">
        <v>0</v>
      </c>
      <c r="AA1022" t="s">
        <v>129</v>
      </c>
      <c r="AB1022">
        <v>0.05</v>
      </c>
      <c r="AC1022">
        <v>756.36</v>
      </c>
      <c r="AD1022">
        <v>0.53</v>
      </c>
      <c r="AE1022">
        <v>0.05</v>
      </c>
      <c r="AF1022">
        <v>51.29</v>
      </c>
      <c r="AG1022">
        <v>-14.85</v>
      </c>
      <c r="AH1022" s="2">
        <v>-9.23</v>
      </c>
      <c r="AJ1022">
        <v>0.62</v>
      </c>
      <c r="AM1022" s="2">
        <v>5.29</v>
      </c>
      <c r="AN1022" s="2">
        <v>5.23</v>
      </c>
      <c r="AO1022" s="2">
        <v>0.61</v>
      </c>
    </row>
    <row r="1023" spans="1:41" x14ac:dyDescent="0.25">
      <c r="A1023" t="s">
        <v>2026</v>
      </c>
      <c r="B1023">
        <v>17.32</v>
      </c>
      <c r="C1023">
        <v>1.1499999999999999</v>
      </c>
      <c r="D1023" s="9">
        <v>-0.1149166568862358</v>
      </c>
      <c r="E1023" t="s">
        <v>2027</v>
      </c>
      <c r="F1023" t="s">
        <v>266</v>
      </c>
      <c r="G1023" t="s">
        <v>266</v>
      </c>
      <c r="H1023" s="2">
        <v>25.82</v>
      </c>
      <c r="I1023" s="2">
        <v>25.55</v>
      </c>
      <c r="J1023" s="2">
        <v>27.20000076293945</v>
      </c>
      <c r="K1023" s="2">
        <v>26.620000839233398</v>
      </c>
      <c r="L1023" s="2">
        <v>27.159999847412109</v>
      </c>
      <c r="M1023" s="2">
        <v>27.159999847412109</v>
      </c>
      <c r="N1023" s="2">
        <v>27.059999465942379</v>
      </c>
      <c r="O1023" s="9">
        <f t="shared" si="60"/>
        <v>26.652857251848495</v>
      </c>
      <c r="P1023" s="2">
        <f t="shared" si="61"/>
        <v>-3.7519572676507186E-3</v>
      </c>
      <c r="Q1023" s="9">
        <f t="shared" si="62"/>
        <v>1.5275743619031583E-2</v>
      </c>
      <c r="R1023" s="2">
        <f t="shared" si="63"/>
        <v>-5.3465174229243795E-2</v>
      </c>
      <c r="S1023">
        <v>17.32</v>
      </c>
      <c r="T1023">
        <v>1.1499999999999999</v>
      </c>
      <c r="U1023" s="9">
        <v>-0.1149166568862358</v>
      </c>
      <c r="V1023">
        <v>1.1200000000000001</v>
      </c>
      <c r="W1023">
        <v>-0.17</v>
      </c>
      <c r="Z1023" s="6" t="s">
        <v>6227</v>
      </c>
      <c r="AA1023" t="s">
        <v>56</v>
      </c>
      <c r="AC1023">
        <v>90.91</v>
      </c>
      <c r="AF1023">
        <v>8.83</v>
      </c>
      <c r="AG1023">
        <v>22.69</v>
      </c>
      <c r="AH1023" s="2">
        <v>0.66</v>
      </c>
      <c r="AI1023" s="2">
        <v>6.73</v>
      </c>
      <c r="AJ1023">
        <v>0.05</v>
      </c>
      <c r="AM1023" s="2">
        <v>4.22</v>
      </c>
      <c r="AN1023" s="2">
        <v>9.76</v>
      </c>
      <c r="AO1023" s="2">
        <v>23.59</v>
      </c>
    </row>
    <row r="1024" spans="1:41" x14ac:dyDescent="0.25">
      <c r="A1024" t="s">
        <v>2028</v>
      </c>
      <c r="B1024">
        <v>10.93</v>
      </c>
      <c r="C1024">
        <v>1.44</v>
      </c>
      <c r="D1024" s="9">
        <v>-0.29680364965066064</v>
      </c>
      <c r="E1024" t="s">
        <v>2029</v>
      </c>
      <c r="F1024" t="s">
        <v>266</v>
      </c>
      <c r="G1024" t="s">
        <v>266</v>
      </c>
      <c r="H1024" s="2">
        <v>14.46</v>
      </c>
      <c r="I1024" s="2">
        <v>14.39</v>
      </c>
      <c r="J1024" s="2">
        <v>15.189999580383301</v>
      </c>
      <c r="K1024" s="2">
        <v>15.11999988555908</v>
      </c>
      <c r="L1024" s="2">
        <v>15.069999694824221</v>
      </c>
      <c r="M1024" s="2">
        <v>15.310000419616699</v>
      </c>
      <c r="N1024" s="2">
        <v>15.579999923706049</v>
      </c>
      <c r="O1024" s="9">
        <f t="shared" si="60"/>
        <v>15.01714278629848</v>
      </c>
      <c r="P1024" s="2">
        <f t="shared" si="61"/>
        <v>1.797941911664418E-2</v>
      </c>
      <c r="Q1024" s="9">
        <f t="shared" si="62"/>
        <v>3.7480973938738553E-2</v>
      </c>
      <c r="R1024" s="2">
        <f t="shared" si="63"/>
        <v>-6.7922386180679625E-2</v>
      </c>
      <c r="S1024">
        <v>10.93</v>
      </c>
      <c r="T1024">
        <v>1.44</v>
      </c>
      <c r="U1024" s="9">
        <v>-0.29680364965066064</v>
      </c>
      <c r="V1024">
        <v>0.81</v>
      </c>
      <c r="W1024">
        <v>0.1</v>
      </c>
      <c r="Z1024" s="6" t="s">
        <v>6227</v>
      </c>
      <c r="AA1024" t="s">
        <v>56</v>
      </c>
      <c r="AC1024">
        <v>127.04</v>
      </c>
      <c r="AF1024">
        <v>9.77</v>
      </c>
      <c r="AG1024">
        <v>28.28</v>
      </c>
      <c r="AH1024" s="2">
        <v>1</v>
      </c>
      <c r="AI1024" s="2">
        <v>13.33</v>
      </c>
      <c r="AJ1024">
        <v>0.05</v>
      </c>
      <c r="AM1024" s="2">
        <v>4.5599999999999996</v>
      </c>
      <c r="AN1024" s="2">
        <v>8.82</v>
      </c>
      <c r="AO1024" s="2">
        <v>10.56</v>
      </c>
    </row>
    <row r="1025" spans="1:41" x14ac:dyDescent="0.25">
      <c r="A1025" t="s">
        <v>3311</v>
      </c>
      <c r="C1025">
        <v>4.87</v>
      </c>
      <c r="D1025" s="9">
        <v>-0.78558997876679526</v>
      </c>
      <c r="E1025" t="s">
        <v>3312</v>
      </c>
      <c r="F1025" t="s">
        <v>178</v>
      </c>
      <c r="G1025" t="s">
        <v>178</v>
      </c>
      <c r="H1025" s="2">
        <v>8.0500000000000007</v>
      </c>
      <c r="I1025" s="2">
        <v>7.79</v>
      </c>
      <c r="J1025" s="2">
        <v>8.5600004196166992</v>
      </c>
      <c r="K1025" s="2">
        <v>8.369999885559082</v>
      </c>
      <c r="L1025" s="2">
        <v>8.25</v>
      </c>
      <c r="M1025" s="2">
        <v>8.1700000762939453</v>
      </c>
      <c r="N1025" s="2">
        <v>8.2700004577636719</v>
      </c>
      <c r="O1025" s="9">
        <f t="shared" si="60"/>
        <v>8.2085715484619151</v>
      </c>
      <c r="P1025" s="2">
        <f t="shared" si="61"/>
        <v>1.2182434042189006E-2</v>
      </c>
      <c r="Q1025" s="9">
        <f t="shared" si="62"/>
        <v>7.4835078112058468E-3</v>
      </c>
      <c r="R1025" s="2">
        <f t="shared" si="63"/>
        <v>-3.6547195240689757E-2</v>
      </c>
      <c r="T1025">
        <v>4.87</v>
      </c>
      <c r="U1025" s="9">
        <v>-0.78558997876679526</v>
      </c>
      <c r="V1025">
        <v>1.1299999999999999</v>
      </c>
      <c r="W1025">
        <v>0.19</v>
      </c>
      <c r="X1025" s="4">
        <v>36710000</v>
      </c>
      <c r="Y1025" s="4">
        <v>23140000</v>
      </c>
      <c r="Z1025" s="6">
        <v>1.5864304235090751</v>
      </c>
      <c r="AA1025" t="s">
        <v>31</v>
      </c>
      <c r="AB1025">
        <v>0.9</v>
      </c>
      <c r="AC1025">
        <v>76.08</v>
      </c>
      <c r="AD1025">
        <v>3.57</v>
      </c>
      <c r="AE1025">
        <v>1.61</v>
      </c>
      <c r="AF1025">
        <v>35.979999999999997</v>
      </c>
      <c r="AG1025">
        <v>-22.59</v>
      </c>
      <c r="AH1025" s="2">
        <v>-18.62</v>
      </c>
      <c r="AI1025" s="2">
        <v>-32.909999999999997</v>
      </c>
      <c r="AJ1025">
        <v>0.77</v>
      </c>
      <c r="AK1025" s="2">
        <v>0.59</v>
      </c>
      <c r="AL1025" s="2">
        <v>6.63</v>
      </c>
      <c r="AM1025" s="2">
        <v>5.26</v>
      </c>
      <c r="AN1025" s="2">
        <v>11.68</v>
      </c>
      <c r="AO1025" s="2">
        <v>1.76</v>
      </c>
    </row>
    <row r="1026" spans="1:41" x14ac:dyDescent="0.25">
      <c r="A1026" t="s">
        <v>2030</v>
      </c>
      <c r="B1026">
        <v>12.38</v>
      </c>
      <c r="C1026">
        <v>0.87</v>
      </c>
      <c r="D1026" s="9">
        <v>0.16574911346953228</v>
      </c>
      <c r="E1026" t="s">
        <v>2031</v>
      </c>
      <c r="F1026" t="s">
        <v>266</v>
      </c>
      <c r="G1026" t="s">
        <v>266</v>
      </c>
      <c r="H1026" s="2">
        <v>14.16</v>
      </c>
      <c r="I1026" s="2">
        <v>14.22</v>
      </c>
      <c r="J1026" s="2">
        <v>14.760000228881839</v>
      </c>
      <c r="K1026" s="2">
        <v>14.579999923706049</v>
      </c>
      <c r="L1026" s="2">
        <v>14.52000045776367</v>
      </c>
      <c r="M1026" s="2">
        <v>14.69999980926514</v>
      </c>
      <c r="N1026" s="2">
        <v>14.77999973297119</v>
      </c>
      <c r="O1026" s="9">
        <f t="shared" ref="O1026:O1089" si="64">AVERAGE(H1026:N1026)</f>
        <v>14.53142859322684</v>
      </c>
      <c r="P1026" s="2">
        <f t="shared" ref="P1026:P1089" si="65">(N1026-M1026)/O1026</f>
        <v>5.5053034319927537E-3</v>
      </c>
      <c r="Q1026" s="9">
        <f t="shared" ref="Q1026:Q1089" si="66">(N1026-O1026)/O1026</f>
        <v>1.7105760672437229E-2</v>
      </c>
      <c r="R1026" s="2">
        <f t="shared" ref="R1026:R1089" si="67">(((H1026+I1026)-(M1026+N1026))/2)/O1026</f>
        <v>-3.7848981439754653E-2</v>
      </c>
      <c r="S1026">
        <v>12.38</v>
      </c>
      <c r="T1026">
        <v>0.87</v>
      </c>
      <c r="U1026" s="9">
        <v>0.16574911346953228</v>
      </c>
      <c r="V1026">
        <v>0.98</v>
      </c>
      <c r="W1026">
        <v>-0.13</v>
      </c>
      <c r="Z1026" s="6" t="s">
        <v>6227</v>
      </c>
      <c r="AA1026" t="s">
        <v>195</v>
      </c>
      <c r="AC1026">
        <v>96.42</v>
      </c>
      <c r="AF1026">
        <v>12.31</v>
      </c>
      <c r="AG1026">
        <v>30.45</v>
      </c>
      <c r="AH1026" s="2">
        <v>0.95</v>
      </c>
      <c r="AI1026" s="2">
        <v>7.3</v>
      </c>
      <c r="AJ1026">
        <v>0.05</v>
      </c>
      <c r="AM1026" s="2">
        <v>4.76</v>
      </c>
      <c r="AN1026" s="2">
        <v>9.48</v>
      </c>
      <c r="AO1026" s="2">
        <v>16.940000000000001</v>
      </c>
    </row>
    <row r="1027" spans="1:41" x14ac:dyDescent="0.25">
      <c r="A1027" t="s">
        <v>138</v>
      </c>
      <c r="C1027">
        <v>11.89</v>
      </c>
      <c r="D1027" s="9">
        <v>-0.90725551994670017</v>
      </c>
      <c r="E1027" t="s">
        <v>139</v>
      </c>
      <c r="F1027" t="s">
        <v>30</v>
      </c>
      <c r="G1027" t="s">
        <v>25</v>
      </c>
      <c r="H1027" s="2">
        <v>1.9</v>
      </c>
      <c r="I1027" s="2">
        <v>2.1</v>
      </c>
      <c r="J1027" s="2">
        <v>2.470000028610229</v>
      </c>
      <c r="K1027" s="2">
        <v>2.5499999523162842</v>
      </c>
      <c r="L1027" s="2">
        <v>2.339999914169312</v>
      </c>
      <c r="M1027" s="2">
        <v>2.2599999904632568</v>
      </c>
      <c r="N1027" s="2">
        <v>2.2300000190734859</v>
      </c>
      <c r="O1027" s="9">
        <f t="shared" si="64"/>
        <v>2.2642857006617954</v>
      </c>
      <c r="P1027" s="2">
        <f t="shared" si="65"/>
        <v>-1.3249198800753233E-2</v>
      </c>
      <c r="Q1027" s="9">
        <f t="shared" si="66"/>
        <v>-1.514194148657504E-2</v>
      </c>
      <c r="R1027" s="2">
        <f t="shared" si="67"/>
        <v>-0.10820189550142195</v>
      </c>
      <c r="T1027">
        <v>11.89</v>
      </c>
      <c r="U1027" s="9">
        <v>-0.90725551994670017</v>
      </c>
      <c r="V1027">
        <v>1.2</v>
      </c>
      <c r="W1027">
        <v>0.95</v>
      </c>
      <c r="X1027" s="4">
        <v>16850000</v>
      </c>
      <c r="Y1027" s="4">
        <v>12000000</v>
      </c>
      <c r="Z1027" s="6">
        <v>1.4041666666666666</v>
      </c>
      <c r="AA1027" t="s">
        <v>140</v>
      </c>
      <c r="AB1027">
        <v>7.0000000000000007E-2</v>
      </c>
      <c r="AC1027">
        <v>1.94</v>
      </c>
      <c r="AD1027">
        <v>1.7</v>
      </c>
      <c r="AE1027">
        <v>1.17</v>
      </c>
      <c r="AF1027">
        <v>0.81</v>
      </c>
      <c r="AG1027">
        <v>-19.77</v>
      </c>
      <c r="AH1027" s="2">
        <v>-20.28</v>
      </c>
      <c r="AI1027" s="2">
        <v>-33.28</v>
      </c>
      <c r="AJ1027">
        <v>1.56</v>
      </c>
      <c r="AL1027" s="2">
        <v>3.46</v>
      </c>
      <c r="AM1027" s="2">
        <v>5.0999999999999996</v>
      </c>
      <c r="AN1027" s="2">
        <v>6.16</v>
      </c>
      <c r="AO1027" s="2">
        <v>0.21</v>
      </c>
    </row>
    <row r="1028" spans="1:41" x14ac:dyDescent="0.25">
      <c r="A1028" t="s">
        <v>858</v>
      </c>
      <c r="C1028">
        <v>2.5499999999999998</v>
      </c>
      <c r="D1028" s="9">
        <v>-0.60292509568069974</v>
      </c>
      <c r="E1028" t="s">
        <v>859</v>
      </c>
      <c r="F1028" t="s">
        <v>24</v>
      </c>
      <c r="G1028" t="s">
        <v>24</v>
      </c>
      <c r="H1028" s="2">
        <v>10.54</v>
      </c>
      <c r="I1028" s="2">
        <v>10.37</v>
      </c>
      <c r="J1028" s="2">
        <v>10.590000152587891</v>
      </c>
      <c r="K1028" s="2">
        <v>10.60000038146973</v>
      </c>
      <c r="L1028" s="2">
        <v>10.63000011444092</v>
      </c>
      <c r="M1028" s="2">
        <v>10.069999694824221</v>
      </c>
      <c r="N1028" s="2">
        <v>10.35999965667725</v>
      </c>
      <c r="O1028" s="9">
        <f t="shared" si="64"/>
        <v>10.45142857142857</v>
      </c>
      <c r="P1028" s="2">
        <f t="shared" si="65"/>
        <v>2.7747399302504156E-2</v>
      </c>
      <c r="Q1028" s="9">
        <f t="shared" si="66"/>
        <v>-8.7479825486501336E-3</v>
      </c>
      <c r="R1028" s="2">
        <f t="shared" si="67"/>
        <v>2.296339898503057E-2</v>
      </c>
      <c r="T1028">
        <v>2.5499999999999998</v>
      </c>
      <c r="U1028" s="9">
        <v>-0.60292509568069974</v>
      </c>
      <c r="V1028">
        <v>1.34</v>
      </c>
      <c r="W1028">
        <v>0.65</v>
      </c>
      <c r="X1028" s="4">
        <v>122170000</v>
      </c>
      <c r="Y1028" s="4">
        <v>62720000</v>
      </c>
      <c r="Z1028" s="6">
        <v>1.9478635204081634</v>
      </c>
      <c r="AA1028" t="s">
        <v>27</v>
      </c>
      <c r="AB1028">
        <v>0.13</v>
      </c>
      <c r="AC1028">
        <v>134.38</v>
      </c>
      <c r="AD1028">
        <v>0.92</v>
      </c>
      <c r="AE1028">
        <v>0.5</v>
      </c>
      <c r="AF1028">
        <v>41.39</v>
      </c>
      <c r="AG1028">
        <v>2.0699999999999998</v>
      </c>
      <c r="AH1028" s="2">
        <v>-5.3</v>
      </c>
      <c r="AI1028" s="2">
        <v>-18.260000000000002</v>
      </c>
      <c r="AJ1028">
        <v>1.31</v>
      </c>
      <c r="AK1028" s="2">
        <v>4.4800000000000004</v>
      </c>
      <c r="AL1028" s="2">
        <v>8.2200000000000006</v>
      </c>
      <c r="AM1028" s="2">
        <v>4.6900000000000004</v>
      </c>
      <c r="AN1028" s="2">
        <v>15.21</v>
      </c>
      <c r="AO1028" s="2">
        <v>4.1500000000000004</v>
      </c>
    </row>
    <row r="1029" spans="1:41" x14ac:dyDescent="0.25">
      <c r="A1029" t="s">
        <v>2032</v>
      </c>
      <c r="B1029">
        <v>11.7</v>
      </c>
      <c r="C1029">
        <v>1.26</v>
      </c>
      <c r="D1029" s="9">
        <v>-0.18403312178586972</v>
      </c>
      <c r="E1029" t="s">
        <v>2033</v>
      </c>
      <c r="F1029" t="s">
        <v>266</v>
      </c>
      <c r="G1029" t="s">
        <v>266</v>
      </c>
      <c r="H1029" s="2">
        <v>25.78</v>
      </c>
      <c r="I1029" s="2">
        <v>25.87</v>
      </c>
      <c r="J1029" s="2">
        <v>27.610000610351559</v>
      </c>
      <c r="K1029" s="2">
        <v>27.340000152587891</v>
      </c>
      <c r="L1029" s="2">
        <v>26.860000610351559</v>
      </c>
      <c r="M1029" s="2">
        <v>27.219999313354489</v>
      </c>
      <c r="N1029" s="2">
        <v>27.70999908447266</v>
      </c>
      <c r="O1029" s="9">
        <f t="shared" si="64"/>
        <v>26.912857110159738</v>
      </c>
      <c r="P1029" s="2">
        <f t="shared" si="65"/>
        <v>1.820690271242862E-2</v>
      </c>
      <c r="Q1029" s="9">
        <f t="shared" si="66"/>
        <v>2.9619373782949144E-2</v>
      </c>
      <c r="R1029" s="2">
        <f t="shared" si="67"/>
        <v>-6.0937387368450877E-2</v>
      </c>
      <c r="S1029">
        <v>11.7</v>
      </c>
      <c r="T1029">
        <v>1.26</v>
      </c>
      <c r="U1029" s="9">
        <v>-0.18403312178586972</v>
      </c>
      <c r="V1029">
        <v>1.29</v>
      </c>
      <c r="W1029">
        <v>-0.13</v>
      </c>
      <c r="Z1029" s="6" t="s">
        <v>6227</v>
      </c>
      <c r="AA1029" t="s">
        <v>195</v>
      </c>
      <c r="AC1029">
        <v>94.26</v>
      </c>
      <c r="AF1029">
        <v>7.48</v>
      </c>
      <c r="AG1029">
        <v>32.090000000000003</v>
      </c>
      <c r="AH1029" s="2">
        <v>0.88</v>
      </c>
      <c r="AI1029" s="2">
        <v>11.05</v>
      </c>
      <c r="AJ1029">
        <v>0.05</v>
      </c>
      <c r="AM1029" s="2">
        <v>4.4000000000000004</v>
      </c>
      <c r="AN1029" s="2">
        <v>7.95</v>
      </c>
      <c r="AO1029" s="2">
        <v>21.96</v>
      </c>
    </row>
    <row r="1030" spans="1:41" x14ac:dyDescent="0.25">
      <c r="A1030" t="s">
        <v>2034</v>
      </c>
      <c r="C1030">
        <v>0.62</v>
      </c>
      <c r="D1030" s="9">
        <v>0.5937748151106701</v>
      </c>
      <c r="E1030" t="s">
        <v>2035</v>
      </c>
      <c r="F1030" t="s">
        <v>266</v>
      </c>
      <c r="G1030" t="s">
        <v>266</v>
      </c>
      <c r="H1030" s="2">
        <v>10.48</v>
      </c>
      <c r="I1030" s="2">
        <v>10.48</v>
      </c>
      <c r="J1030" s="2">
        <v>10.64000034332275</v>
      </c>
      <c r="K1030" s="2">
        <v>10.64999961853027</v>
      </c>
      <c r="L1030" s="2">
        <v>10.760000228881839</v>
      </c>
      <c r="M1030" s="2">
        <v>11.02000045776367</v>
      </c>
      <c r="N1030" s="2">
        <v>11.47000026702881</v>
      </c>
      <c r="O1030" s="9">
        <f t="shared" si="64"/>
        <v>10.785714416503906</v>
      </c>
      <c r="P1030" s="2">
        <f t="shared" si="65"/>
        <v>4.1721836114682123E-2</v>
      </c>
      <c r="Q1030" s="9">
        <f t="shared" si="66"/>
        <v>6.3443720471389048E-2</v>
      </c>
      <c r="R1030" s="2">
        <f t="shared" si="67"/>
        <v>-7.0927185057455655E-2</v>
      </c>
      <c r="T1030">
        <v>0.62</v>
      </c>
      <c r="U1030" s="9">
        <v>0.5937748151106701</v>
      </c>
      <c r="V1030">
        <v>0.41</v>
      </c>
      <c r="W1030">
        <v>0.13</v>
      </c>
      <c r="Z1030" s="6" t="s">
        <v>6227</v>
      </c>
      <c r="AA1030" t="s">
        <v>56</v>
      </c>
      <c r="AC1030">
        <v>186.18</v>
      </c>
      <c r="AF1030">
        <v>13.63</v>
      </c>
      <c r="AG1030">
        <v>6.57</v>
      </c>
      <c r="AH1030" s="2">
        <v>-0.05</v>
      </c>
      <c r="AI1030" s="2">
        <v>-0.75</v>
      </c>
      <c r="AJ1030">
        <v>0.05</v>
      </c>
      <c r="AM1030" s="2">
        <v>4.26</v>
      </c>
      <c r="AN1030" s="2">
        <v>8.0299999999999994</v>
      </c>
      <c r="AO1030" s="2">
        <v>17.190000000000001</v>
      </c>
    </row>
    <row r="1031" spans="1:41" x14ac:dyDescent="0.25">
      <c r="A1031" t="s">
        <v>2036</v>
      </c>
      <c r="B1031">
        <v>8.9499999999999993</v>
      </c>
      <c r="C1031">
        <v>0.79</v>
      </c>
      <c r="D1031" s="9">
        <v>0.26019021688887517</v>
      </c>
      <c r="E1031" t="s">
        <v>2037</v>
      </c>
      <c r="F1031" t="s">
        <v>266</v>
      </c>
      <c r="G1031" t="s">
        <v>266</v>
      </c>
      <c r="H1031" s="2">
        <v>27.35</v>
      </c>
      <c r="I1031" s="2">
        <v>27.34</v>
      </c>
      <c r="J1031" s="2">
        <v>27.379999160766602</v>
      </c>
      <c r="K1031" s="2">
        <v>27.260000228881839</v>
      </c>
      <c r="L1031" s="2">
        <v>27.35000038146973</v>
      </c>
      <c r="M1031" s="2">
        <v>27.329999923706051</v>
      </c>
      <c r="N1031" s="2">
        <v>27.35000038146973</v>
      </c>
      <c r="O1031" s="9">
        <f t="shared" si="64"/>
        <v>27.33714286804199</v>
      </c>
      <c r="P1031" s="2">
        <f t="shared" si="65"/>
        <v>7.3162209599673153E-4</v>
      </c>
      <c r="Q1031" s="9">
        <f t="shared" si="66"/>
        <v>4.7033128113657506E-4</v>
      </c>
      <c r="R1031" s="2">
        <f t="shared" si="67"/>
        <v>1.8289575601381601E-4</v>
      </c>
      <c r="S1031">
        <v>8.9499999999999993</v>
      </c>
      <c r="T1031">
        <v>0.79</v>
      </c>
      <c r="U1031" s="9">
        <v>0.26019021688887517</v>
      </c>
      <c r="V1031">
        <v>0.32</v>
      </c>
      <c r="W1031">
        <v>-0.24</v>
      </c>
      <c r="Z1031" s="6" t="s">
        <v>6227</v>
      </c>
      <c r="AA1031" t="s">
        <v>56</v>
      </c>
      <c r="AC1031">
        <v>86.1</v>
      </c>
      <c r="AF1031">
        <v>6.16</v>
      </c>
      <c r="AG1031">
        <v>0.98</v>
      </c>
      <c r="AH1031" s="2">
        <v>0.62</v>
      </c>
      <c r="AI1031" s="2">
        <v>9.1999999999999993</v>
      </c>
      <c r="AJ1031">
        <v>0.05</v>
      </c>
      <c r="AM1031" s="2">
        <v>5.17</v>
      </c>
      <c r="AN1031" s="2">
        <v>6.61</v>
      </c>
      <c r="AO1031" s="2">
        <v>34.450000000000003</v>
      </c>
    </row>
    <row r="1032" spans="1:41" x14ac:dyDescent="0.25">
      <c r="A1032" t="s">
        <v>2038</v>
      </c>
      <c r="B1032">
        <v>37.659999999999997</v>
      </c>
      <c r="C1032">
        <v>0.31</v>
      </c>
      <c r="D1032" s="9">
        <v>2.2332661029221215</v>
      </c>
      <c r="E1032" t="s">
        <v>2039</v>
      </c>
      <c r="F1032" t="s">
        <v>266</v>
      </c>
      <c r="G1032" t="s">
        <v>266</v>
      </c>
      <c r="H1032" s="2">
        <v>7.23</v>
      </c>
      <c r="I1032" s="2">
        <v>7.04</v>
      </c>
      <c r="J1032" s="2">
        <v>7.0500001907348633</v>
      </c>
      <c r="K1032" s="2">
        <v>7.1500000953674316</v>
      </c>
      <c r="L1032" s="2">
        <v>7.0500001907348633</v>
      </c>
      <c r="M1032" s="2">
        <v>7</v>
      </c>
      <c r="N1032" s="2">
        <v>7.0799999237060547</v>
      </c>
      <c r="O1032" s="9">
        <f t="shared" si="64"/>
        <v>7.085714342934744</v>
      </c>
      <c r="P1032" s="2">
        <f t="shared" si="65"/>
        <v>1.1290311722179942E-2</v>
      </c>
      <c r="Q1032" s="9">
        <f t="shared" si="66"/>
        <v>-8.0647044914917239E-4</v>
      </c>
      <c r="R1032" s="2">
        <f t="shared" si="67"/>
        <v>1.3407263339891508E-2</v>
      </c>
      <c r="S1032">
        <v>37.659999999999997</v>
      </c>
      <c r="T1032">
        <v>0.31</v>
      </c>
      <c r="U1032" s="9">
        <v>2.2332661029221215</v>
      </c>
      <c r="V1032">
        <v>0.7</v>
      </c>
      <c r="W1032">
        <v>-0.45</v>
      </c>
      <c r="Z1032" s="6" t="s">
        <v>6227</v>
      </c>
      <c r="AA1032" t="s">
        <v>31</v>
      </c>
      <c r="AC1032">
        <v>3807.26</v>
      </c>
      <c r="AF1032">
        <v>34.200000000000003</v>
      </c>
      <c r="AG1032">
        <v>-0.42</v>
      </c>
      <c r="AH1032" s="2">
        <v>-0.05</v>
      </c>
      <c r="AI1032" s="2">
        <v>-6.02</v>
      </c>
      <c r="AJ1032">
        <v>0.03</v>
      </c>
      <c r="AM1032" s="2">
        <v>5.26</v>
      </c>
      <c r="AN1032" s="2">
        <v>7.11</v>
      </c>
      <c r="AO1032" s="2">
        <v>22.91</v>
      </c>
    </row>
    <row r="1033" spans="1:41" x14ac:dyDescent="0.25">
      <c r="A1033" t="s">
        <v>3313</v>
      </c>
      <c r="C1033">
        <v>26.3</v>
      </c>
      <c r="D1033" s="9">
        <v>-0.96118299429048981</v>
      </c>
      <c r="E1033" t="s">
        <v>3314</v>
      </c>
      <c r="F1033" t="s">
        <v>178</v>
      </c>
      <c r="G1033" t="s">
        <v>178</v>
      </c>
      <c r="H1033" s="2">
        <v>12.09</v>
      </c>
      <c r="I1033" s="2">
        <v>11.7</v>
      </c>
      <c r="J1033" s="2">
        <v>11.760000228881839</v>
      </c>
      <c r="K1033" s="2">
        <v>11.64999961853027</v>
      </c>
      <c r="L1033" s="2">
        <v>11.439999580383301</v>
      </c>
      <c r="M1033" s="2">
        <v>11.210000038146971</v>
      </c>
      <c r="N1033" s="2">
        <v>11.30000019073486</v>
      </c>
      <c r="O1033" s="9">
        <f t="shared" si="64"/>
        <v>11.592857093811036</v>
      </c>
      <c r="P1033" s="2">
        <f t="shared" si="65"/>
        <v>7.7634143041352887E-3</v>
      </c>
      <c r="Q1033" s="9">
        <f t="shared" si="66"/>
        <v>-2.5261840175060959E-2</v>
      </c>
      <c r="R1033" s="2">
        <f t="shared" si="67"/>
        <v>5.5206398248517669E-2</v>
      </c>
      <c r="T1033">
        <v>26.3</v>
      </c>
      <c r="U1033" s="9">
        <v>-0.96118299429048981</v>
      </c>
      <c r="V1033">
        <v>1.4</v>
      </c>
      <c r="W1033">
        <v>0.51</v>
      </c>
      <c r="X1033" s="4">
        <v>85170000</v>
      </c>
      <c r="Y1033" s="4">
        <v>32060000.000000004</v>
      </c>
      <c r="Z1033" s="6">
        <v>2.6565814098565186</v>
      </c>
      <c r="AA1033" t="s">
        <v>45</v>
      </c>
      <c r="AB1033">
        <v>1.55</v>
      </c>
      <c r="AC1033">
        <v>335.08</v>
      </c>
      <c r="AD1033">
        <v>2.75</v>
      </c>
      <c r="AE1033">
        <v>2.0499999999999998</v>
      </c>
      <c r="AF1033">
        <v>59.25</v>
      </c>
      <c r="AG1033">
        <v>-12.39</v>
      </c>
      <c r="AH1033" s="2">
        <v>-16.16</v>
      </c>
      <c r="AI1033" s="2">
        <v>-97.94</v>
      </c>
      <c r="AJ1033">
        <v>0.62</v>
      </c>
      <c r="AK1033" s="2">
        <v>0.69</v>
      </c>
      <c r="AL1033" s="2">
        <v>6.12</v>
      </c>
      <c r="AM1033" s="2">
        <v>2.11</v>
      </c>
      <c r="AN1033" s="2">
        <v>9.9499999999999993</v>
      </c>
      <c r="AO1033" s="2">
        <v>0.45</v>
      </c>
    </row>
    <row r="1034" spans="1:41" x14ac:dyDescent="0.25">
      <c r="A1034" t="s">
        <v>3315</v>
      </c>
      <c r="B1034">
        <v>11.28</v>
      </c>
      <c r="C1034">
        <v>0.71</v>
      </c>
      <c r="D1034" s="9">
        <v>0.40185676303918105</v>
      </c>
      <c r="E1034" t="s">
        <v>3316</v>
      </c>
      <c r="F1034" t="s">
        <v>178</v>
      </c>
      <c r="G1034" t="s">
        <v>178</v>
      </c>
      <c r="H1034" s="2">
        <v>17.09</v>
      </c>
      <c r="I1034" s="2">
        <v>17.13</v>
      </c>
      <c r="J1034" s="2">
        <v>17.25</v>
      </c>
      <c r="K1034" s="2">
        <v>17.35000038146973</v>
      </c>
      <c r="L1034" s="2">
        <v>17.329999923706051</v>
      </c>
      <c r="M1034" s="2">
        <v>17.329999923706051</v>
      </c>
      <c r="N1034" s="2">
        <v>17.159999847412109</v>
      </c>
      <c r="O1034" s="9">
        <f t="shared" si="64"/>
        <v>17.234285725184851</v>
      </c>
      <c r="P1034" s="2">
        <f t="shared" si="65"/>
        <v>-9.864062776069495E-3</v>
      </c>
      <c r="Q1034" s="9">
        <f t="shared" si="66"/>
        <v>-4.310354311010736E-3</v>
      </c>
      <c r="R1034" s="2">
        <f t="shared" si="67"/>
        <v>-7.8332161664120617E-3</v>
      </c>
      <c r="S1034">
        <v>11.28</v>
      </c>
      <c r="T1034">
        <v>0.71</v>
      </c>
      <c r="U1034" s="9">
        <v>0.40185676303918105</v>
      </c>
      <c r="V1034">
        <v>0.76</v>
      </c>
      <c r="W1034">
        <v>-0.34</v>
      </c>
      <c r="X1034" s="4">
        <v>3310000</v>
      </c>
      <c r="Y1034" s="4">
        <v>1680000</v>
      </c>
      <c r="Z1034" s="6">
        <v>1.9702380952380953</v>
      </c>
      <c r="AA1034" t="s">
        <v>135</v>
      </c>
      <c r="AB1034">
        <v>3.73</v>
      </c>
      <c r="AC1034">
        <v>26.05</v>
      </c>
      <c r="AD1034">
        <v>9.3699999999999992</v>
      </c>
      <c r="AE1034">
        <v>3.96</v>
      </c>
      <c r="AF1034">
        <v>19.510000000000002</v>
      </c>
      <c r="AG1034">
        <v>7.28</v>
      </c>
      <c r="AH1034" s="2">
        <v>5.37</v>
      </c>
      <c r="AI1034" s="2">
        <v>6.37</v>
      </c>
      <c r="AJ1034">
        <v>0.5</v>
      </c>
      <c r="AK1034" s="2">
        <v>19.989999999999998</v>
      </c>
      <c r="AL1034" s="2">
        <v>29.23</v>
      </c>
      <c r="AM1034" s="2">
        <v>3.82</v>
      </c>
      <c r="AN1034" s="2">
        <v>8.35</v>
      </c>
      <c r="AO1034" s="2">
        <v>24.16</v>
      </c>
    </row>
    <row r="1035" spans="1:41" x14ac:dyDescent="0.25">
      <c r="A1035" t="s">
        <v>860</v>
      </c>
      <c r="B1035">
        <v>8.33</v>
      </c>
      <c r="C1035">
        <v>1.05</v>
      </c>
      <c r="D1035" s="9">
        <v>-2.9114040572909717E-2</v>
      </c>
      <c r="E1035" t="s">
        <v>861</v>
      </c>
      <c r="F1035" t="s">
        <v>106</v>
      </c>
      <c r="G1035" t="s">
        <v>24</v>
      </c>
      <c r="H1035" s="2">
        <v>29.88</v>
      </c>
      <c r="I1035" s="2">
        <v>30.24</v>
      </c>
      <c r="J1035" s="2">
        <v>31.409999847412109</v>
      </c>
      <c r="K1035" s="2">
        <v>31.489999771118161</v>
      </c>
      <c r="L1035" s="2">
        <v>30.969999313354489</v>
      </c>
      <c r="M1035" s="2">
        <v>30.590000152587891</v>
      </c>
      <c r="N1035" s="2">
        <v>30.780000686645511</v>
      </c>
      <c r="O1035" s="9">
        <f t="shared" si="64"/>
        <v>30.765714253016881</v>
      </c>
      <c r="P1035" s="2">
        <f t="shared" si="65"/>
        <v>6.1757231603680168E-3</v>
      </c>
      <c r="Q1035" s="9">
        <f t="shared" si="66"/>
        <v>4.6436216338547091E-4</v>
      </c>
      <c r="R1035" s="2">
        <f t="shared" si="67"/>
        <v>-2.0314835354599742E-2</v>
      </c>
      <c r="S1035">
        <v>8.33</v>
      </c>
      <c r="T1035">
        <v>1.05</v>
      </c>
      <c r="U1035" s="9">
        <v>-2.9114040572909717E-2</v>
      </c>
      <c r="V1035">
        <v>1.19</v>
      </c>
      <c r="W1035">
        <v>-0.13</v>
      </c>
      <c r="X1035" s="4">
        <v>0</v>
      </c>
      <c r="Y1035" s="4">
        <v>70900000</v>
      </c>
      <c r="Z1035" s="6">
        <v>0</v>
      </c>
      <c r="AA1035" t="s">
        <v>31</v>
      </c>
      <c r="AB1035">
        <v>5.07</v>
      </c>
      <c r="AC1035">
        <v>47.27</v>
      </c>
      <c r="AD1035">
        <v>5.07</v>
      </c>
      <c r="AE1035">
        <v>5.07</v>
      </c>
      <c r="AF1035">
        <v>26.73</v>
      </c>
      <c r="AG1035">
        <v>12.15</v>
      </c>
      <c r="AH1035" s="2">
        <v>7.69</v>
      </c>
      <c r="AI1035" s="2">
        <v>13.84</v>
      </c>
      <c r="AJ1035">
        <v>0.6</v>
      </c>
      <c r="AM1035" s="2">
        <v>4.8</v>
      </c>
      <c r="AN1035" s="2">
        <v>11.43</v>
      </c>
      <c r="AO1035" s="2">
        <v>29.87</v>
      </c>
    </row>
    <row r="1036" spans="1:41" x14ac:dyDescent="0.25">
      <c r="A1036" t="s">
        <v>5628</v>
      </c>
      <c r="C1036">
        <v>3.06</v>
      </c>
      <c r="D1036" s="9">
        <v>-0.66666666777430239</v>
      </c>
      <c r="E1036" t="s">
        <v>5629</v>
      </c>
      <c r="F1036" t="s">
        <v>178</v>
      </c>
      <c r="G1036" t="s">
        <v>5359</v>
      </c>
      <c r="H1036" s="2">
        <v>2.4</v>
      </c>
      <c r="I1036" s="2">
        <v>2.38</v>
      </c>
      <c r="J1036" s="2">
        <v>2.5199999809265141</v>
      </c>
      <c r="K1036" s="2">
        <v>2.529999971389771</v>
      </c>
      <c r="L1036" s="2">
        <v>2.4600000381469731</v>
      </c>
      <c r="M1036" s="2">
        <v>2.470000028610229</v>
      </c>
      <c r="N1036" s="2">
        <v>2.4600000381469731</v>
      </c>
      <c r="O1036" s="9">
        <f t="shared" si="64"/>
        <v>2.4600000081743514</v>
      </c>
      <c r="P1036" s="2">
        <f t="shared" si="65"/>
        <v>-4.0650367601735406E-3</v>
      </c>
      <c r="Q1036" s="9">
        <f t="shared" si="66"/>
        <v>1.2183992527761129E-8</v>
      </c>
      <c r="R1036" s="2">
        <f t="shared" si="67"/>
        <v>-3.0487818345277747E-2</v>
      </c>
      <c r="T1036">
        <v>3.06</v>
      </c>
      <c r="U1036" s="9">
        <v>-0.66666666777430239</v>
      </c>
      <c r="V1036">
        <v>0.25</v>
      </c>
      <c r="W1036">
        <v>7.0000000000000007E-2</v>
      </c>
      <c r="X1036" s="4">
        <v>3670000</v>
      </c>
      <c r="Y1036" s="4">
        <v>1490000</v>
      </c>
      <c r="Z1036" s="6">
        <v>2.4630872483221475</v>
      </c>
      <c r="AA1036" t="s">
        <v>45</v>
      </c>
      <c r="AB1036">
        <v>5.97</v>
      </c>
      <c r="AC1036">
        <v>94.49</v>
      </c>
      <c r="AD1036">
        <v>7.02</v>
      </c>
      <c r="AE1036">
        <v>6.43</v>
      </c>
      <c r="AF1036">
        <v>41.5</v>
      </c>
      <c r="AG1036">
        <v>-53.45</v>
      </c>
      <c r="AH1036" s="2">
        <v>3.46</v>
      </c>
      <c r="AI1036" s="2">
        <v>8.4700000000000006</v>
      </c>
      <c r="AJ1036">
        <v>0.36</v>
      </c>
      <c r="AL1036" s="2">
        <v>5.43</v>
      </c>
      <c r="AM1036" s="2">
        <v>4.78</v>
      </c>
      <c r="AN1036" s="2">
        <v>8.7200000000000006</v>
      </c>
      <c r="AO1036" s="2">
        <v>0.82</v>
      </c>
    </row>
    <row r="1037" spans="1:41" x14ac:dyDescent="0.25">
      <c r="A1037" t="s">
        <v>5630</v>
      </c>
      <c r="B1037">
        <v>5.35</v>
      </c>
      <c r="C1037">
        <v>3.15</v>
      </c>
      <c r="D1037" s="9">
        <v>-0.66854566475324206</v>
      </c>
      <c r="E1037" t="s">
        <v>5631</v>
      </c>
      <c r="F1037" t="s">
        <v>24</v>
      </c>
      <c r="G1037" t="s">
        <v>5359</v>
      </c>
      <c r="H1037" s="2">
        <v>3.65</v>
      </c>
      <c r="I1037" s="2">
        <v>3.65</v>
      </c>
      <c r="J1037" s="2">
        <v>3.9800000190734859</v>
      </c>
      <c r="K1037" s="2">
        <v>3.910000085830688</v>
      </c>
      <c r="L1037" s="2">
        <v>3.880000114440918</v>
      </c>
      <c r="M1037" s="2">
        <v>3.6400001049041748</v>
      </c>
      <c r="N1037" s="2">
        <v>3.9000000953674321</v>
      </c>
      <c r="O1037" s="9">
        <f t="shared" si="64"/>
        <v>3.8014286313738137</v>
      </c>
      <c r="P1037" s="2">
        <f t="shared" si="65"/>
        <v>6.8395336510446297E-2</v>
      </c>
      <c r="Q1037" s="9">
        <f t="shared" si="66"/>
        <v>2.5930110374844849E-2</v>
      </c>
      <c r="R1037" s="2">
        <f t="shared" si="67"/>
        <v>-3.1567105888934181E-2</v>
      </c>
      <c r="S1037">
        <v>5.35</v>
      </c>
      <c r="T1037">
        <v>3.15</v>
      </c>
      <c r="U1037" s="9">
        <v>-0.66854566475324206</v>
      </c>
      <c r="V1037">
        <v>-0.28000000000000003</v>
      </c>
      <c r="W1037">
        <v>-0.16</v>
      </c>
      <c r="X1037" s="4">
        <v>6490000</v>
      </c>
      <c r="Y1037" s="4">
        <v>144550</v>
      </c>
      <c r="Z1037" s="6">
        <v>44.897959183673471</v>
      </c>
      <c r="AA1037" t="s">
        <v>217</v>
      </c>
      <c r="AB1037">
        <v>0.23</v>
      </c>
      <c r="AC1037">
        <v>254.78</v>
      </c>
      <c r="AD1037">
        <v>0.86</v>
      </c>
      <c r="AE1037">
        <v>0.8</v>
      </c>
      <c r="AF1037">
        <v>23.27</v>
      </c>
      <c r="AG1037">
        <v>-5.07</v>
      </c>
      <c r="AH1037" s="2">
        <v>-18.600000000000001</v>
      </c>
      <c r="AI1037" s="2">
        <v>-109.14</v>
      </c>
      <c r="AJ1037">
        <v>1.62</v>
      </c>
      <c r="AK1037" s="2">
        <v>18.72</v>
      </c>
      <c r="AL1037" s="2">
        <v>3.95</v>
      </c>
      <c r="AM1037" s="2">
        <v>5.18</v>
      </c>
      <c r="AN1037" s="2">
        <v>9.09</v>
      </c>
      <c r="AO1037" s="2">
        <v>1.26</v>
      </c>
    </row>
    <row r="1038" spans="1:41" x14ac:dyDescent="0.25">
      <c r="A1038" t="s">
        <v>2040</v>
      </c>
      <c r="B1038">
        <v>40.799999999999997</v>
      </c>
      <c r="C1038">
        <v>1.83</v>
      </c>
      <c r="D1038" s="9">
        <v>-0.45283386759840261</v>
      </c>
      <c r="E1038" t="s">
        <v>2041</v>
      </c>
      <c r="F1038" t="s">
        <v>1452</v>
      </c>
      <c r="G1038" t="s">
        <v>266</v>
      </c>
      <c r="H1038" s="2">
        <v>10.99</v>
      </c>
      <c r="I1038" s="2">
        <v>11</v>
      </c>
      <c r="J1038" s="2">
        <v>11.010000228881839</v>
      </c>
      <c r="K1038" s="2">
        <v>11.010000228881839</v>
      </c>
      <c r="L1038" s="2">
        <v>11</v>
      </c>
      <c r="M1038" s="2">
        <v>11.00500011444092</v>
      </c>
      <c r="N1038" s="2">
        <v>11</v>
      </c>
      <c r="O1038" s="9">
        <f t="shared" si="64"/>
        <v>11.002142938886371</v>
      </c>
      <c r="P1038" s="2">
        <f t="shared" si="65"/>
        <v>-4.5446732229292901E-4</v>
      </c>
      <c r="Q1038" s="9">
        <f t="shared" si="66"/>
        <v>-1.9477468146650187E-4</v>
      </c>
      <c r="R1038" s="2">
        <f t="shared" si="67"/>
        <v>-6.8169058174562681E-4</v>
      </c>
      <c r="S1038">
        <v>40.799999999999997</v>
      </c>
      <c r="T1038">
        <v>1.83</v>
      </c>
      <c r="U1038" s="9">
        <v>-0.45283386759840261</v>
      </c>
      <c r="V1038">
        <v>0.32</v>
      </c>
      <c r="W1038">
        <v>0.03</v>
      </c>
      <c r="X1038" s="4">
        <v>0</v>
      </c>
      <c r="Z1038" s="6" t="s">
        <v>6227</v>
      </c>
      <c r="AA1038" t="s">
        <v>39</v>
      </c>
      <c r="AB1038">
        <v>0</v>
      </c>
      <c r="AC1038">
        <v>5.62</v>
      </c>
      <c r="AD1038">
        <v>0.02</v>
      </c>
      <c r="AE1038">
        <v>0</v>
      </c>
      <c r="AF1038">
        <v>4.68</v>
      </c>
      <c r="AH1038" s="2">
        <v>1.67</v>
      </c>
      <c r="AI1038" s="2">
        <v>1.83</v>
      </c>
      <c r="AJ1038">
        <v>0</v>
      </c>
      <c r="AM1038" s="2">
        <v>2.95</v>
      </c>
      <c r="AN1038" s="2">
        <v>9.9600000000000009</v>
      </c>
      <c r="AO1038" s="2">
        <v>6.02</v>
      </c>
    </row>
    <row r="1039" spans="1:41" x14ac:dyDescent="0.25">
      <c r="A1039" t="s">
        <v>5632</v>
      </c>
      <c r="B1039">
        <v>112.96</v>
      </c>
      <c r="C1039">
        <v>4.1900000000000004</v>
      </c>
      <c r="D1039" s="9">
        <v>-0.75422079951939236</v>
      </c>
      <c r="E1039" t="s">
        <v>5633</v>
      </c>
      <c r="F1039" t="s">
        <v>34</v>
      </c>
      <c r="G1039" t="s">
        <v>5359</v>
      </c>
      <c r="H1039" s="2">
        <v>50.81</v>
      </c>
      <c r="I1039" s="2">
        <v>49.21</v>
      </c>
      <c r="J1039" s="2">
        <v>51.409999847412109</v>
      </c>
      <c r="K1039" s="2">
        <v>49.630001068115227</v>
      </c>
      <c r="L1039" s="2">
        <v>50.630001068115227</v>
      </c>
      <c r="M1039" s="2">
        <v>48.990001678466797</v>
      </c>
      <c r="N1039" s="2">
        <v>48.779998779296882</v>
      </c>
      <c r="O1039" s="9">
        <f t="shared" si="64"/>
        <v>49.922857491629465</v>
      </c>
      <c r="P1039" s="2">
        <f t="shared" si="65"/>
        <v>-4.2065480567719067E-3</v>
      </c>
      <c r="Q1039" s="9">
        <f t="shared" si="66"/>
        <v>-2.2892493934751332E-2</v>
      </c>
      <c r="R1039" s="2">
        <f t="shared" si="67"/>
        <v>2.2534763185516719E-2</v>
      </c>
      <c r="S1039">
        <v>112.96</v>
      </c>
      <c r="T1039">
        <v>4.1900000000000004</v>
      </c>
      <c r="U1039" s="9">
        <v>-0.75422079951939236</v>
      </c>
      <c r="V1039">
        <v>2.06</v>
      </c>
      <c r="W1039">
        <v>-0.73</v>
      </c>
      <c r="X1039" s="4">
        <v>113280000</v>
      </c>
      <c r="Y1039" s="4">
        <v>62240000</v>
      </c>
      <c r="Z1039" s="6">
        <v>1.8200514138817481</v>
      </c>
      <c r="AA1039" t="s">
        <v>27</v>
      </c>
      <c r="AB1039">
        <v>2.57</v>
      </c>
      <c r="AC1039">
        <v>4.59</v>
      </c>
      <c r="AD1039">
        <v>4.46</v>
      </c>
      <c r="AE1039">
        <v>3.39</v>
      </c>
      <c r="AF1039">
        <v>3.77</v>
      </c>
      <c r="AG1039">
        <v>9.82</v>
      </c>
      <c r="AH1039" s="2">
        <v>11.13</v>
      </c>
      <c r="AI1039" s="2">
        <v>13.62</v>
      </c>
      <c r="AJ1039">
        <v>0.65</v>
      </c>
      <c r="AK1039" s="2">
        <v>3.56</v>
      </c>
      <c r="AL1039" s="2">
        <v>6.81</v>
      </c>
      <c r="AM1039" s="2">
        <v>4.82</v>
      </c>
      <c r="AN1039" s="2">
        <v>12.52</v>
      </c>
      <c r="AO1039" s="2">
        <v>12.27</v>
      </c>
    </row>
    <row r="1040" spans="1:41" x14ac:dyDescent="0.25">
      <c r="A1040" t="s">
        <v>4387</v>
      </c>
      <c r="B1040">
        <v>47.29</v>
      </c>
      <c r="C1040">
        <v>1.48</v>
      </c>
      <c r="D1040" s="9">
        <v>-0.33256687556224063</v>
      </c>
      <c r="E1040" t="s">
        <v>4388</v>
      </c>
      <c r="F1040" t="s">
        <v>63</v>
      </c>
      <c r="G1040" t="s">
        <v>63</v>
      </c>
      <c r="H1040" s="2">
        <v>18.100000000000001</v>
      </c>
      <c r="I1040" s="2">
        <v>17.77</v>
      </c>
      <c r="J1040" s="2">
        <v>18.420000076293949</v>
      </c>
      <c r="K1040" s="2">
        <v>18.95000076293945</v>
      </c>
      <c r="L1040" s="2">
        <v>18.909999847412109</v>
      </c>
      <c r="M1040" s="2">
        <v>19.090000152587891</v>
      </c>
      <c r="N1040" s="2">
        <v>19.229999542236332</v>
      </c>
      <c r="O1040" s="9">
        <f t="shared" si="64"/>
        <v>18.638571483067103</v>
      </c>
      <c r="P1040" s="2">
        <f t="shared" si="65"/>
        <v>7.5112725122538845E-3</v>
      </c>
      <c r="Q1040" s="9">
        <f t="shared" si="66"/>
        <v>3.1731404936613992E-2</v>
      </c>
      <c r="R1040" s="2">
        <f t="shared" si="67"/>
        <v>-6.572391282910299E-2</v>
      </c>
      <c r="S1040">
        <v>47.29</v>
      </c>
      <c r="T1040">
        <v>1.48</v>
      </c>
      <c r="U1040" s="9">
        <v>-0.33256687556224063</v>
      </c>
      <c r="V1040">
        <v>1.02</v>
      </c>
      <c r="W1040">
        <v>-0.09</v>
      </c>
      <c r="X1040" s="4">
        <v>47700000</v>
      </c>
      <c r="Y1040" s="4">
        <v>2330000</v>
      </c>
      <c r="Z1040" s="6">
        <v>20.472103004291846</v>
      </c>
      <c r="AA1040" t="s">
        <v>56</v>
      </c>
      <c r="AB1040">
        <v>0.52</v>
      </c>
      <c r="AC1040">
        <v>33.72</v>
      </c>
      <c r="AD1040">
        <v>0.91</v>
      </c>
      <c r="AE1040">
        <v>0.75</v>
      </c>
      <c r="AF1040">
        <v>15.25</v>
      </c>
      <c r="AG1040">
        <v>5.16</v>
      </c>
      <c r="AH1040" s="2">
        <v>0.26</v>
      </c>
      <c r="AI1040" s="2">
        <v>0.61</v>
      </c>
      <c r="AJ1040">
        <v>0.83</v>
      </c>
      <c r="AL1040" s="2">
        <v>9.65</v>
      </c>
      <c r="AM1040" s="2">
        <v>2.12</v>
      </c>
      <c r="AN1040" s="2">
        <v>9.7200000000000006</v>
      </c>
      <c r="AO1040" s="2">
        <v>12.44</v>
      </c>
    </row>
    <row r="1041" spans="1:41" x14ac:dyDescent="0.25">
      <c r="A1041" t="s">
        <v>862</v>
      </c>
      <c r="C1041">
        <v>0.34</v>
      </c>
      <c r="D1041" s="9">
        <v>2.0327669902912615</v>
      </c>
      <c r="E1041" t="s">
        <v>863</v>
      </c>
      <c r="F1041" t="s">
        <v>24</v>
      </c>
      <c r="G1041" t="s">
        <v>24</v>
      </c>
      <c r="H1041" s="2">
        <v>1.28</v>
      </c>
      <c r="I1041" s="2">
        <v>1.21</v>
      </c>
      <c r="J1041" s="2">
        <v>1.2300000190734861</v>
      </c>
      <c r="K1041" s="2">
        <v>1.169999957084656</v>
      </c>
      <c r="L1041" s="2">
        <v>1.120000004768372</v>
      </c>
      <c r="M1041" s="2">
        <v>1.110000014305115</v>
      </c>
      <c r="N1041" s="2">
        <v>1.120000004768372</v>
      </c>
      <c r="O1041" s="9">
        <f t="shared" si="64"/>
        <v>1.1771428571428573</v>
      </c>
      <c r="P1041" s="2">
        <f t="shared" si="65"/>
        <v>8.4951375294659466E-3</v>
      </c>
      <c r="Q1041" s="9">
        <f t="shared" si="66"/>
        <v>-4.8543685269586974E-2</v>
      </c>
      <c r="R1041" s="2">
        <f t="shared" si="67"/>
        <v>0.11043688510228099</v>
      </c>
      <c r="T1041">
        <v>0.34</v>
      </c>
      <c r="U1041" s="9">
        <v>2.0327669902912615</v>
      </c>
      <c r="V1041">
        <v>1.65</v>
      </c>
      <c r="W1041">
        <v>-0.28000000000000003</v>
      </c>
      <c r="X1041" s="4">
        <v>133080000.00000001</v>
      </c>
      <c r="Y1041" s="4">
        <v>132539999.99999999</v>
      </c>
      <c r="Z1041" s="6">
        <v>1.0040742417383435</v>
      </c>
      <c r="AA1041" t="s">
        <v>45</v>
      </c>
      <c r="AB1041">
        <v>0.38</v>
      </c>
      <c r="AC1041">
        <v>173.27</v>
      </c>
      <c r="AD1041">
        <v>1.94</v>
      </c>
      <c r="AE1041">
        <v>0.85</v>
      </c>
      <c r="AF1041">
        <v>41.26</v>
      </c>
      <c r="AG1041">
        <v>-14.92</v>
      </c>
      <c r="AH1041" s="2">
        <v>-16.39</v>
      </c>
      <c r="AI1041" s="2">
        <v>-57.59</v>
      </c>
      <c r="AJ1041">
        <v>1.38</v>
      </c>
      <c r="AK1041" s="2">
        <v>2.46</v>
      </c>
      <c r="AL1041" s="2">
        <v>8.66</v>
      </c>
      <c r="AM1041" s="2">
        <v>7.12</v>
      </c>
      <c r="AN1041" s="2">
        <v>12.37</v>
      </c>
      <c r="AO1041" s="2">
        <v>3.57</v>
      </c>
    </row>
    <row r="1042" spans="1:41" x14ac:dyDescent="0.25">
      <c r="A1042" t="s">
        <v>864</v>
      </c>
      <c r="C1042">
        <v>5.09</v>
      </c>
      <c r="D1042" s="9">
        <v>-0.80180435847891485</v>
      </c>
      <c r="E1042" t="s">
        <v>865</v>
      </c>
      <c r="F1042" t="s">
        <v>266</v>
      </c>
      <c r="G1042" t="s">
        <v>24</v>
      </c>
      <c r="H1042" s="2">
        <v>1.21</v>
      </c>
      <c r="I1042" s="2">
        <v>1.1599999999999999</v>
      </c>
      <c r="J1042" s="2">
        <v>1.1000000238418579</v>
      </c>
      <c r="K1042" s="2">
        <v>1.070000052452087</v>
      </c>
      <c r="L1042" s="2">
        <v>1.080000042915344</v>
      </c>
      <c r="M1042" s="2">
        <v>1.070000052452087</v>
      </c>
      <c r="N1042" s="2">
        <v>1.0801000595092769</v>
      </c>
      <c r="O1042" s="9">
        <f t="shared" si="64"/>
        <v>1.1100143187386649</v>
      </c>
      <c r="P1042" s="2">
        <f t="shared" si="65"/>
        <v>9.0989880821238552E-3</v>
      </c>
      <c r="Q1042" s="9">
        <f t="shared" si="66"/>
        <v>-2.694943544816631E-2</v>
      </c>
      <c r="R1042" s="2">
        <f t="shared" si="67"/>
        <v>9.9052725864164359E-2</v>
      </c>
      <c r="T1042">
        <v>5.09</v>
      </c>
      <c r="U1042" s="9">
        <v>-0.80180435847891485</v>
      </c>
      <c r="V1042">
        <v>0.71</v>
      </c>
      <c r="W1042">
        <v>0.09</v>
      </c>
      <c r="X1042" s="4">
        <v>57150000</v>
      </c>
      <c r="Y1042" s="4">
        <v>3810000</v>
      </c>
      <c r="Z1042" s="6">
        <v>15</v>
      </c>
      <c r="AA1042" t="s">
        <v>39</v>
      </c>
      <c r="AB1042">
        <v>0.57999999999999996</v>
      </c>
      <c r="AC1042">
        <v>471</v>
      </c>
      <c r="AD1042">
        <v>15.78</v>
      </c>
      <c r="AE1042">
        <v>7.39</v>
      </c>
      <c r="AF1042">
        <v>75.16</v>
      </c>
      <c r="AG1042">
        <v>-5.05</v>
      </c>
      <c r="AH1042" s="2">
        <v>-0.34</v>
      </c>
      <c r="AI1042" s="2">
        <v>-105.26</v>
      </c>
      <c r="AJ1042">
        <v>0.82</v>
      </c>
      <c r="AL1042" s="2">
        <v>2.64</v>
      </c>
      <c r="AM1042" s="2">
        <v>5.26</v>
      </c>
      <c r="AN1042" s="2">
        <v>8.26</v>
      </c>
      <c r="AO1042" s="2">
        <v>0.22</v>
      </c>
    </row>
    <row r="1043" spans="1:41" x14ac:dyDescent="0.25">
      <c r="A1043" t="s">
        <v>5177</v>
      </c>
      <c r="B1043">
        <v>12.28</v>
      </c>
      <c r="C1043">
        <v>0.67</v>
      </c>
      <c r="D1043" s="9">
        <v>0.49840252590896927</v>
      </c>
      <c r="E1043" t="s">
        <v>5178</v>
      </c>
      <c r="F1043" t="s">
        <v>106</v>
      </c>
      <c r="G1043" t="s">
        <v>106</v>
      </c>
      <c r="H1043" s="2">
        <v>3.02</v>
      </c>
      <c r="I1043" s="2">
        <v>3.1</v>
      </c>
      <c r="J1043" s="2">
        <v>3.160000085830688</v>
      </c>
      <c r="K1043" s="2">
        <v>3.1500000953674321</v>
      </c>
      <c r="L1043" s="2">
        <v>3.1400001049041748</v>
      </c>
      <c r="M1043" s="2">
        <v>3.1500000953674321</v>
      </c>
      <c r="N1043" s="2">
        <v>3.190000057220459</v>
      </c>
      <c r="O1043" s="9">
        <f t="shared" si="64"/>
        <v>3.1300000626700268</v>
      </c>
      <c r="P1043" s="2">
        <f t="shared" si="65"/>
        <v>1.2779540272246891E-2</v>
      </c>
      <c r="Q1043" s="9">
        <f t="shared" si="66"/>
        <v>1.9169326948591026E-2</v>
      </c>
      <c r="R1043" s="2">
        <f t="shared" si="67"/>
        <v>-3.5143793639451366E-2</v>
      </c>
      <c r="S1043">
        <v>12.28</v>
      </c>
      <c r="T1043">
        <v>0.67</v>
      </c>
      <c r="U1043" s="9">
        <v>0.49840252590896927</v>
      </c>
      <c r="V1043">
        <v>0.9</v>
      </c>
      <c r="W1043">
        <v>-0.16</v>
      </c>
      <c r="X1043" s="4">
        <v>0</v>
      </c>
      <c r="Z1043" s="6" t="s">
        <v>6227</v>
      </c>
      <c r="AA1043" t="s">
        <v>195</v>
      </c>
      <c r="AB1043">
        <v>0.36</v>
      </c>
      <c r="AC1043">
        <v>26.12</v>
      </c>
      <c r="AD1043">
        <v>4.72</v>
      </c>
      <c r="AE1043">
        <v>0.36</v>
      </c>
      <c r="AF1043">
        <v>18.36</v>
      </c>
      <c r="AG1043">
        <v>28.76</v>
      </c>
      <c r="AH1043" s="2">
        <v>1.83</v>
      </c>
      <c r="AI1043" s="2">
        <v>8</v>
      </c>
      <c r="AJ1043">
        <v>0.08</v>
      </c>
      <c r="AK1043" s="2">
        <v>0.06</v>
      </c>
      <c r="AM1043" s="2">
        <v>6.89</v>
      </c>
      <c r="AN1043" s="2">
        <v>10.31</v>
      </c>
      <c r="AO1043" s="2">
        <v>4.6900000000000004</v>
      </c>
    </row>
    <row r="1044" spans="1:41" x14ac:dyDescent="0.25">
      <c r="A1044" t="s">
        <v>5179</v>
      </c>
      <c r="C1044">
        <v>0.96</v>
      </c>
      <c r="D1044" s="9">
        <v>4.5396686760698225E-2</v>
      </c>
      <c r="E1044" t="s">
        <v>5180</v>
      </c>
      <c r="F1044" t="s">
        <v>106</v>
      </c>
      <c r="G1044" t="s">
        <v>106</v>
      </c>
      <c r="H1044" s="2">
        <v>10.01</v>
      </c>
      <c r="I1044" s="2">
        <v>9.98</v>
      </c>
      <c r="J1044" s="2">
        <v>10.180000305175779</v>
      </c>
      <c r="K1044" s="2">
        <v>10.22000026702881</v>
      </c>
      <c r="L1044" s="2">
        <v>10.11999988555908</v>
      </c>
      <c r="M1044" s="2">
        <v>10.05000019073486</v>
      </c>
      <c r="N1044" s="2">
        <v>10.14999961853027</v>
      </c>
      <c r="O1044" s="9">
        <f t="shared" si="64"/>
        <v>10.101428609575544</v>
      </c>
      <c r="P1044" s="2">
        <f t="shared" si="65"/>
        <v>9.8995331908416136E-3</v>
      </c>
      <c r="Q1044" s="9">
        <f t="shared" si="66"/>
        <v>4.8083306660884964E-3</v>
      </c>
      <c r="R1044" s="2">
        <f t="shared" si="67"/>
        <v>-1.0394559887601467E-2</v>
      </c>
      <c r="T1044">
        <v>0.96</v>
      </c>
      <c r="U1044" s="9">
        <v>4.5396686760698225E-2</v>
      </c>
      <c r="V1044">
        <v>0.75</v>
      </c>
      <c r="W1044">
        <v>-0.56000000000000005</v>
      </c>
      <c r="X1044" s="4">
        <v>32570000</v>
      </c>
      <c r="Y1044" s="4">
        <v>13900000</v>
      </c>
      <c r="Z1044" s="6">
        <v>2.3431654676258993</v>
      </c>
      <c r="AA1044" t="s">
        <v>56</v>
      </c>
      <c r="AC1044">
        <v>62.92</v>
      </c>
      <c r="AF1044">
        <v>38.049999999999997</v>
      </c>
      <c r="AG1044">
        <v>-17.489999999999998</v>
      </c>
      <c r="AH1044" s="2">
        <v>1.94</v>
      </c>
      <c r="AI1044" s="2">
        <v>3.45</v>
      </c>
      <c r="AJ1044">
        <v>0.05</v>
      </c>
      <c r="AM1044" s="2">
        <v>5.26</v>
      </c>
      <c r="AN1044" s="2">
        <v>9.68</v>
      </c>
      <c r="AO1044" s="2">
        <v>10.56</v>
      </c>
    </row>
    <row r="1045" spans="1:41" x14ac:dyDescent="0.25">
      <c r="A1045" t="s">
        <v>2042</v>
      </c>
      <c r="B1045">
        <v>9.7100000000000009</v>
      </c>
      <c r="C1045">
        <v>0.97</v>
      </c>
      <c r="D1045" s="9">
        <v>2.5366092949935762E-2</v>
      </c>
      <c r="E1045" t="s">
        <v>2043</v>
      </c>
      <c r="F1045" t="s">
        <v>266</v>
      </c>
      <c r="G1045" t="s">
        <v>266</v>
      </c>
      <c r="H1045" s="2">
        <v>29.9</v>
      </c>
      <c r="I1045" s="2">
        <v>29.88</v>
      </c>
      <c r="J1045" s="2">
        <v>30.14999961853027</v>
      </c>
      <c r="K1045" s="2">
        <v>30.129999160766602</v>
      </c>
      <c r="L1045" s="2">
        <v>30.159999847412109</v>
      </c>
      <c r="M1045" s="2">
        <v>30.510000228881839</v>
      </c>
      <c r="N1045" s="2">
        <v>30.969999313354489</v>
      </c>
      <c r="O1045" s="9">
        <f t="shared" si="64"/>
        <v>30.242856881277902</v>
      </c>
      <c r="P1045" s="2">
        <f t="shared" si="65"/>
        <v>1.5210172976661326E-2</v>
      </c>
      <c r="Q1045" s="9">
        <f t="shared" si="66"/>
        <v>2.4043443876055587E-2</v>
      </c>
      <c r="R1045" s="2">
        <f t="shared" si="67"/>
        <v>-2.81058027836108E-2</v>
      </c>
      <c r="S1045">
        <v>9.7100000000000009</v>
      </c>
      <c r="T1045">
        <v>0.97</v>
      </c>
      <c r="U1045" s="9">
        <v>2.5366092949935762E-2</v>
      </c>
      <c r="V1045">
        <v>0.78</v>
      </c>
      <c r="W1045">
        <v>-0.08</v>
      </c>
      <c r="Z1045" s="6" t="s">
        <v>6227</v>
      </c>
      <c r="AA1045" t="s">
        <v>164</v>
      </c>
      <c r="AC1045">
        <v>222.36</v>
      </c>
      <c r="AF1045">
        <v>14.92</v>
      </c>
      <c r="AG1045">
        <v>16.34</v>
      </c>
      <c r="AH1045" s="2">
        <v>0.73</v>
      </c>
      <c r="AI1045" s="2">
        <v>10.7</v>
      </c>
      <c r="AJ1045">
        <v>0.06</v>
      </c>
      <c r="AM1045" s="2">
        <v>4.5999999999999996</v>
      </c>
      <c r="AN1045" s="2">
        <v>5.26</v>
      </c>
      <c r="AO1045" s="2">
        <v>31.01</v>
      </c>
    </row>
    <row r="1046" spans="1:41" x14ac:dyDescent="0.25">
      <c r="A1046" t="s">
        <v>2044</v>
      </c>
      <c r="B1046">
        <v>10.59</v>
      </c>
      <c r="C1046">
        <v>0.99</v>
      </c>
      <c r="D1046" s="9">
        <v>2.485462023118536E-2</v>
      </c>
      <c r="E1046" t="s">
        <v>2045</v>
      </c>
      <c r="F1046" t="s">
        <v>266</v>
      </c>
      <c r="G1046" t="s">
        <v>266</v>
      </c>
      <c r="H1046" s="2">
        <v>14.91</v>
      </c>
      <c r="I1046" s="2">
        <v>14.86</v>
      </c>
      <c r="J1046" s="2">
        <v>15.460000038146971</v>
      </c>
      <c r="K1046" s="2">
        <v>15.420000076293951</v>
      </c>
      <c r="L1046" s="2">
        <v>15.329999923706049</v>
      </c>
      <c r="M1046" s="2">
        <v>15.310000419616699</v>
      </c>
      <c r="N1046" s="2">
        <v>15.329999923706049</v>
      </c>
      <c r="O1046" s="9">
        <f t="shared" si="64"/>
        <v>15.231428625924247</v>
      </c>
      <c r="P1046" s="2">
        <f t="shared" si="65"/>
        <v>1.3130419070021126E-3</v>
      </c>
      <c r="Q1046" s="9">
        <f t="shared" si="66"/>
        <v>6.4715727068458875E-3</v>
      </c>
      <c r="R1046" s="2">
        <f t="shared" si="67"/>
        <v>-2.8559380892281713E-2</v>
      </c>
      <c r="S1046">
        <v>10.59</v>
      </c>
      <c r="T1046">
        <v>0.99</v>
      </c>
      <c r="U1046" s="9">
        <v>2.485462023118536E-2</v>
      </c>
      <c r="V1046">
        <v>0.94</v>
      </c>
      <c r="W1046">
        <v>0.11</v>
      </c>
      <c r="Z1046" s="6" t="s">
        <v>6227</v>
      </c>
      <c r="AA1046" t="s">
        <v>56</v>
      </c>
      <c r="AC1046">
        <v>58.01</v>
      </c>
      <c r="AF1046">
        <v>6.3</v>
      </c>
      <c r="AG1046">
        <v>35.46</v>
      </c>
      <c r="AH1046" s="2">
        <v>0.95</v>
      </c>
      <c r="AI1046" s="2">
        <v>8.94</v>
      </c>
      <c r="AJ1046">
        <v>7.0000000000000007E-2</v>
      </c>
      <c r="AM1046" s="2">
        <v>4.49</v>
      </c>
      <c r="AN1046" s="2">
        <v>9.1</v>
      </c>
      <c r="AO1046" s="2">
        <v>15.61</v>
      </c>
    </row>
    <row r="1047" spans="1:41" x14ac:dyDescent="0.25">
      <c r="A1047" t="s">
        <v>4927</v>
      </c>
      <c r="B1047">
        <v>8.7100000000000009</v>
      </c>
      <c r="C1047">
        <v>0.81</v>
      </c>
      <c r="D1047" s="9">
        <v>0.23807262099142804</v>
      </c>
      <c r="E1047" t="s">
        <v>4928</v>
      </c>
      <c r="F1047" t="s">
        <v>1177</v>
      </c>
      <c r="G1047" t="s">
        <v>1177</v>
      </c>
      <c r="H1047" s="2">
        <v>14.76</v>
      </c>
      <c r="I1047" s="2">
        <v>14.96</v>
      </c>
      <c r="J1047" s="2">
        <v>14.97999954223633</v>
      </c>
      <c r="K1047" s="2">
        <v>15</v>
      </c>
      <c r="L1047" s="2">
        <v>14.989999771118161</v>
      </c>
      <c r="M1047" s="2">
        <v>15.22999954223633</v>
      </c>
      <c r="N1047" s="2">
        <v>15.30000019073486</v>
      </c>
      <c r="O1047" s="9">
        <f t="shared" si="64"/>
        <v>15.031428435189383</v>
      </c>
      <c r="P1047" s="2">
        <f t="shared" si="65"/>
        <v>4.656952517876115E-3</v>
      </c>
      <c r="Q1047" s="9">
        <f t="shared" si="66"/>
        <v>1.7867347518133112E-2</v>
      </c>
      <c r="R1047" s="2">
        <f t="shared" si="67"/>
        <v>-2.6943538216066664E-2</v>
      </c>
      <c r="S1047">
        <v>8.7100000000000009</v>
      </c>
      <c r="T1047">
        <v>0.81</v>
      </c>
      <c r="U1047" s="9">
        <v>0.23807262099142804</v>
      </c>
      <c r="V1047">
        <v>0.42</v>
      </c>
      <c r="W1047">
        <v>-0.69</v>
      </c>
      <c r="X1047" s="4">
        <v>37760000</v>
      </c>
      <c r="Z1047" s="6" t="s">
        <v>6227</v>
      </c>
      <c r="AA1047" t="s">
        <v>39</v>
      </c>
      <c r="AB1047">
        <v>0.11</v>
      </c>
      <c r="AC1047">
        <v>2.34</v>
      </c>
      <c r="AD1047">
        <v>4.1900000000000004</v>
      </c>
      <c r="AE1047">
        <v>1.08</v>
      </c>
      <c r="AF1047">
        <v>1.36</v>
      </c>
      <c r="AG1047">
        <v>2.2400000000000002</v>
      </c>
      <c r="AH1047" s="2">
        <v>5.63</v>
      </c>
      <c r="AI1047" s="2">
        <v>9.66</v>
      </c>
      <c r="AJ1047">
        <v>2.27</v>
      </c>
      <c r="AK1047" s="2">
        <v>3.92</v>
      </c>
      <c r="AL1047" s="2">
        <v>11.68</v>
      </c>
      <c r="AM1047" s="2">
        <v>3.94</v>
      </c>
      <c r="AN1047" s="2">
        <v>11.66</v>
      </c>
      <c r="AO1047" s="2">
        <v>18.61</v>
      </c>
    </row>
    <row r="1048" spans="1:41" x14ac:dyDescent="0.25">
      <c r="A1048" t="s">
        <v>1416</v>
      </c>
      <c r="C1048">
        <v>0.33</v>
      </c>
      <c r="D1048" s="9">
        <v>2.146067420787062</v>
      </c>
      <c r="E1048" t="s">
        <v>1417</v>
      </c>
      <c r="F1048" t="s">
        <v>63</v>
      </c>
      <c r="G1048" t="s">
        <v>1288</v>
      </c>
      <c r="H1048" s="2">
        <v>1.29</v>
      </c>
      <c r="I1048" s="2">
        <v>1.22</v>
      </c>
      <c r="J1048" s="2">
        <v>1.330000042915344</v>
      </c>
      <c r="K1048" s="2">
        <v>1.2899999618530269</v>
      </c>
      <c r="L1048" s="2">
        <v>1.2699999809265139</v>
      </c>
      <c r="M1048" s="2">
        <v>1.2300000190734861</v>
      </c>
      <c r="N1048" s="2">
        <v>1.2699999809265139</v>
      </c>
      <c r="O1048" s="9">
        <f t="shared" si="64"/>
        <v>1.2714285693849836</v>
      </c>
      <c r="P1048" s="2">
        <f t="shared" si="65"/>
        <v>3.1460644204634007E-2</v>
      </c>
      <c r="Q1048" s="9">
        <f t="shared" si="66"/>
        <v>-1.1236089017259954E-3</v>
      </c>
      <c r="R1048" s="2">
        <f t="shared" si="67"/>
        <v>3.9325842759837439E-3</v>
      </c>
      <c r="T1048">
        <v>0.33</v>
      </c>
      <c r="U1048" s="9">
        <v>2.146067420787062</v>
      </c>
      <c r="V1048">
        <v>2.1</v>
      </c>
      <c r="W1048">
        <v>-1.31</v>
      </c>
      <c r="Y1048" s="4">
        <v>14690000</v>
      </c>
      <c r="Z1048" s="6" t="s">
        <v>6227</v>
      </c>
      <c r="AA1048" t="s">
        <v>45</v>
      </c>
      <c r="AB1048">
        <v>6.21</v>
      </c>
      <c r="AC1048">
        <v>3.01</v>
      </c>
      <c r="AD1048">
        <v>6.63</v>
      </c>
      <c r="AE1048">
        <v>6.21</v>
      </c>
      <c r="AF1048">
        <v>2.63</v>
      </c>
      <c r="AH1048" s="2">
        <v>-12.71</v>
      </c>
      <c r="AI1048" s="2">
        <v>-15.01</v>
      </c>
      <c r="AJ1048">
        <v>0</v>
      </c>
      <c r="AM1048" s="2">
        <v>4.6100000000000003</v>
      </c>
      <c r="AN1048" s="2">
        <v>14.23</v>
      </c>
      <c r="AO1048" s="2">
        <v>4</v>
      </c>
    </row>
    <row r="1049" spans="1:41" x14ac:dyDescent="0.25">
      <c r="A1049" t="s">
        <v>2046</v>
      </c>
      <c r="C1049">
        <v>1.1100000000000001</v>
      </c>
      <c r="D1049" s="9">
        <v>-9.8076913979279132E-2</v>
      </c>
      <c r="E1049" t="s">
        <v>2047</v>
      </c>
      <c r="F1049" t="s">
        <v>266</v>
      </c>
      <c r="G1049" t="s">
        <v>266</v>
      </c>
      <c r="H1049" s="2">
        <v>1.38</v>
      </c>
      <c r="I1049" s="2">
        <v>1.41</v>
      </c>
      <c r="J1049" s="2">
        <v>1.4900000095367429</v>
      </c>
      <c r="K1049" s="2">
        <v>1.529999971389771</v>
      </c>
      <c r="L1049" s="2">
        <v>1.549999952316284</v>
      </c>
      <c r="M1049" s="2">
        <v>1.5099999904632571</v>
      </c>
      <c r="N1049" s="2">
        <v>1.529999971389771</v>
      </c>
      <c r="O1049" s="9">
        <f t="shared" si="64"/>
        <v>1.4857142707279751</v>
      </c>
      <c r="P1049" s="2">
        <f t="shared" si="65"/>
        <v>1.3461525759400721E-2</v>
      </c>
      <c r="Q1049" s="9">
        <f t="shared" si="66"/>
        <v>2.9807683438415496E-2</v>
      </c>
      <c r="R1049" s="2">
        <f t="shared" si="67"/>
        <v>-8.4134603395352864E-2</v>
      </c>
      <c r="T1049">
        <v>1.1100000000000001</v>
      </c>
      <c r="U1049" s="9">
        <v>-9.8076913979279132E-2</v>
      </c>
      <c r="V1049">
        <v>1.76</v>
      </c>
      <c r="W1049">
        <v>-0.1</v>
      </c>
      <c r="X1049" s="4">
        <v>4520000</v>
      </c>
      <c r="Y1049" s="4">
        <v>1660000</v>
      </c>
      <c r="Z1049" s="6">
        <v>2.7228915662650603</v>
      </c>
      <c r="AA1049" t="s">
        <v>31</v>
      </c>
      <c r="AB1049">
        <v>5.76</v>
      </c>
      <c r="AC1049">
        <v>3.48</v>
      </c>
      <c r="AD1049">
        <v>6.55</v>
      </c>
      <c r="AE1049">
        <v>5.98</v>
      </c>
      <c r="AF1049">
        <v>3.04</v>
      </c>
      <c r="AG1049">
        <v>-61.59</v>
      </c>
      <c r="AH1049" s="2">
        <v>-25.01</v>
      </c>
      <c r="AI1049" s="2">
        <v>-28.6</v>
      </c>
      <c r="AJ1049">
        <v>0.26</v>
      </c>
      <c r="AL1049" s="2">
        <v>17.190000000000001</v>
      </c>
      <c r="AM1049" s="2">
        <v>5.36</v>
      </c>
      <c r="AN1049" s="2">
        <v>12.49</v>
      </c>
      <c r="AO1049" s="2">
        <v>1.34</v>
      </c>
    </row>
    <row r="1050" spans="1:41" x14ac:dyDescent="0.25">
      <c r="A1050" t="s">
        <v>5634</v>
      </c>
      <c r="C1050">
        <v>0.02</v>
      </c>
      <c r="D1050" s="9">
        <v>59.351817315986125</v>
      </c>
      <c r="E1050" t="s">
        <v>5635</v>
      </c>
      <c r="F1050" t="s">
        <v>63</v>
      </c>
      <c r="G1050" t="s">
        <v>5359</v>
      </c>
      <c r="H1050" s="2">
        <v>0.21</v>
      </c>
      <c r="I1050" s="2">
        <v>0.2</v>
      </c>
      <c r="J1050" s="2">
        <v>0.20600000023841861</v>
      </c>
      <c r="K1050" s="2">
        <v>0.20000000298023221</v>
      </c>
      <c r="L1050" s="2">
        <v>0.1949999928474426</v>
      </c>
      <c r="M1050" s="2">
        <v>0.18299999833106989</v>
      </c>
      <c r="N1050" s="2">
        <v>0.18739999830722809</v>
      </c>
      <c r="O1050" s="9">
        <f t="shared" si="64"/>
        <v>0.19734285610062735</v>
      </c>
      <c r="P1050" s="2">
        <f t="shared" si="65"/>
        <v>2.2296221221783614E-2</v>
      </c>
      <c r="Q1050" s="9">
        <f t="shared" si="66"/>
        <v>-5.0383672304455181E-2</v>
      </c>
      <c r="R1050" s="2">
        <f t="shared" si="67"/>
        <v>0.1003330045591049</v>
      </c>
      <c r="T1050">
        <v>0.02</v>
      </c>
      <c r="U1050" s="9">
        <v>59.351817315986125</v>
      </c>
      <c r="V1050">
        <v>2.0499999999999998</v>
      </c>
      <c r="W1050">
        <v>-0.89</v>
      </c>
      <c r="X1050" s="4">
        <v>5360000</v>
      </c>
      <c r="Y1050" s="4">
        <v>1880000</v>
      </c>
      <c r="Z1050" s="6">
        <v>2.8510638297872339</v>
      </c>
      <c r="AA1050" t="s">
        <v>205</v>
      </c>
      <c r="AB1050">
        <v>0.2</v>
      </c>
      <c r="AC1050">
        <v>116.56</v>
      </c>
      <c r="AD1050">
        <v>1.25</v>
      </c>
      <c r="AE1050">
        <v>0.89</v>
      </c>
      <c r="AF1050">
        <v>28.67</v>
      </c>
      <c r="AG1050">
        <v>-54.67</v>
      </c>
      <c r="AH1050" s="2">
        <v>-88.44</v>
      </c>
      <c r="AI1050" s="2">
        <v>-324.97000000000003</v>
      </c>
      <c r="AJ1050">
        <v>1.62</v>
      </c>
      <c r="AL1050" s="2">
        <v>3.3</v>
      </c>
      <c r="AM1050" s="2">
        <v>5.49</v>
      </c>
      <c r="AN1050" s="2">
        <v>16.41</v>
      </c>
      <c r="AO1050" s="2">
        <v>11.91</v>
      </c>
    </row>
    <row r="1051" spans="1:41" x14ac:dyDescent="0.25">
      <c r="A1051" t="s">
        <v>2048</v>
      </c>
      <c r="B1051">
        <v>12.27</v>
      </c>
      <c r="C1051">
        <v>1.01</v>
      </c>
      <c r="D1051" s="9">
        <v>6.0091410381474654E-4</v>
      </c>
      <c r="E1051" t="s">
        <v>2049</v>
      </c>
      <c r="F1051" t="s">
        <v>266</v>
      </c>
      <c r="G1051" t="s">
        <v>266</v>
      </c>
      <c r="H1051" s="2">
        <v>36.39</v>
      </c>
      <c r="I1051" s="2">
        <v>36.51</v>
      </c>
      <c r="J1051" s="2">
        <v>38.419998168945313</v>
      </c>
      <c r="K1051" s="2">
        <v>38.540000915527337</v>
      </c>
      <c r="L1051" s="2">
        <v>38.470001220703132</v>
      </c>
      <c r="M1051" s="2">
        <v>38.990001678466797</v>
      </c>
      <c r="N1051" s="2">
        <v>38.939998626708977</v>
      </c>
      <c r="O1051" s="9">
        <f t="shared" si="64"/>
        <v>38.037142944335933</v>
      </c>
      <c r="P1051" s="2">
        <f t="shared" si="65"/>
        <v>-1.3145848475263967E-3</v>
      </c>
      <c r="Q1051" s="9">
        <f t="shared" si="66"/>
        <v>2.3736159250822154E-2</v>
      </c>
      <c r="R1051" s="2">
        <f t="shared" si="67"/>
        <v>-6.6119586223086543E-2</v>
      </c>
      <c r="S1051">
        <v>12.27</v>
      </c>
      <c r="T1051">
        <v>1.01</v>
      </c>
      <c r="U1051" s="9">
        <v>6.0091410381474654E-4</v>
      </c>
      <c r="V1051">
        <v>1.17</v>
      </c>
      <c r="W1051">
        <v>-0.28999999999999998</v>
      </c>
      <c r="Z1051" s="6" t="s">
        <v>6227</v>
      </c>
      <c r="AA1051" t="s">
        <v>56</v>
      </c>
      <c r="AC1051">
        <v>53.06</v>
      </c>
      <c r="AF1051">
        <v>6.41</v>
      </c>
      <c r="AG1051">
        <v>24.97</v>
      </c>
      <c r="AH1051" s="2">
        <v>1.03</v>
      </c>
      <c r="AI1051" s="2">
        <v>8.5399999999999991</v>
      </c>
      <c r="AJ1051">
        <v>0.06</v>
      </c>
      <c r="AM1051" s="2">
        <v>4.68</v>
      </c>
      <c r="AN1051" s="2">
        <v>8.6199999999999992</v>
      </c>
      <c r="AO1051" s="2">
        <v>38.06</v>
      </c>
    </row>
    <row r="1052" spans="1:41" x14ac:dyDescent="0.25">
      <c r="A1052" t="s">
        <v>4389</v>
      </c>
      <c r="B1052">
        <v>8.39</v>
      </c>
      <c r="C1052">
        <v>2.25</v>
      </c>
      <c r="D1052" s="9">
        <v>-0.55249611061291071</v>
      </c>
      <c r="E1052" t="s">
        <v>4390</v>
      </c>
      <c r="F1052" t="s">
        <v>1288</v>
      </c>
      <c r="G1052" t="s">
        <v>63</v>
      </c>
      <c r="H1052" s="2">
        <v>24.5</v>
      </c>
      <c r="I1052" s="2">
        <v>23.87</v>
      </c>
      <c r="J1052" s="2">
        <v>24</v>
      </c>
      <c r="K1052" s="2">
        <v>24.159999847412109</v>
      </c>
      <c r="L1052" s="2">
        <v>23.870000839233398</v>
      </c>
      <c r="M1052" s="2">
        <v>23.340000152587891</v>
      </c>
      <c r="N1052" s="2">
        <v>23.319999694824219</v>
      </c>
      <c r="O1052" s="9">
        <f t="shared" si="64"/>
        <v>23.86571436200823</v>
      </c>
      <c r="P1052" s="2">
        <f t="shared" si="65"/>
        <v>-8.3804144557728187E-4</v>
      </c>
      <c r="Q1052" s="9">
        <f t="shared" si="66"/>
        <v>-2.2866052065582967E-2</v>
      </c>
      <c r="R1052" s="2">
        <f t="shared" si="67"/>
        <v>3.5825455015711577E-2</v>
      </c>
      <c r="S1052">
        <v>8.39</v>
      </c>
      <c r="T1052">
        <v>2.25</v>
      </c>
      <c r="U1052" s="9">
        <v>-0.55249611061291071</v>
      </c>
      <c r="V1052">
        <v>1.1499999999999999</v>
      </c>
      <c r="W1052">
        <v>-0.28000000000000003</v>
      </c>
      <c r="Z1052" s="6" t="s">
        <v>6227</v>
      </c>
      <c r="AA1052" t="s">
        <v>202</v>
      </c>
      <c r="AB1052">
        <v>0.63</v>
      </c>
      <c r="AC1052">
        <v>158.6</v>
      </c>
      <c r="AD1052">
        <v>1.75</v>
      </c>
      <c r="AE1052">
        <v>0.63</v>
      </c>
      <c r="AF1052">
        <v>56.9</v>
      </c>
      <c r="AG1052">
        <v>31.26</v>
      </c>
      <c r="AH1052" s="2">
        <v>11.24</v>
      </c>
      <c r="AI1052" s="2">
        <v>27.73</v>
      </c>
      <c r="AJ1052">
        <v>0.33</v>
      </c>
      <c r="AM1052" s="2">
        <v>4.59</v>
      </c>
      <c r="AN1052" s="2">
        <v>12.93</v>
      </c>
      <c r="AO1052" s="2">
        <v>10.68</v>
      </c>
    </row>
    <row r="1053" spans="1:41" x14ac:dyDescent="0.25">
      <c r="A1053" t="s">
        <v>5636</v>
      </c>
      <c r="C1053">
        <v>4.04</v>
      </c>
      <c r="D1053" s="9">
        <v>-0.75632147478601364</v>
      </c>
      <c r="E1053" t="s">
        <v>5637</v>
      </c>
      <c r="F1053" t="s">
        <v>34</v>
      </c>
      <c r="G1053" t="s">
        <v>5359</v>
      </c>
      <c r="H1053" s="2">
        <v>27.15</v>
      </c>
      <c r="I1053" s="2">
        <v>26.03</v>
      </c>
      <c r="J1053" s="2">
        <v>26.510000228881839</v>
      </c>
      <c r="K1053" s="2">
        <v>26.60000038146973</v>
      </c>
      <c r="L1053" s="2">
        <v>27.065000534057621</v>
      </c>
      <c r="M1053" s="2">
        <v>27.340000152587891</v>
      </c>
      <c r="N1053" s="2">
        <v>27.75</v>
      </c>
      <c r="O1053" s="9">
        <f t="shared" si="64"/>
        <v>26.920714470999581</v>
      </c>
      <c r="P1053" s="2">
        <f t="shared" si="65"/>
        <v>1.5229902157826566E-2</v>
      </c>
      <c r="Q1053" s="9">
        <f t="shared" si="66"/>
        <v>3.080473699514065E-2</v>
      </c>
      <c r="R1053" s="2">
        <f t="shared" si="67"/>
        <v>-3.5474544233316023E-2</v>
      </c>
      <c r="T1053">
        <v>4.04</v>
      </c>
      <c r="U1053" s="9">
        <v>-0.75632147478601364</v>
      </c>
      <c r="V1053">
        <v>0.23</v>
      </c>
      <c r="W1053">
        <v>-1.38</v>
      </c>
      <c r="X1053" s="4">
        <v>82040000</v>
      </c>
      <c r="Y1053" s="4">
        <v>16219999.999999998</v>
      </c>
      <c r="Z1053" s="6">
        <v>5.0579531442663388</v>
      </c>
      <c r="AA1053" t="s">
        <v>27</v>
      </c>
      <c r="AB1053">
        <v>2.19</v>
      </c>
      <c r="AC1053">
        <v>2.46</v>
      </c>
      <c r="AD1053">
        <v>2.61</v>
      </c>
      <c r="AE1053">
        <v>2.5</v>
      </c>
      <c r="AF1053">
        <v>1.74</v>
      </c>
      <c r="AG1053">
        <v>-13.88</v>
      </c>
      <c r="AH1053" s="2">
        <v>-5.0199999999999996</v>
      </c>
      <c r="AI1053" s="2">
        <v>-7.08</v>
      </c>
      <c r="AJ1053">
        <v>0.41</v>
      </c>
      <c r="AL1053" s="2">
        <v>5.39</v>
      </c>
      <c r="AM1053" s="2">
        <v>6.02</v>
      </c>
      <c r="AN1053" s="2">
        <v>9.27</v>
      </c>
      <c r="AO1053" s="2">
        <v>6.56</v>
      </c>
    </row>
    <row r="1054" spans="1:41" x14ac:dyDescent="0.25">
      <c r="A1054" t="s">
        <v>5181</v>
      </c>
      <c r="C1054">
        <v>1.35</v>
      </c>
      <c r="D1054" s="9">
        <v>-0.25254582208194037</v>
      </c>
      <c r="E1054" t="s">
        <v>5182</v>
      </c>
      <c r="F1054" t="s">
        <v>106</v>
      </c>
      <c r="G1054" t="s">
        <v>106</v>
      </c>
      <c r="H1054" s="2">
        <v>28.88</v>
      </c>
      <c r="I1054" s="2">
        <v>28.79</v>
      </c>
      <c r="J1054" s="2">
        <v>29.639999389648441</v>
      </c>
      <c r="K1054" s="2">
        <v>29.340000152587891</v>
      </c>
      <c r="L1054" s="2">
        <v>29.979999542236332</v>
      </c>
      <c r="M1054" s="2">
        <v>29.89999961853027</v>
      </c>
      <c r="N1054" s="2">
        <v>29.690000534057621</v>
      </c>
      <c r="O1054" s="9">
        <f t="shared" si="64"/>
        <v>29.459999891008653</v>
      </c>
      <c r="P1054" s="2">
        <f t="shared" si="65"/>
        <v>-7.12827852170977E-3</v>
      </c>
      <c r="Q1054" s="9">
        <f t="shared" si="66"/>
        <v>7.8072180549859675E-3</v>
      </c>
      <c r="R1054" s="2">
        <f t="shared" si="67"/>
        <v>-3.2586560755111932E-2</v>
      </c>
      <c r="T1054">
        <v>1.35</v>
      </c>
      <c r="U1054" s="9">
        <v>-0.25254582208194037</v>
      </c>
      <c r="V1054">
        <v>1.02</v>
      </c>
      <c r="W1054">
        <v>-0.15</v>
      </c>
      <c r="X1054" s="4">
        <v>1830000</v>
      </c>
      <c r="Y1054" s="4">
        <v>7300000</v>
      </c>
      <c r="Z1054" s="6">
        <v>0.25068493150684934</v>
      </c>
      <c r="AA1054" t="s">
        <v>45</v>
      </c>
      <c r="AB1054">
        <v>0.83</v>
      </c>
      <c r="AC1054">
        <v>39.630000000000003</v>
      </c>
      <c r="AD1054">
        <v>0.87</v>
      </c>
      <c r="AE1054">
        <v>0.84</v>
      </c>
      <c r="AF1054">
        <v>25.11</v>
      </c>
      <c r="AG1054">
        <v>19.510000000000002</v>
      </c>
      <c r="AH1054" s="2">
        <v>1.06</v>
      </c>
      <c r="AI1054" s="2">
        <v>1.81</v>
      </c>
      <c r="AJ1054">
        <v>0.06</v>
      </c>
      <c r="AL1054" s="2">
        <v>25.04</v>
      </c>
      <c r="AM1054" s="2">
        <v>4.16</v>
      </c>
      <c r="AN1054" s="2">
        <v>8.2799999999999994</v>
      </c>
      <c r="AO1054" s="2">
        <v>22.02</v>
      </c>
    </row>
    <row r="1055" spans="1:41" x14ac:dyDescent="0.25">
      <c r="A1055" t="s">
        <v>5638</v>
      </c>
      <c r="C1055">
        <v>3.23</v>
      </c>
      <c r="D1055" s="9">
        <v>-0.68774798934668502</v>
      </c>
      <c r="E1055" t="s">
        <v>5639</v>
      </c>
      <c r="F1055" t="s">
        <v>34</v>
      </c>
      <c r="G1055" t="s">
        <v>5359</v>
      </c>
      <c r="H1055" s="2">
        <v>12</v>
      </c>
      <c r="I1055" s="2">
        <v>11.59</v>
      </c>
      <c r="J1055" s="2">
        <v>11.94999980926514</v>
      </c>
      <c r="K1055" s="2">
        <v>12.14000034332275</v>
      </c>
      <c r="L1055" s="2">
        <v>12.14000034332275</v>
      </c>
      <c r="M1055" s="2">
        <v>11.63000011444092</v>
      </c>
      <c r="N1055" s="2">
        <v>11.72000026702881</v>
      </c>
      <c r="O1055" s="9">
        <f t="shared" si="64"/>
        <v>11.881428696768625</v>
      </c>
      <c r="P1055" s="2">
        <f t="shared" si="65"/>
        <v>7.5748594621762814E-3</v>
      </c>
      <c r="Q1055" s="9">
        <f t="shared" si="66"/>
        <v>-1.3586617725839467E-2</v>
      </c>
      <c r="R1055" s="2">
        <f t="shared" si="67"/>
        <v>1.0099779439636839E-2</v>
      </c>
      <c r="T1055">
        <v>3.23</v>
      </c>
      <c r="U1055" s="9">
        <v>-0.68774798934668502</v>
      </c>
      <c r="V1055">
        <v>0.93</v>
      </c>
      <c r="W1055">
        <v>-0.45</v>
      </c>
      <c r="X1055" s="4">
        <v>100870000</v>
      </c>
      <c r="Y1055" s="4">
        <v>9770000</v>
      </c>
      <c r="Z1055" s="6">
        <v>10.32446264073695</v>
      </c>
      <c r="AA1055" t="s">
        <v>161</v>
      </c>
      <c r="AB1055">
        <v>2.77</v>
      </c>
      <c r="AC1055">
        <v>2.84</v>
      </c>
      <c r="AD1055">
        <v>3.26</v>
      </c>
      <c r="AE1055">
        <v>3.05</v>
      </c>
      <c r="AF1055">
        <v>2.0499999999999998</v>
      </c>
      <c r="AG1055">
        <v>-11.59</v>
      </c>
      <c r="AH1055" s="2">
        <v>-6.97</v>
      </c>
      <c r="AI1055" s="2">
        <v>-9.4499999999999993</v>
      </c>
      <c r="AJ1055">
        <v>0.44</v>
      </c>
      <c r="AL1055" s="2">
        <v>7.47</v>
      </c>
      <c r="AM1055" s="2">
        <v>5.29</v>
      </c>
      <c r="AN1055" s="2">
        <v>12.6</v>
      </c>
      <c r="AO1055" s="2">
        <v>3.71</v>
      </c>
    </row>
    <row r="1056" spans="1:41" x14ac:dyDescent="0.25">
      <c r="A1056" t="s">
        <v>2050</v>
      </c>
      <c r="B1056">
        <v>13.47</v>
      </c>
      <c r="C1056">
        <v>0.76</v>
      </c>
      <c r="D1056" s="9">
        <v>0.33195365860773401</v>
      </c>
      <c r="E1056" t="s">
        <v>2051</v>
      </c>
      <c r="F1056" t="s">
        <v>266</v>
      </c>
      <c r="G1056" t="s">
        <v>266</v>
      </c>
      <c r="H1056" s="2">
        <v>11.65</v>
      </c>
      <c r="I1056" s="2">
        <v>11.58</v>
      </c>
      <c r="J1056" s="2">
        <v>12.22999954223633</v>
      </c>
      <c r="K1056" s="2">
        <v>12.36999988555908</v>
      </c>
      <c r="L1056" s="2">
        <v>12.19999980926514</v>
      </c>
      <c r="M1056" s="2">
        <v>12.239999771118161</v>
      </c>
      <c r="N1056" s="2">
        <v>12.289999961853029</v>
      </c>
      <c r="O1056" s="9">
        <f t="shared" si="64"/>
        <v>12.079999852861677</v>
      </c>
      <c r="P1056" s="2">
        <f t="shared" si="65"/>
        <v>4.1390886874078789E-3</v>
      </c>
      <c r="Q1056" s="9">
        <f t="shared" si="66"/>
        <v>1.7384115194471975E-2</v>
      </c>
      <c r="R1056" s="2">
        <f t="shared" si="67"/>
        <v>-5.3807936622748763E-2</v>
      </c>
      <c r="S1056">
        <v>13.47</v>
      </c>
      <c r="T1056">
        <v>0.76</v>
      </c>
      <c r="U1056" s="9">
        <v>0.33195365860773401</v>
      </c>
      <c r="V1056">
        <v>1.21</v>
      </c>
      <c r="W1056">
        <v>-0.25</v>
      </c>
      <c r="Z1056" s="6" t="s">
        <v>6227</v>
      </c>
      <c r="AA1056" t="s">
        <v>56</v>
      </c>
      <c r="AC1056">
        <v>38.36</v>
      </c>
      <c r="AF1056">
        <v>4.1399999999999997</v>
      </c>
      <c r="AG1056">
        <v>20.7</v>
      </c>
      <c r="AH1056" s="2">
        <v>0.56999999999999995</v>
      </c>
      <c r="AI1056" s="2">
        <v>5.38</v>
      </c>
      <c r="AJ1056">
        <v>7.0000000000000007E-2</v>
      </c>
      <c r="AM1056" s="2">
        <v>4.22</v>
      </c>
      <c r="AN1056" s="2">
        <v>9</v>
      </c>
      <c r="AO1056" s="2">
        <v>16.09</v>
      </c>
    </row>
    <row r="1057" spans="1:41" x14ac:dyDescent="0.25">
      <c r="A1057" t="s">
        <v>866</v>
      </c>
      <c r="C1057">
        <v>0.31</v>
      </c>
      <c r="D1057" s="9">
        <v>2.2104499618698963</v>
      </c>
      <c r="E1057" t="s">
        <v>867</v>
      </c>
      <c r="F1057" t="s">
        <v>24</v>
      </c>
      <c r="G1057" t="s">
        <v>24</v>
      </c>
      <c r="H1057" s="2">
        <v>0.25</v>
      </c>
      <c r="I1057" s="2">
        <v>0.25</v>
      </c>
      <c r="J1057" s="2">
        <v>0.24699999392032621</v>
      </c>
      <c r="K1057" s="2">
        <v>0.24899999797344211</v>
      </c>
      <c r="L1057" s="2">
        <v>0.24099999666213989</v>
      </c>
      <c r="M1057" s="2">
        <v>0.25</v>
      </c>
      <c r="N1057" s="2">
        <v>0.23549999296665189</v>
      </c>
      <c r="O1057" s="9">
        <f t="shared" si="64"/>
        <v>0.24607142593179429</v>
      </c>
      <c r="P1057" s="2">
        <f t="shared" si="65"/>
        <v>-5.892600889534895E-2</v>
      </c>
      <c r="Q1057" s="9">
        <f t="shared" si="66"/>
        <v>-4.2960831088419735E-2</v>
      </c>
      <c r="R1057" s="2">
        <f t="shared" si="67"/>
        <v>2.9463004447674419E-2</v>
      </c>
      <c r="T1057">
        <v>0.31</v>
      </c>
      <c r="U1057" s="9">
        <v>2.2104499618698963</v>
      </c>
      <c r="V1057">
        <v>1.66</v>
      </c>
      <c r="W1057">
        <v>-1.41</v>
      </c>
      <c r="X1057" s="4">
        <v>0</v>
      </c>
      <c r="Y1057" s="4">
        <v>503650</v>
      </c>
      <c r="Z1057" s="6">
        <v>0</v>
      </c>
      <c r="AA1057" t="s">
        <v>128</v>
      </c>
      <c r="AB1057">
        <v>13.99</v>
      </c>
      <c r="AC1057">
        <v>0.97</v>
      </c>
      <c r="AD1057">
        <v>14.62</v>
      </c>
      <c r="AE1057">
        <v>13.99</v>
      </c>
      <c r="AF1057">
        <v>0.92</v>
      </c>
      <c r="AH1057" s="2">
        <v>-40.94</v>
      </c>
      <c r="AI1057" s="2">
        <v>-42.5</v>
      </c>
      <c r="AJ1057">
        <v>0</v>
      </c>
      <c r="AK1057" s="2">
        <v>0.31</v>
      </c>
      <c r="AM1057" s="2">
        <v>5.36</v>
      </c>
      <c r="AN1057" s="2">
        <v>7.86</v>
      </c>
      <c r="AO1057" s="2">
        <v>0.79</v>
      </c>
    </row>
    <row r="1058" spans="1:41" x14ac:dyDescent="0.25">
      <c r="A1058" t="s">
        <v>2052</v>
      </c>
      <c r="B1058">
        <v>10.72</v>
      </c>
      <c r="C1058">
        <v>1.8</v>
      </c>
      <c r="D1058" s="9">
        <v>-0.4307322125144471</v>
      </c>
      <c r="E1058" t="s">
        <v>2053</v>
      </c>
      <c r="F1058" t="s">
        <v>266</v>
      </c>
      <c r="G1058" t="s">
        <v>266</v>
      </c>
      <c r="H1058" s="2">
        <v>28.13</v>
      </c>
      <c r="I1058" s="2">
        <v>28.3</v>
      </c>
      <c r="J1058" s="2">
        <v>29.809999465942379</v>
      </c>
      <c r="K1058" s="2">
        <v>29.54999923706055</v>
      </c>
      <c r="L1058" s="2">
        <v>29.370000839233398</v>
      </c>
      <c r="M1058" s="2">
        <v>29.270000457763668</v>
      </c>
      <c r="N1058" s="2">
        <v>29.20000076293945</v>
      </c>
      <c r="O1058" s="9">
        <f t="shared" si="64"/>
        <v>29.090000108991351</v>
      </c>
      <c r="P1058" s="2">
        <f t="shared" si="65"/>
        <v>-2.4063146979013839E-3</v>
      </c>
      <c r="Q1058" s="9">
        <f t="shared" si="66"/>
        <v>3.7813906337559227E-3</v>
      </c>
      <c r="R1058" s="2">
        <f t="shared" si="67"/>
        <v>-3.5063616587484636E-2</v>
      </c>
      <c r="S1058">
        <v>10.72</v>
      </c>
      <c r="T1058">
        <v>1.8</v>
      </c>
      <c r="U1058" s="9">
        <v>-0.4307322125144471</v>
      </c>
      <c r="V1058">
        <v>1</v>
      </c>
      <c r="W1058">
        <v>0.05</v>
      </c>
      <c r="Z1058" s="6" t="s">
        <v>6227</v>
      </c>
      <c r="AA1058" t="s">
        <v>149</v>
      </c>
      <c r="AC1058">
        <v>87.25</v>
      </c>
      <c r="AF1058">
        <v>6.94</v>
      </c>
      <c r="AG1058">
        <v>40.32</v>
      </c>
      <c r="AH1058" s="2">
        <v>1.4</v>
      </c>
      <c r="AI1058" s="2">
        <v>17.73</v>
      </c>
      <c r="AJ1058">
        <v>0.05</v>
      </c>
      <c r="AM1058" s="2">
        <v>3.77</v>
      </c>
      <c r="AN1058" s="2">
        <v>8.56</v>
      </c>
      <c r="AO1058" s="2">
        <v>16.559999999999999</v>
      </c>
    </row>
    <row r="1059" spans="1:41" x14ac:dyDescent="0.25">
      <c r="A1059" t="s">
        <v>2054</v>
      </c>
      <c r="C1059">
        <v>0.7</v>
      </c>
      <c r="D1059" s="9">
        <v>0.42590612763746827</v>
      </c>
      <c r="E1059" t="s">
        <v>2055</v>
      </c>
      <c r="F1059" t="s">
        <v>266</v>
      </c>
      <c r="G1059" t="s">
        <v>266</v>
      </c>
      <c r="H1059" s="2">
        <v>9.3000000000000007</v>
      </c>
      <c r="I1059" s="2">
        <v>9.35</v>
      </c>
      <c r="J1059" s="2">
        <v>9.3000001907348633</v>
      </c>
      <c r="K1059" s="2">
        <v>9.3599996566772461</v>
      </c>
      <c r="L1059" s="2">
        <v>9.3599996566772461</v>
      </c>
      <c r="M1059" s="2">
        <v>9.3599996566772461</v>
      </c>
      <c r="N1059" s="2">
        <v>9.3599996566772461</v>
      </c>
      <c r="O1059" s="9">
        <f t="shared" si="64"/>
        <v>9.3414284024919798</v>
      </c>
      <c r="P1059" s="2">
        <f t="shared" si="65"/>
        <v>0</v>
      </c>
      <c r="Q1059" s="9">
        <f t="shared" si="66"/>
        <v>1.9880529384898025E-3</v>
      </c>
      <c r="R1059" s="2">
        <f t="shared" si="67"/>
        <v>-3.7467135826797183E-3</v>
      </c>
      <c r="T1059">
        <v>0.7</v>
      </c>
      <c r="U1059" s="9">
        <v>0.42590612763746827</v>
      </c>
      <c r="V1059">
        <v>0.3</v>
      </c>
      <c r="W1059">
        <v>0.05</v>
      </c>
      <c r="Z1059" s="6" t="s">
        <v>6227</v>
      </c>
      <c r="AA1059" t="s">
        <v>45</v>
      </c>
      <c r="AC1059">
        <v>124.91</v>
      </c>
      <c r="AF1059">
        <v>13.39</v>
      </c>
      <c r="AG1059">
        <v>33.85</v>
      </c>
      <c r="AH1059" s="2">
        <v>-1.69</v>
      </c>
      <c r="AI1059" s="2">
        <v>-14.17</v>
      </c>
      <c r="AJ1059">
        <v>0.04</v>
      </c>
      <c r="AM1059" s="2">
        <v>5.01</v>
      </c>
      <c r="AN1059" s="2">
        <v>7.1</v>
      </c>
      <c r="AO1059" s="2">
        <v>13.32</v>
      </c>
    </row>
    <row r="1060" spans="1:41" x14ac:dyDescent="0.25">
      <c r="A1060" t="s">
        <v>2056</v>
      </c>
      <c r="B1060">
        <v>17.7</v>
      </c>
      <c r="C1060">
        <v>0.96</v>
      </c>
      <c r="D1060" s="9">
        <v>3.9987832940579962E-2</v>
      </c>
      <c r="E1060" t="s">
        <v>2057</v>
      </c>
      <c r="F1060" t="s">
        <v>266</v>
      </c>
      <c r="G1060" t="s">
        <v>266</v>
      </c>
      <c r="H1060" s="2">
        <v>23.45</v>
      </c>
      <c r="I1060" s="2">
        <v>23.39</v>
      </c>
      <c r="J1060" s="2">
        <v>23.440000534057621</v>
      </c>
      <c r="K1060" s="2">
        <v>23.319999694824219</v>
      </c>
      <c r="L1060" s="2">
        <v>23.340000152587891</v>
      </c>
      <c r="M1060" s="2">
        <v>23.54999923706055</v>
      </c>
      <c r="N1060" s="2">
        <v>23.809999465942379</v>
      </c>
      <c r="O1060" s="9">
        <f t="shared" si="64"/>
        <v>23.471428440638952</v>
      </c>
      <c r="P1060" s="2">
        <f t="shared" si="65"/>
        <v>1.1077307439527569E-2</v>
      </c>
      <c r="Q1060" s="9">
        <f t="shared" si="66"/>
        <v>1.4424815522399884E-2</v>
      </c>
      <c r="R1060" s="2">
        <f t="shared" si="67"/>
        <v>-1.1077270058744891E-2</v>
      </c>
      <c r="S1060">
        <v>17.7</v>
      </c>
      <c r="T1060">
        <v>0.96</v>
      </c>
      <c r="U1060" s="9">
        <v>3.9987832940579962E-2</v>
      </c>
      <c r="V1060">
        <v>0.47</v>
      </c>
      <c r="W1060">
        <v>0.8</v>
      </c>
      <c r="Z1060" s="6" t="s">
        <v>6227</v>
      </c>
      <c r="AA1060" t="s">
        <v>161</v>
      </c>
      <c r="AC1060">
        <v>281.88</v>
      </c>
      <c r="AF1060">
        <v>19.79</v>
      </c>
      <c r="AG1060">
        <v>22.97</v>
      </c>
      <c r="AH1060" s="2">
        <v>0.39</v>
      </c>
      <c r="AI1060" s="2">
        <v>5.51</v>
      </c>
      <c r="AJ1060">
        <v>0.06</v>
      </c>
      <c r="AM1060" s="2">
        <v>5.18</v>
      </c>
      <c r="AN1060" s="2">
        <v>6.78</v>
      </c>
      <c r="AO1060" s="2">
        <v>24.41</v>
      </c>
    </row>
    <row r="1061" spans="1:41" x14ac:dyDescent="0.25">
      <c r="A1061" t="s">
        <v>4929</v>
      </c>
      <c r="B1061">
        <v>15.57</v>
      </c>
      <c r="C1061">
        <v>1.03</v>
      </c>
      <c r="D1061" s="9">
        <v>-8.061593924929765E-2</v>
      </c>
      <c r="E1061" t="s">
        <v>4930</v>
      </c>
      <c r="F1061" t="s">
        <v>1177</v>
      </c>
      <c r="G1061" t="s">
        <v>1177</v>
      </c>
      <c r="H1061" s="2">
        <v>2.86</v>
      </c>
      <c r="I1061" s="2">
        <v>2.9</v>
      </c>
      <c r="J1061" s="2">
        <v>3</v>
      </c>
      <c r="K1061" s="2">
        <v>3.1800000667572021</v>
      </c>
      <c r="L1061" s="2">
        <v>3.339999914169312</v>
      </c>
      <c r="M1061" s="2">
        <v>3.3849999904632568</v>
      </c>
      <c r="N1061" s="2">
        <v>3.4149999618530269</v>
      </c>
      <c r="O1061" s="9">
        <f t="shared" si="64"/>
        <v>3.154285704748971</v>
      </c>
      <c r="P1061" s="2">
        <f t="shared" si="65"/>
        <v>9.5108605237005841E-3</v>
      </c>
      <c r="Q1061" s="9">
        <f t="shared" si="66"/>
        <v>8.2653976686872271E-2</v>
      </c>
      <c r="R1061" s="2">
        <f t="shared" si="67"/>
        <v>-0.1648550654036349</v>
      </c>
      <c r="S1061">
        <v>15.57</v>
      </c>
      <c r="T1061">
        <v>1.03</v>
      </c>
      <c r="U1061" s="9">
        <v>-8.061593924929765E-2</v>
      </c>
      <c r="V1061">
        <v>1.77</v>
      </c>
      <c r="W1061">
        <v>1.86</v>
      </c>
      <c r="X1061" s="4">
        <v>8790000</v>
      </c>
      <c r="Y1061" s="4">
        <v>1490000</v>
      </c>
      <c r="Z1061" s="6">
        <v>5.8993288590604029</v>
      </c>
      <c r="AA1061" t="s">
        <v>39</v>
      </c>
      <c r="AB1061">
        <v>0.84</v>
      </c>
      <c r="AC1061">
        <v>22.75</v>
      </c>
      <c r="AD1061">
        <v>2.65</v>
      </c>
      <c r="AE1061">
        <v>1.65</v>
      </c>
      <c r="AF1061">
        <v>15.77</v>
      </c>
      <c r="AG1061">
        <v>12.25</v>
      </c>
      <c r="AH1061" s="2">
        <v>5.18</v>
      </c>
      <c r="AI1061" s="2">
        <v>8.0500000000000007</v>
      </c>
      <c r="AJ1061">
        <v>0.69</v>
      </c>
      <c r="AK1061" s="2">
        <v>2.4900000000000002</v>
      </c>
      <c r="AL1061" s="2">
        <v>4.67</v>
      </c>
      <c r="AM1061" s="2">
        <v>5.28</v>
      </c>
      <c r="AN1061" s="2">
        <v>11.03</v>
      </c>
      <c r="AO1061" s="2">
        <v>2.9</v>
      </c>
    </row>
    <row r="1062" spans="1:41" x14ac:dyDescent="0.25">
      <c r="A1062" t="s">
        <v>2058</v>
      </c>
      <c r="B1062">
        <v>18.86</v>
      </c>
      <c r="C1062">
        <v>0.83</v>
      </c>
      <c r="D1062" s="9">
        <v>0.19852732154251612</v>
      </c>
      <c r="E1062" t="s">
        <v>2059</v>
      </c>
      <c r="F1062" t="s">
        <v>266</v>
      </c>
      <c r="G1062" t="s">
        <v>266</v>
      </c>
      <c r="H1062" s="2">
        <v>19.59</v>
      </c>
      <c r="I1062" s="2">
        <v>19.77</v>
      </c>
      <c r="J1062" s="2">
        <v>19.909999847412109</v>
      </c>
      <c r="K1062" s="2">
        <v>20.10000038146973</v>
      </c>
      <c r="L1062" s="2">
        <v>20.20999908447266</v>
      </c>
      <c r="M1062" s="2">
        <v>20.069999694824219</v>
      </c>
      <c r="N1062" s="2">
        <v>20.229999542236332</v>
      </c>
      <c r="O1062" s="9">
        <f t="shared" si="64"/>
        <v>19.982856935773579</v>
      </c>
      <c r="P1062" s="2">
        <f t="shared" si="65"/>
        <v>8.006855472486472E-3</v>
      </c>
      <c r="Q1062" s="9">
        <f t="shared" si="66"/>
        <v>1.2367731363792841E-2</v>
      </c>
      <c r="R1062" s="2">
        <f t="shared" si="67"/>
        <v>-2.3520141291152121E-2</v>
      </c>
      <c r="S1062">
        <v>18.86</v>
      </c>
      <c r="T1062">
        <v>0.83</v>
      </c>
      <c r="U1062" s="9">
        <v>0.19852732154251612</v>
      </c>
      <c r="V1062">
        <v>0.77</v>
      </c>
      <c r="W1062">
        <v>-0.13</v>
      </c>
      <c r="X1062" s="4">
        <v>542000000</v>
      </c>
      <c r="Z1062" s="6" t="s">
        <v>6227</v>
      </c>
      <c r="AA1062" t="s">
        <v>128</v>
      </c>
      <c r="AC1062">
        <v>118.64</v>
      </c>
      <c r="AF1062">
        <v>52.69</v>
      </c>
      <c r="AG1062">
        <v>26.65</v>
      </c>
      <c r="AH1062" s="2">
        <v>4.1399999999999997</v>
      </c>
      <c r="AI1062" s="2">
        <v>9.2899999999999991</v>
      </c>
      <c r="AJ1062">
        <v>0.1</v>
      </c>
      <c r="AM1062" s="2">
        <v>5.08</v>
      </c>
      <c r="AN1062" s="2">
        <v>9.0500000000000007</v>
      </c>
      <c r="AO1062" s="2">
        <v>23.95</v>
      </c>
    </row>
    <row r="1063" spans="1:41" x14ac:dyDescent="0.25">
      <c r="A1063" t="s">
        <v>5640</v>
      </c>
      <c r="C1063">
        <v>0.89</v>
      </c>
      <c r="D1063" s="9">
        <v>0.16693716515713722</v>
      </c>
      <c r="E1063" t="s">
        <v>5641</v>
      </c>
      <c r="F1063" t="s">
        <v>34</v>
      </c>
      <c r="G1063" t="s">
        <v>5359</v>
      </c>
      <c r="H1063" s="2">
        <v>6.46</v>
      </c>
      <c r="I1063" s="2">
        <v>6.23</v>
      </c>
      <c r="J1063" s="2">
        <v>6.380000114440918</v>
      </c>
      <c r="K1063" s="2">
        <v>6.2100000381469727</v>
      </c>
      <c r="L1063" s="2">
        <v>5.9699997901916504</v>
      </c>
      <c r="M1063" s="2">
        <v>5.7899999618530273</v>
      </c>
      <c r="N1063" s="2">
        <v>6.0900001525878906</v>
      </c>
      <c r="O1063" s="9">
        <f t="shared" si="64"/>
        <v>6.161428579602922</v>
      </c>
      <c r="P1063" s="2">
        <f t="shared" si="65"/>
        <v>4.8690037847391072E-2</v>
      </c>
      <c r="Q1063" s="9">
        <f t="shared" si="66"/>
        <v>-1.1592835345278748E-2</v>
      </c>
      <c r="R1063" s="2">
        <f t="shared" si="67"/>
        <v>6.5731500016128111E-2</v>
      </c>
      <c r="T1063">
        <v>0.89</v>
      </c>
      <c r="U1063" s="9">
        <v>0.16693716515713722</v>
      </c>
      <c r="V1063">
        <v>0.76</v>
      </c>
      <c r="W1063">
        <v>-0.91</v>
      </c>
      <c r="X1063" s="4">
        <v>113880000</v>
      </c>
      <c r="Y1063" s="4">
        <v>5530000</v>
      </c>
      <c r="Z1063" s="6">
        <v>20.593128390596746</v>
      </c>
      <c r="AA1063" t="s">
        <v>27</v>
      </c>
      <c r="AB1063">
        <v>2.85</v>
      </c>
      <c r="AC1063">
        <v>43.05</v>
      </c>
      <c r="AD1063">
        <v>4.13</v>
      </c>
      <c r="AE1063">
        <v>3.89</v>
      </c>
      <c r="AF1063">
        <v>28.49</v>
      </c>
      <c r="AG1063">
        <v>-33.04</v>
      </c>
      <c r="AH1063" s="2">
        <v>-10.5</v>
      </c>
      <c r="AI1063" s="2">
        <v>-16.75</v>
      </c>
      <c r="AJ1063">
        <v>0.34</v>
      </c>
      <c r="AL1063" s="2">
        <v>5.53</v>
      </c>
      <c r="AM1063" s="2">
        <v>5.28</v>
      </c>
      <c r="AN1063" s="2">
        <v>14.99</v>
      </c>
      <c r="AO1063" s="2">
        <v>7.19</v>
      </c>
    </row>
    <row r="1064" spans="1:41" x14ac:dyDescent="0.25">
      <c r="A1064" t="s">
        <v>5183</v>
      </c>
      <c r="C1064">
        <v>0.26</v>
      </c>
      <c r="D1064" s="9">
        <v>2.8994082824519167</v>
      </c>
      <c r="E1064" t="s">
        <v>5184</v>
      </c>
      <c r="F1064" t="s">
        <v>106</v>
      </c>
      <c r="G1064" t="s">
        <v>106</v>
      </c>
      <c r="H1064" s="2">
        <v>1.6</v>
      </c>
      <c r="I1064" s="2">
        <v>1.61</v>
      </c>
      <c r="J1064" s="2">
        <v>1.720000028610229</v>
      </c>
      <c r="K1064" s="2">
        <v>1.6599999666213989</v>
      </c>
      <c r="L1064" s="2">
        <v>1.75</v>
      </c>
      <c r="M1064" s="2">
        <v>1.75</v>
      </c>
      <c r="N1064" s="2">
        <v>1.7400000095367429</v>
      </c>
      <c r="O1064" s="9">
        <f t="shared" si="64"/>
        <v>1.6900000006811957</v>
      </c>
      <c r="P1064" s="2">
        <f t="shared" si="65"/>
        <v>-5.917154117885395E-3</v>
      </c>
      <c r="Q1064" s="9">
        <f t="shared" si="66"/>
        <v>2.958580404461154E-2</v>
      </c>
      <c r="R1064" s="2">
        <f t="shared" si="67"/>
        <v>-8.2840239474521404E-2</v>
      </c>
      <c r="T1064">
        <v>0.26</v>
      </c>
      <c r="U1064" s="9">
        <v>2.8994082824519167</v>
      </c>
      <c r="V1064">
        <v>1.25</v>
      </c>
      <c r="W1064">
        <v>-0.09</v>
      </c>
      <c r="X1064" s="4">
        <v>41250000</v>
      </c>
      <c r="Y1064" s="4">
        <v>26070000</v>
      </c>
      <c r="Z1064" s="6">
        <v>1.5822784810126582</v>
      </c>
      <c r="AA1064" t="s">
        <v>31</v>
      </c>
      <c r="AC1064">
        <v>43.7</v>
      </c>
      <c r="AF1064">
        <v>29.44</v>
      </c>
      <c r="AG1064">
        <v>-68.19</v>
      </c>
      <c r="AH1064" s="2">
        <v>-6.39</v>
      </c>
      <c r="AI1064" s="2">
        <v>-9.81</v>
      </c>
      <c r="AJ1064">
        <v>0.12</v>
      </c>
      <c r="AM1064" s="2">
        <v>5.51</v>
      </c>
      <c r="AN1064" s="2">
        <v>10.26</v>
      </c>
      <c r="AO1064" s="2">
        <v>6.59</v>
      </c>
    </row>
    <row r="1065" spans="1:41" x14ac:dyDescent="0.25">
      <c r="A1065" t="s">
        <v>4391</v>
      </c>
      <c r="B1065">
        <v>23.06</v>
      </c>
      <c r="C1065">
        <v>1.38</v>
      </c>
      <c r="D1065" s="9">
        <v>-0.27501899387558726</v>
      </c>
      <c r="E1065" t="s">
        <v>4392</v>
      </c>
      <c r="F1065" t="s">
        <v>63</v>
      </c>
      <c r="G1065" t="s">
        <v>63</v>
      </c>
      <c r="H1065" s="2">
        <v>18.28</v>
      </c>
      <c r="I1065" s="2">
        <v>17.829999999999998</v>
      </c>
      <c r="J1065" s="2">
        <v>18.840000152587891</v>
      </c>
      <c r="K1065" s="2">
        <v>18.989999771118161</v>
      </c>
      <c r="L1065" s="2">
        <v>19.20000076293945</v>
      </c>
      <c r="M1065" s="2">
        <v>19.110000610351559</v>
      </c>
      <c r="N1065" s="2">
        <v>19.45000076293945</v>
      </c>
      <c r="O1065" s="9">
        <f t="shared" si="64"/>
        <v>18.814286008562359</v>
      </c>
      <c r="P1065" s="2">
        <f t="shared" si="65"/>
        <v>1.8071382163168826E-2</v>
      </c>
      <c r="Q1065" s="9">
        <f t="shared" si="66"/>
        <v>3.3788938580383954E-2</v>
      </c>
      <c r="R1065" s="2">
        <f t="shared" si="67"/>
        <v>-6.511013418675618E-2</v>
      </c>
      <c r="S1065">
        <v>23.06</v>
      </c>
      <c r="T1065">
        <v>1.38</v>
      </c>
      <c r="U1065" s="9">
        <v>-0.27501899387558726</v>
      </c>
      <c r="V1065">
        <v>1.47</v>
      </c>
      <c r="W1065">
        <v>-0.83</v>
      </c>
      <c r="X1065" s="4">
        <v>75890000</v>
      </c>
      <c r="Y1065" s="4">
        <v>45920000</v>
      </c>
      <c r="Z1065" s="6">
        <v>1.6526567944250872</v>
      </c>
      <c r="AA1065" t="s">
        <v>31</v>
      </c>
      <c r="AB1065">
        <v>0.05</v>
      </c>
      <c r="AC1065">
        <v>66.260000000000005</v>
      </c>
      <c r="AD1065">
        <v>2.38</v>
      </c>
      <c r="AE1065">
        <v>0.99</v>
      </c>
      <c r="AF1065">
        <v>29.36</v>
      </c>
      <c r="AG1065">
        <v>2.02</v>
      </c>
      <c r="AH1065" s="2">
        <v>2.15</v>
      </c>
      <c r="AI1065" s="2">
        <v>5.09</v>
      </c>
      <c r="AJ1065">
        <v>1.59</v>
      </c>
      <c r="AK1065" s="2">
        <v>5.41</v>
      </c>
      <c r="AL1065" s="2">
        <v>7.26</v>
      </c>
      <c r="AM1065" s="2">
        <v>5.08</v>
      </c>
      <c r="AN1065" s="2">
        <v>9.3800000000000008</v>
      </c>
      <c r="AO1065" s="2">
        <v>13.64</v>
      </c>
    </row>
    <row r="1066" spans="1:41" x14ac:dyDescent="0.25">
      <c r="A1066" t="s">
        <v>6182</v>
      </c>
      <c r="C1066">
        <v>0.45</v>
      </c>
      <c r="D1066" s="9">
        <v>1.1378881493711708</v>
      </c>
      <c r="E1066" t="s">
        <v>6183</v>
      </c>
      <c r="F1066" t="s">
        <v>63</v>
      </c>
      <c r="G1066" t="s">
        <v>1295</v>
      </c>
      <c r="H1066" s="2">
        <v>0.27</v>
      </c>
      <c r="I1066" s="2">
        <v>0.25</v>
      </c>
      <c r="J1066" s="2">
        <v>0.2460000067949295</v>
      </c>
      <c r="K1066" s="2">
        <v>0.24699999392032621</v>
      </c>
      <c r="L1066" s="2">
        <v>0.25999999046325678</v>
      </c>
      <c r="M1066" s="2">
        <v>0.24500000476837161</v>
      </c>
      <c r="N1066" s="2">
        <v>0.25009998679161072</v>
      </c>
      <c r="O1066" s="9">
        <f t="shared" si="64"/>
        <v>0.25258571181978501</v>
      </c>
      <c r="P1066" s="2">
        <f t="shared" si="65"/>
        <v>2.0191094684238697E-2</v>
      </c>
      <c r="Q1066" s="9">
        <f t="shared" si="66"/>
        <v>-9.8411149635724716E-3</v>
      </c>
      <c r="R1066" s="2">
        <f t="shared" si="67"/>
        <v>4.9290215706625937E-2</v>
      </c>
      <c r="T1066">
        <v>0.45</v>
      </c>
      <c r="U1066" s="9">
        <v>1.1378881493711708</v>
      </c>
      <c r="V1066">
        <v>-0.01</v>
      </c>
      <c r="W1066">
        <v>-1.55</v>
      </c>
      <c r="X1066" s="4">
        <v>65280000</v>
      </c>
      <c r="Y1066" s="4">
        <v>7980000</v>
      </c>
      <c r="Z1066" s="6">
        <v>8.1804511278195484</v>
      </c>
      <c r="AA1066" t="s">
        <v>45</v>
      </c>
      <c r="AB1066">
        <v>0.56999999999999995</v>
      </c>
      <c r="AC1066">
        <v>3.39</v>
      </c>
      <c r="AD1066">
        <v>1.98</v>
      </c>
      <c r="AE1066">
        <v>1.77</v>
      </c>
      <c r="AF1066">
        <v>1.72</v>
      </c>
      <c r="AG1066">
        <v>-39.6</v>
      </c>
      <c r="AH1066" s="2">
        <v>-39.07</v>
      </c>
      <c r="AI1066" s="2">
        <v>-78.02</v>
      </c>
      <c r="AJ1066">
        <v>0.99</v>
      </c>
      <c r="AK1066" s="2">
        <v>12.59</v>
      </c>
      <c r="AL1066" s="2">
        <v>2.2200000000000002</v>
      </c>
      <c r="AM1066" s="2">
        <v>5.38</v>
      </c>
      <c r="AN1066" s="2">
        <v>14.41</v>
      </c>
      <c r="AO1066" s="2">
        <v>0.54</v>
      </c>
    </row>
    <row r="1067" spans="1:41" x14ac:dyDescent="0.25">
      <c r="A1067" t="s">
        <v>4393</v>
      </c>
      <c r="B1067">
        <v>17.309999999999999</v>
      </c>
      <c r="C1067">
        <v>17.47</v>
      </c>
      <c r="D1067" s="9">
        <v>-0.94211089970301598</v>
      </c>
      <c r="E1067" t="s">
        <v>4394</v>
      </c>
      <c r="F1067" t="s">
        <v>24</v>
      </c>
      <c r="G1067" t="s">
        <v>63</v>
      </c>
      <c r="H1067" s="2">
        <v>48.22</v>
      </c>
      <c r="I1067" s="2">
        <v>47.24</v>
      </c>
      <c r="J1067" s="2">
        <v>48.520000457763672</v>
      </c>
      <c r="K1067" s="2">
        <v>48.490001678466797</v>
      </c>
      <c r="L1067" s="2">
        <v>48.599998474121087</v>
      </c>
      <c r="M1067" s="2">
        <v>47.540000915527337</v>
      </c>
      <c r="N1067" s="2">
        <v>47.549999237060547</v>
      </c>
      <c r="O1067" s="9">
        <f t="shared" si="64"/>
        <v>48.022857251848492</v>
      </c>
      <c r="P1067" s="2">
        <f t="shared" si="65"/>
        <v>2.0819922231564794E-4</v>
      </c>
      <c r="Q1067" s="9">
        <f t="shared" si="66"/>
        <v>-9.8465198001050705E-3</v>
      </c>
      <c r="R1067" s="2">
        <f t="shared" si="67"/>
        <v>3.8523306253073408E-3</v>
      </c>
      <c r="S1067">
        <v>17.309999999999999</v>
      </c>
      <c r="T1067">
        <v>17.47</v>
      </c>
      <c r="U1067" s="9">
        <v>-0.94211089970301598</v>
      </c>
      <c r="V1067">
        <v>0.56000000000000005</v>
      </c>
      <c r="W1067">
        <v>1.1299999999999999</v>
      </c>
      <c r="X1067" s="4">
        <v>7000000</v>
      </c>
      <c r="Y1067" s="4">
        <v>107000000</v>
      </c>
      <c r="Z1067" s="6">
        <v>6.5420560747663545E-2</v>
      </c>
      <c r="AA1067" t="s">
        <v>27</v>
      </c>
      <c r="AB1067">
        <v>1.1499999999999999</v>
      </c>
      <c r="AC1067">
        <v>284.58</v>
      </c>
      <c r="AD1067">
        <v>1.27</v>
      </c>
      <c r="AE1067">
        <v>1.17</v>
      </c>
      <c r="AF1067">
        <v>50.75</v>
      </c>
      <c r="AG1067">
        <v>16.97</v>
      </c>
      <c r="AH1067" s="2">
        <v>17.55</v>
      </c>
      <c r="AI1067" s="2">
        <v>118.84</v>
      </c>
      <c r="AJ1067">
        <v>1.55</v>
      </c>
      <c r="AL1067" s="2">
        <v>278.45999999999998</v>
      </c>
      <c r="AM1067" s="2">
        <v>4.57</v>
      </c>
      <c r="AN1067" s="2">
        <v>10</v>
      </c>
      <c r="AO1067" s="2">
        <v>2.78</v>
      </c>
    </row>
    <row r="1068" spans="1:41" x14ac:dyDescent="0.25">
      <c r="A1068" t="s">
        <v>4395</v>
      </c>
      <c r="C1068">
        <v>0.72</v>
      </c>
      <c r="D1068" s="9">
        <v>0.40000002068533047</v>
      </c>
      <c r="E1068" t="s">
        <v>4396</v>
      </c>
      <c r="F1068" t="s">
        <v>63</v>
      </c>
      <c r="G1068" t="s">
        <v>63</v>
      </c>
      <c r="H1068" s="2">
        <v>0.99</v>
      </c>
      <c r="I1068" s="2">
        <v>1</v>
      </c>
      <c r="J1068" s="2">
        <v>1.0199999809265139</v>
      </c>
      <c r="K1068" s="2">
        <v>1.029999971389771</v>
      </c>
      <c r="L1068" s="2">
        <v>1.029999971389771</v>
      </c>
      <c r="M1068" s="2">
        <v>1.0099999904632571</v>
      </c>
      <c r="N1068" s="2">
        <v>1.0199999809265139</v>
      </c>
      <c r="O1068" s="9">
        <f t="shared" si="64"/>
        <v>1.0142856992994036</v>
      </c>
      <c r="P1068" s="2">
        <f t="shared" si="65"/>
        <v>9.8591456728258295E-3</v>
      </c>
      <c r="Q1068" s="9">
        <f t="shared" si="66"/>
        <v>5.6337988705325486E-3</v>
      </c>
      <c r="R1068" s="2">
        <f t="shared" si="67"/>
        <v>-1.9718296046863371E-2</v>
      </c>
      <c r="T1068">
        <v>0.72</v>
      </c>
      <c r="U1068" s="9">
        <v>0.40000002068533047</v>
      </c>
      <c r="V1068">
        <v>0.69</v>
      </c>
      <c r="W1068">
        <v>-0.06</v>
      </c>
      <c r="X1068" s="4">
        <v>5080000</v>
      </c>
      <c r="Y1068" s="4">
        <v>2940000</v>
      </c>
      <c r="Z1068" s="6">
        <v>1.727891156462585</v>
      </c>
      <c r="AA1068" t="s">
        <v>31</v>
      </c>
      <c r="AB1068">
        <v>4.4800000000000004</v>
      </c>
      <c r="AC1068">
        <v>1.35</v>
      </c>
      <c r="AD1068">
        <v>6.76</v>
      </c>
      <c r="AE1068">
        <v>5.61</v>
      </c>
      <c r="AF1068">
        <v>1.2</v>
      </c>
      <c r="AG1068">
        <v>-5.98</v>
      </c>
      <c r="AH1068" s="2">
        <v>-0.45</v>
      </c>
      <c r="AI1068" s="2">
        <v>-0.5</v>
      </c>
      <c r="AJ1068">
        <v>0.53</v>
      </c>
      <c r="AK1068" s="2">
        <v>29.28</v>
      </c>
      <c r="AL1068" s="2">
        <v>6.01</v>
      </c>
      <c r="AM1068" s="2">
        <v>5.3</v>
      </c>
      <c r="AN1068" s="2">
        <v>10.61</v>
      </c>
      <c r="AO1068" s="2">
        <v>1.42</v>
      </c>
    </row>
    <row r="1069" spans="1:41" x14ac:dyDescent="0.25">
      <c r="A1069" t="s">
        <v>868</v>
      </c>
      <c r="C1069">
        <v>0.17</v>
      </c>
      <c r="D1069" s="9">
        <v>5.251550440242994</v>
      </c>
      <c r="E1069" t="s">
        <v>869</v>
      </c>
      <c r="F1069" t="s">
        <v>266</v>
      </c>
      <c r="G1069" t="s">
        <v>24</v>
      </c>
      <c r="H1069" s="2">
        <v>0.33</v>
      </c>
      <c r="I1069" s="2">
        <v>0.32</v>
      </c>
      <c r="J1069" s="2">
        <v>0.36000001430511469</v>
      </c>
      <c r="K1069" s="2">
        <v>0.37000000476837158</v>
      </c>
      <c r="L1069" s="2">
        <v>0.34999999403953552</v>
      </c>
      <c r="M1069" s="2">
        <v>0.34000000357627869</v>
      </c>
      <c r="N1069" s="2">
        <v>0.34860000014305109</v>
      </c>
      <c r="O1069" s="9">
        <f t="shared" si="64"/>
        <v>0.34551428811890739</v>
      </c>
      <c r="P1069" s="2">
        <f t="shared" si="65"/>
        <v>2.48904223718029E-2</v>
      </c>
      <c r="Q1069" s="9">
        <f t="shared" si="66"/>
        <v>8.9307797976845744E-3</v>
      </c>
      <c r="R1069" s="2">
        <f t="shared" si="67"/>
        <v>-5.5858766260406825E-2</v>
      </c>
      <c r="T1069">
        <v>0.17</v>
      </c>
      <c r="U1069" s="9">
        <v>5.251550440242994</v>
      </c>
      <c r="V1069">
        <v>1.87</v>
      </c>
      <c r="W1069">
        <v>-0.99</v>
      </c>
      <c r="X1069" s="4">
        <v>5270000</v>
      </c>
      <c r="Y1069" s="4">
        <v>2870000</v>
      </c>
      <c r="Z1069" s="6">
        <v>1.8362369337979094</v>
      </c>
      <c r="AA1069" t="s">
        <v>92</v>
      </c>
      <c r="AB1069">
        <v>0.85</v>
      </c>
      <c r="AC1069">
        <v>2.71</v>
      </c>
      <c r="AD1069">
        <v>3.06</v>
      </c>
      <c r="AE1069">
        <v>1.1499999999999999</v>
      </c>
      <c r="AF1069">
        <v>1.88</v>
      </c>
      <c r="AG1069">
        <v>-41.9</v>
      </c>
      <c r="AH1069" s="2">
        <v>-48.02</v>
      </c>
      <c r="AI1069" s="2">
        <v>-64.12</v>
      </c>
      <c r="AJ1069">
        <v>0.5</v>
      </c>
      <c r="AL1069" s="2">
        <v>7.62</v>
      </c>
      <c r="AM1069" s="2">
        <v>2.68</v>
      </c>
      <c r="AN1069" s="2">
        <v>11.09</v>
      </c>
      <c r="AO1069" s="2">
        <v>2.16</v>
      </c>
    </row>
    <row r="1070" spans="1:41" x14ac:dyDescent="0.25">
      <c r="A1070" t="s">
        <v>5185</v>
      </c>
      <c r="C1070">
        <v>1.05</v>
      </c>
      <c r="D1070" s="9">
        <v>-4.0108413488129407E-2</v>
      </c>
      <c r="E1070" t="s">
        <v>5186</v>
      </c>
      <c r="F1070" t="s">
        <v>106</v>
      </c>
      <c r="G1070" t="s">
        <v>106</v>
      </c>
      <c r="H1070" s="2">
        <v>2.4500000000000002</v>
      </c>
      <c r="I1070" s="2">
        <v>2.5</v>
      </c>
      <c r="J1070" s="2">
        <v>2.660000085830688</v>
      </c>
      <c r="K1070" s="2">
        <v>2.8900001049041748</v>
      </c>
      <c r="L1070" s="2">
        <v>2.7100000381469731</v>
      </c>
      <c r="M1070" s="2">
        <v>2.589999914169312</v>
      </c>
      <c r="N1070" s="2">
        <v>2.6500000953674321</v>
      </c>
      <c r="O1070" s="9">
        <f t="shared" si="64"/>
        <v>2.6357143197740824</v>
      </c>
      <c r="P1070" s="2">
        <f t="shared" si="65"/>
        <v>2.2764296095360962E-2</v>
      </c>
      <c r="Q1070" s="9">
        <f t="shared" si="66"/>
        <v>5.4200773908509702E-3</v>
      </c>
      <c r="R1070" s="2">
        <f t="shared" si="67"/>
        <v>-5.5013551233731757E-2</v>
      </c>
      <c r="T1070">
        <v>1.05</v>
      </c>
      <c r="U1070" s="9">
        <v>-4.0108413488129407E-2</v>
      </c>
      <c r="V1070">
        <v>1.32</v>
      </c>
      <c r="W1070">
        <v>1.42</v>
      </c>
      <c r="X1070" s="4">
        <v>3920000</v>
      </c>
      <c r="Y1070" s="4">
        <v>4870000</v>
      </c>
      <c r="Z1070" s="6">
        <v>0.80492813141683783</v>
      </c>
      <c r="AA1070" t="s">
        <v>45</v>
      </c>
      <c r="AB1070">
        <v>0.47</v>
      </c>
      <c r="AC1070">
        <v>36.85</v>
      </c>
      <c r="AD1070">
        <v>1.52</v>
      </c>
      <c r="AE1070">
        <v>0.64</v>
      </c>
      <c r="AF1070">
        <v>24.41</v>
      </c>
      <c r="AG1070">
        <v>-1.45</v>
      </c>
      <c r="AH1070" s="2">
        <v>-25.82</v>
      </c>
      <c r="AI1070" s="2">
        <v>-38.08</v>
      </c>
      <c r="AJ1070">
        <v>3.99</v>
      </c>
      <c r="AL1070" s="2">
        <v>79.400000000000006</v>
      </c>
      <c r="AM1070" s="2">
        <v>5.45</v>
      </c>
      <c r="AN1070" s="2">
        <v>10.14</v>
      </c>
      <c r="AO1070" s="2">
        <v>2.5299999999999998</v>
      </c>
    </row>
    <row r="1071" spans="1:41" x14ac:dyDescent="0.25">
      <c r="A1071" t="s">
        <v>1418</v>
      </c>
      <c r="B1071">
        <v>24.31</v>
      </c>
      <c r="C1071">
        <v>3.85</v>
      </c>
      <c r="D1071" s="9">
        <v>-0.738775072641224</v>
      </c>
      <c r="E1071" t="s">
        <v>1419</v>
      </c>
      <c r="F1071" t="s">
        <v>1288</v>
      </c>
      <c r="G1071" t="s">
        <v>1288</v>
      </c>
      <c r="H1071" s="2">
        <v>26.01</v>
      </c>
      <c r="I1071" s="2">
        <v>26</v>
      </c>
      <c r="J1071" s="2">
        <v>26.680000305175781</v>
      </c>
      <c r="K1071" s="2">
        <v>26.79000091552734</v>
      </c>
      <c r="L1071" s="2">
        <v>26.819999694824219</v>
      </c>
      <c r="M1071" s="2">
        <v>26.770000457763668</v>
      </c>
      <c r="N1071" s="2">
        <v>26.89999961853027</v>
      </c>
      <c r="O1071" s="9">
        <f t="shared" si="64"/>
        <v>26.56714299883161</v>
      </c>
      <c r="P1071" s="2">
        <f t="shared" si="65"/>
        <v>4.8932307388987505E-3</v>
      </c>
      <c r="Q1071" s="9">
        <f t="shared" si="66"/>
        <v>1.252888275240204E-2</v>
      </c>
      <c r="R1071" s="2">
        <f t="shared" si="67"/>
        <v>-3.1241599376472997E-2</v>
      </c>
      <c r="S1071">
        <v>24.31</v>
      </c>
      <c r="T1071">
        <v>3.85</v>
      </c>
      <c r="U1071" s="9">
        <v>-0.738775072641224</v>
      </c>
      <c r="V1071">
        <v>1.33</v>
      </c>
      <c r="W1071">
        <v>-0.32</v>
      </c>
      <c r="X1071" s="4">
        <v>1210000000</v>
      </c>
      <c r="Y1071" s="4">
        <v>1450000000</v>
      </c>
      <c r="Z1071" s="6">
        <v>0.83448275862068966</v>
      </c>
      <c r="AA1071" t="s">
        <v>56</v>
      </c>
      <c r="AB1071">
        <v>0.16</v>
      </c>
      <c r="AC1071">
        <v>64.22</v>
      </c>
      <c r="AD1071">
        <v>1.1000000000000001</v>
      </c>
      <c r="AE1071">
        <v>0.43</v>
      </c>
      <c r="AF1071">
        <v>20.91</v>
      </c>
      <c r="AG1071">
        <v>8.02</v>
      </c>
      <c r="AH1071" s="2">
        <v>5.16</v>
      </c>
      <c r="AI1071" s="2">
        <v>16.03</v>
      </c>
      <c r="AJ1071">
        <v>0.9</v>
      </c>
      <c r="AK1071" s="2">
        <v>6.25</v>
      </c>
      <c r="AL1071" s="2">
        <v>6.69</v>
      </c>
      <c r="AM1071" s="2">
        <v>4.3499999999999996</v>
      </c>
      <c r="AN1071" s="2">
        <v>12.26</v>
      </c>
      <c r="AO1071" s="2">
        <v>6.94</v>
      </c>
    </row>
    <row r="1072" spans="1:41" x14ac:dyDescent="0.25">
      <c r="A1072" t="s">
        <v>2060</v>
      </c>
      <c r="B1072">
        <v>47.95</v>
      </c>
      <c r="C1072">
        <v>1.73</v>
      </c>
      <c r="D1072" s="9">
        <v>-0.42253888821325847</v>
      </c>
      <c r="E1072" t="s">
        <v>2061</v>
      </c>
      <c r="F1072" t="s">
        <v>1452</v>
      </c>
      <c r="G1072" t="s">
        <v>266</v>
      </c>
      <c r="H1072" s="2">
        <v>11.03</v>
      </c>
      <c r="I1072" s="2">
        <v>10.91</v>
      </c>
      <c r="J1072" s="2">
        <v>10.909999847412109</v>
      </c>
      <c r="K1072" s="2">
        <v>10.909999847412109</v>
      </c>
      <c r="L1072" s="2">
        <v>10.909999847412109</v>
      </c>
      <c r="M1072" s="2">
        <v>10.909999847412109</v>
      </c>
      <c r="N1072" s="2">
        <v>10.909999847412109</v>
      </c>
      <c r="O1072" s="9">
        <f t="shared" si="64"/>
        <v>10.927142748151507</v>
      </c>
      <c r="P1072" s="2">
        <f t="shared" si="65"/>
        <v>0</v>
      </c>
      <c r="Q1072" s="9">
        <f t="shared" si="66"/>
        <v>-1.5688365325233339E-3</v>
      </c>
      <c r="R1072" s="2">
        <f t="shared" si="67"/>
        <v>5.4909278638315059E-3</v>
      </c>
      <c r="S1072">
        <v>47.95</v>
      </c>
      <c r="T1072">
        <v>1.73</v>
      </c>
      <c r="U1072" s="9">
        <v>-0.42253888821325847</v>
      </c>
      <c r="V1072">
        <v>0.32</v>
      </c>
      <c r="W1072">
        <v>-0.04</v>
      </c>
      <c r="X1072" s="4">
        <v>0</v>
      </c>
      <c r="Z1072" s="6" t="s">
        <v>6227</v>
      </c>
      <c r="AA1072" t="s">
        <v>152</v>
      </c>
      <c r="AB1072">
        <v>0.01</v>
      </c>
      <c r="AC1072">
        <v>0</v>
      </c>
      <c r="AD1072">
        <v>0.44</v>
      </c>
      <c r="AE1072">
        <v>0.01</v>
      </c>
      <c r="AF1072">
        <v>0</v>
      </c>
      <c r="AH1072" s="2">
        <v>3.2</v>
      </c>
      <c r="AI1072" s="2">
        <v>3.38</v>
      </c>
      <c r="AJ1072">
        <v>0</v>
      </c>
      <c r="AM1072" s="2">
        <v>0</v>
      </c>
      <c r="AN1072" s="2">
        <v>5.82</v>
      </c>
      <c r="AO1072" s="2">
        <v>6.31</v>
      </c>
    </row>
    <row r="1073" spans="1:41" x14ac:dyDescent="0.25">
      <c r="A1073" t="s">
        <v>1420</v>
      </c>
      <c r="B1073">
        <v>20.56</v>
      </c>
      <c r="C1073">
        <v>1.19</v>
      </c>
      <c r="D1073" s="9">
        <v>-0.15488670241628885</v>
      </c>
      <c r="E1073" t="s">
        <v>1421</v>
      </c>
      <c r="F1073" t="s">
        <v>1177</v>
      </c>
      <c r="G1073" t="s">
        <v>1288</v>
      </c>
      <c r="H1073" s="2">
        <v>4.1500000000000004</v>
      </c>
      <c r="I1073" s="2">
        <v>4.16</v>
      </c>
      <c r="J1073" s="2">
        <v>4.2600002288818359</v>
      </c>
      <c r="K1073" s="2">
        <v>4.309999942779541</v>
      </c>
      <c r="L1073" s="2">
        <v>4.2699999809265137</v>
      </c>
      <c r="M1073" s="2">
        <v>4.2199997901916504</v>
      </c>
      <c r="N1073" s="2">
        <v>4.1999998092651367</v>
      </c>
      <c r="O1073" s="9">
        <f t="shared" si="64"/>
        <v>4.2242856788635255</v>
      </c>
      <c r="P1073" s="2">
        <f t="shared" si="65"/>
        <v>-4.7345237625818761E-3</v>
      </c>
      <c r="Q1073" s="9">
        <f t="shared" si="66"/>
        <v>-5.7491068182023274E-3</v>
      </c>
      <c r="R1073" s="2">
        <f t="shared" si="67"/>
        <v>-1.3019905354315454E-2</v>
      </c>
      <c r="S1073">
        <v>20.56</v>
      </c>
      <c r="T1073">
        <v>1.19</v>
      </c>
      <c r="U1073" s="9">
        <v>-0.15488670241628885</v>
      </c>
      <c r="V1073">
        <v>1.25</v>
      </c>
      <c r="W1073">
        <v>-0.51</v>
      </c>
      <c r="X1073" s="4">
        <v>13320000</v>
      </c>
      <c r="Y1073" s="4">
        <v>31760000</v>
      </c>
      <c r="Z1073" s="6">
        <v>0.41939546599496219</v>
      </c>
      <c r="AA1073" t="s">
        <v>31</v>
      </c>
      <c r="AB1073">
        <v>0.11</v>
      </c>
      <c r="AC1073">
        <v>8.6199999999999992</v>
      </c>
      <c r="AD1073">
        <v>1.85</v>
      </c>
      <c r="AE1073">
        <v>0.42</v>
      </c>
      <c r="AF1073">
        <v>5.87</v>
      </c>
      <c r="AG1073">
        <v>4.28</v>
      </c>
      <c r="AH1073" s="2">
        <v>4.41</v>
      </c>
      <c r="AI1073" s="2">
        <v>6.78</v>
      </c>
      <c r="AJ1073">
        <v>1.1200000000000001</v>
      </c>
      <c r="AK1073" s="2">
        <v>9.14</v>
      </c>
      <c r="AL1073" s="2">
        <v>6.62</v>
      </c>
      <c r="AM1073" s="2">
        <v>5.03</v>
      </c>
      <c r="AN1073" s="2">
        <v>10.11</v>
      </c>
      <c r="AO1073" s="2">
        <v>3.57</v>
      </c>
    </row>
    <row r="1074" spans="1:41" x14ac:dyDescent="0.25">
      <c r="A1074" t="s">
        <v>3317</v>
      </c>
      <c r="B1074">
        <v>19.82</v>
      </c>
      <c r="C1074">
        <v>4.75</v>
      </c>
      <c r="D1074" s="9">
        <v>-0.78724617198966462</v>
      </c>
      <c r="E1074" t="s">
        <v>3318</v>
      </c>
      <c r="F1074" t="s">
        <v>81</v>
      </c>
      <c r="G1074" t="s">
        <v>178</v>
      </c>
      <c r="H1074" s="2">
        <v>31.17</v>
      </c>
      <c r="I1074" s="2">
        <v>31.49</v>
      </c>
      <c r="J1074" s="2">
        <v>32.880001068115227</v>
      </c>
      <c r="K1074" s="2">
        <v>32.889999389648438</v>
      </c>
      <c r="L1074" s="2">
        <v>33.189998626708977</v>
      </c>
      <c r="M1074" s="2">
        <v>33.189998626708977</v>
      </c>
      <c r="N1074" s="2">
        <v>33.200000762939453</v>
      </c>
      <c r="O1074" s="9">
        <f t="shared" si="64"/>
        <v>32.572856924874444</v>
      </c>
      <c r="P1074" s="2">
        <f t="shared" si="65"/>
        <v>3.0706966397036142E-4</v>
      </c>
      <c r="Q1074" s="9">
        <f t="shared" si="66"/>
        <v>1.9253571754895338E-2</v>
      </c>
      <c r="R1074" s="2">
        <f t="shared" si="67"/>
        <v>-5.7256251704467562E-2</v>
      </c>
      <c r="S1074">
        <v>19.82</v>
      </c>
      <c r="T1074">
        <v>4.75</v>
      </c>
      <c r="U1074" s="9">
        <v>-0.78724617198966462</v>
      </c>
      <c r="V1074">
        <v>1.1599999999999999</v>
      </c>
      <c r="W1074">
        <v>-0.09</v>
      </c>
      <c r="X1074" s="4">
        <v>2500000</v>
      </c>
      <c r="Y1074" s="4">
        <v>4310000</v>
      </c>
      <c r="Z1074" s="6">
        <v>0.58004640371229699</v>
      </c>
      <c r="AA1074" t="s">
        <v>70</v>
      </c>
      <c r="AB1074">
        <v>0.3</v>
      </c>
      <c r="AC1074">
        <v>48.22</v>
      </c>
      <c r="AD1074">
        <v>1.38</v>
      </c>
      <c r="AE1074">
        <v>0.5</v>
      </c>
      <c r="AF1074">
        <v>26.8</v>
      </c>
      <c r="AG1074">
        <v>15.52</v>
      </c>
      <c r="AH1074" s="2">
        <v>15.47</v>
      </c>
      <c r="AI1074" s="2">
        <v>28.59</v>
      </c>
      <c r="AJ1074">
        <v>1.18</v>
      </c>
      <c r="AK1074" s="2">
        <v>3.67</v>
      </c>
      <c r="AL1074" s="2">
        <v>29.8</v>
      </c>
      <c r="AM1074" s="2">
        <v>4.18</v>
      </c>
      <c r="AN1074" s="2">
        <v>4.66</v>
      </c>
      <c r="AO1074" s="2">
        <v>6.93</v>
      </c>
    </row>
    <row r="1075" spans="1:41" x14ac:dyDescent="0.25">
      <c r="A1075" t="s">
        <v>3319</v>
      </c>
      <c r="C1075">
        <v>1.35</v>
      </c>
      <c r="D1075" s="9">
        <v>-0.27042378874603368</v>
      </c>
      <c r="E1075" t="s">
        <v>3320</v>
      </c>
      <c r="F1075" t="s">
        <v>178</v>
      </c>
      <c r="G1075" t="s">
        <v>178</v>
      </c>
      <c r="H1075" s="2">
        <v>22.15</v>
      </c>
      <c r="I1075" s="2">
        <v>21.41</v>
      </c>
      <c r="J1075" s="2">
        <v>22.030000686645511</v>
      </c>
      <c r="K1075" s="2">
        <v>22.479999542236332</v>
      </c>
      <c r="L1075" s="2">
        <v>22.829999923706051</v>
      </c>
      <c r="M1075" s="2">
        <v>22.629999160766602</v>
      </c>
      <c r="N1075" s="2">
        <v>23.14999961853027</v>
      </c>
      <c r="O1075" s="9">
        <f t="shared" si="64"/>
        <v>22.382856990269254</v>
      </c>
      <c r="P1075" s="2">
        <f t="shared" si="65"/>
        <v>2.3232085966046867E-2</v>
      </c>
      <c r="Q1075" s="9">
        <f t="shared" si="66"/>
        <v>3.4273668843728247E-2</v>
      </c>
      <c r="R1075" s="2">
        <f t="shared" si="67"/>
        <v>-4.9591497194973751E-2</v>
      </c>
      <c r="T1075">
        <v>1.35</v>
      </c>
      <c r="U1075" s="9">
        <v>-0.27042378874603368</v>
      </c>
      <c r="V1075">
        <v>1.1599999999999999</v>
      </c>
      <c r="W1075">
        <v>-0.61</v>
      </c>
      <c r="X1075" s="4">
        <v>637900000</v>
      </c>
      <c r="Y1075" s="4">
        <v>144200000</v>
      </c>
      <c r="Z1075" s="6">
        <v>4.4237170596393893</v>
      </c>
      <c r="AA1075" t="s">
        <v>186</v>
      </c>
      <c r="AB1075">
        <v>0.17</v>
      </c>
      <c r="AC1075">
        <v>82.34</v>
      </c>
      <c r="AD1075">
        <v>1.19</v>
      </c>
      <c r="AE1075">
        <v>1.02</v>
      </c>
      <c r="AF1075">
        <v>33.74</v>
      </c>
      <c r="AG1075">
        <v>-20.89</v>
      </c>
      <c r="AH1075" s="2">
        <v>-7.28</v>
      </c>
      <c r="AI1075" s="2">
        <v>-17.96</v>
      </c>
      <c r="AJ1075">
        <v>0.73</v>
      </c>
      <c r="AL1075" s="2">
        <v>3.48</v>
      </c>
      <c r="AM1075" s="2">
        <v>5.99</v>
      </c>
      <c r="AN1075" s="2">
        <v>9.9600000000000009</v>
      </c>
      <c r="AO1075" s="2">
        <v>16.329999999999998</v>
      </c>
    </row>
    <row r="1076" spans="1:41" x14ac:dyDescent="0.25">
      <c r="A1076" t="s">
        <v>141</v>
      </c>
      <c r="C1076">
        <v>2.5499999999999998</v>
      </c>
      <c r="D1076" s="9">
        <v>-0.56947607670474309</v>
      </c>
      <c r="E1076" t="s">
        <v>142</v>
      </c>
      <c r="F1076" t="s">
        <v>30</v>
      </c>
      <c r="G1076" t="s">
        <v>25</v>
      </c>
      <c r="H1076" s="2">
        <v>2.02</v>
      </c>
      <c r="I1076" s="2">
        <v>1.98</v>
      </c>
      <c r="J1076" s="2">
        <v>2.0699999332427979</v>
      </c>
      <c r="K1076" s="2">
        <v>1.9600000381469731</v>
      </c>
      <c r="L1076" s="2">
        <v>1.799999952316284</v>
      </c>
      <c r="M1076" s="2">
        <v>1.669999957084656</v>
      </c>
      <c r="N1076" s="2">
        <v>1.669999957084656</v>
      </c>
      <c r="O1076" s="9">
        <f t="shared" si="64"/>
        <v>1.8814285482679094</v>
      </c>
      <c r="P1076" s="2">
        <f t="shared" si="65"/>
        <v>0</v>
      </c>
      <c r="Q1076" s="9">
        <f t="shared" si="66"/>
        <v>-0.11237662539876941</v>
      </c>
      <c r="R1076" s="2">
        <f t="shared" si="67"/>
        <v>0.17539865822656428</v>
      </c>
      <c r="T1076">
        <v>2.5499999999999998</v>
      </c>
      <c r="U1076" s="9">
        <v>-0.56947607670474309</v>
      </c>
      <c r="V1076">
        <v>1.75</v>
      </c>
      <c r="W1076">
        <v>1.57</v>
      </c>
      <c r="X1076" s="4">
        <v>71840000</v>
      </c>
      <c r="Y1076" s="4">
        <v>37940000</v>
      </c>
      <c r="Z1076" s="6">
        <v>1.893516078017923</v>
      </c>
      <c r="AA1076" t="s">
        <v>38</v>
      </c>
      <c r="AB1076">
        <v>0.33</v>
      </c>
      <c r="AC1076">
        <v>157.88</v>
      </c>
      <c r="AD1076">
        <v>0.6</v>
      </c>
      <c r="AE1076">
        <v>0.49</v>
      </c>
      <c r="AF1076">
        <v>36.200000000000003</v>
      </c>
      <c r="AG1076">
        <v>-6.46</v>
      </c>
      <c r="AH1076" s="2">
        <v>-20.02</v>
      </c>
      <c r="AI1076" s="2">
        <v>-68.319999999999993</v>
      </c>
      <c r="AJ1076">
        <v>1.3</v>
      </c>
      <c r="AL1076" s="2">
        <v>25.25</v>
      </c>
      <c r="AM1076" s="2">
        <v>5.27</v>
      </c>
      <c r="AN1076" s="2">
        <v>15.74</v>
      </c>
      <c r="AO1076" s="2">
        <v>0.81</v>
      </c>
    </row>
    <row r="1077" spans="1:41" x14ac:dyDescent="0.25">
      <c r="A1077" t="s">
        <v>5642</v>
      </c>
      <c r="B1077">
        <v>26.41</v>
      </c>
      <c r="C1077">
        <v>0.79</v>
      </c>
      <c r="D1077" s="9">
        <v>0.25722635194959642</v>
      </c>
      <c r="E1077" t="s">
        <v>5643</v>
      </c>
      <c r="F1077" t="s">
        <v>34</v>
      </c>
      <c r="G1077" t="s">
        <v>5359</v>
      </c>
      <c r="H1077" s="2">
        <v>4.2699999999999996</v>
      </c>
      <c r="I1077" s="2">
        <v>4.54</v>
      </c>
      <c r="J1077" s="2">
        <v>4.3499999046325684</v>
      </c>
      <c r="K1077" s="2">
        <v>4.25</v>
      </c>
      <c r="L1077" s="2">
        <v>4.3000001907348633</v>
      </c>
      <c r="M1077" s="2">
        <v>4.3000001907348633</v>
      </c>
      <c r="N1077" s="2">
        <v>4.7800002098083496</v>
      </c>
      <c r="O1077" s="9">
        <f t="shared" si="64"/>
        <v>4.3985714994158061</v>
      </c>
      <c r="P1077" s="2">
        <f t="shared" si="65"/>
        <v>0.10912634229936635</v>
      </c>
      <c r="Q1077" s="9">
        <f t="shared" si="66"/>
        <v>8.6716496581493066E-2</v>
      </c>
      <c r="R1077" s="2">
        <f t="shared" si="67"/>
        <v>-3.0691828083171335E-2</v>
      </c>
      <c r="S1077">
        <v>26.41</v>
      </c>
      <c r="T1077">
        <v>0.79</v>
      </c>
      <c r="U1077" s="9">
        <v>0.25722635194959642</v>
      </c>
      <c r="V1077">
        <v>2.21</v>
      </c>
      <c r="W1077">
        <v>-0.83</v>
      </c>
      <c r="X1077" s="4">
        <v>0</v>
      </c>
      <c r="Z1077" s="6" t="s">
        <v>6227</v>
      </c>
      <c r="AA1077" t="s">
        <v>2377</v>
      </c>
      <c r="AB1077">
        <v>0.06</v>
      </c>
      <c r="AC1077">
        <v>0</v>
      </c>
      <c r="AD1077">
        <v>0.06</v>
      </c>
      <c r="AE1077">
        <v>0.06</v>
      </c>
      <c r="AF1077">
        <v>0</v>
      </c>
      <c r="AH1077" s="2">
        <v>2.11</v>
      </c>
      <c r="AI1077" s="2">
        <v>2.34</v>
      </c>
      <c r="AJ1077">
        <v>0</v>
      </c>
      <c r="AM1077" s="2">
        <v>0</v>
      </c>
      <c r="AN1077" s="2">
        <v>7.58</v>
      </c>
      <c r="AO1077" s="2">
        <v>5.53</v>
      </c>
    </row>
    <row r="1078" spans="1:41" x14ac:dyDescent="0.25">
      <c r="A1078" t="s">
        <v>3321</v>
      </c>
      <c r="C1078">
        <v>2.08</v>
      </c>
      <c r="D1078" s="9">
        <v>-0.51652145889520329</v>
      </c>
      <c r="E1078" t="s">
        <v>3322</v>
      </c>
      <c r="F1078" t="s">
        <v>178</v>
      </c>
      <c r="G1078" t="s">
        <v>178</v>
      </c>
      <c r="H1078" s="2">
        <v>9.5399999999999991</v>
      </c>
      <c r="I1078" s="2">
        <v>8.7899999999999991</v>
      </c>
      <c r="J1078" s="2">
        <v>9.1700000762939453</v>
      </c>
      <c r="K1078" s="2">
        <v>9.7399997711181641</v>
      </c>
      <c r="L1078" s="2">
        <v>8.8549995422363281</v>
      </c>
      <c r="M1078" s="2">
        <v>8.869999885559082</v>
      </c>
      <c r="N1078" s="2">
        <v>8.7399997711181641</v>
      </c>
      <c r="O1078" s="9">
        <f t="shared" si="64"/>
        <v>9.1007141494750972</v>
      </c>
      <c r="P1078" s="2">
        <f t="shared" si="65"/>
        <v>-1.4284605834852642E-2</v>
      </c>
      <c r="Q1078" s="9">
        <f t="shared" si="66"/>
        <v>-3.9635832137166739E-2</v>
      </c>
      <c r="R1078" s="2">
        <f t="shared" si="67"/>
        <v>3.9557354043708741E-2</v>
      </c>
      <c r="T1078">
        <v>2.08</v>
      </c>
      <c r="U1078" s="9">
        <v>-0.51652145889520329</v>
      </c>
      <c r="V1078">
        <v>2.13</v>
      </c>
      <c r="W1078">
        <v>0.11</v>
      </c>
      <c r="X1078" s="4">
        <v>0</v>
      </c>
      <c r="Y1078" s="4">
        <v>3580000</v>
      </c>
      <c r="Z1078" s="6">
        <v>0</v>
      </c>
      <c r="AA1078" t="s">
        <v>31</v>
      </c>
      <c r="AB1078">
        <v>21.56</v>
      </c>
      <c r="AC1078">
        <v>3.53</v>
      </c>
      <c r="AD1078">
        <v>22.07</v>
      </c>
      <c r="AE1078">
        <v>21.56</v>
      </c>
      <c r="AF1078">
        <v>3.28</v>
      </c>
      <c r="AG1078">
        <v>69.260000000000005</v>
      </c>
      <c r="AH1078" s="2">
        <v>-6.81</v>
      </c>
      <c r="AI1078" s="2">
        <v>-7.37</v>
      </c>
      <c r="AJ1078">
        <v>0.27</v>
      </c>
      <c r="AM1078" s="2">
        <v>5.31</v>
      </c>
      <c r="AN1078" s="2">
        <v>12.67</v>
      </c>
      <c r="AO1078" s="2">
        <v>4.4000000000000004</v>
      </c>
    </row>
    <row r="1079" spans="1:41" x14ac:dyDescent="0.25">
      <c r="A1079" t="s">
        <v>2062</v>
      </c>
      <c r="C1079">
        <v>1.21</v>
      </c>
      <c r="D1079" s="9">
        <v>-0.15491679322598134</v>
      </c>
      <c r="E1079" t="s">
        <v>2063</v>
      </c>
      <c r="F1079" t="s">
        <v>266</v>
      </c>
      <c r="G1079" t="s">
        <v>266</v>
      </c>
      <c r="H1079" s="2">
        <v>18.12</v>
      </c>
      <c r="I1079" s="2">
        <v>18.16</v>
      </c>
      <c r="J1079" s="2">
        <v>19.280000686645511</v>
      </c>
      <c r="K1079" s="2">
        <v>19.319999694824219</v>
      </c>
      <c r="L1079" s="2">
        <v>18.979999542236332</v>
      </c>
      <c r="M1079" s="2">
        <v>19.14999961853027</v>
      </c>
      <c r="N1079" s="2">
        <v>19.190000534057621</v>
      </c>
      <c r="O1079" s="9">
        <f t="shared" si="64"/>
        <v>18.885714296613422</v>
      </c>
      <c r="P1079" s="2">
        <f t="shared" si="65"/>
        <v>2.1180515017387401E-3</v>
      </c>
      <c r="Q1079" s="9">
        <f t="shared" si="66"/>
        <v>1.6111979280485213E-2</v>
      </c>
      <c r="R1079" s="2">
        <f t="shared" si="67"/>
        <v>-5.4538581920549542E-2</v>
      </c>
      <c r="T1079">
        <v>1.21</v>
      </c>
      <c r="U1079" s="9">
        <v>-0.15491679322598134</v>
      </c>
      <c r="V1079">
        <v>1.17</v>
      </c>
      <c r="W1079">
        <v>-0.25</v>
      </c>
      <c r="Z1079" s="6" t="s">
        <v>6227</v>
      </c>
      <c r="AA1079" t="s">
        <v>249</v>
      </c>
      <c r="AC1079">
        <v>46.06</v>
      </c>
      <c r="AF1079">
        <v>4.5</v>
      </c>
      <c r="AG1079">
        <v>28.37</v>
      </c>
      <c r="AH1079" s="2">
        <v>0.99</v>
      </c>
      <c r="AI1079" s="2">
        <v>10.59</v>
      </c>
      <c r="AJ1079">
        <v>0.06</v>
      </c>
      <c r="AM1079" s="2">
        <v>4.5599999999999996</v>
      </c>
      <c r="AN1079" s="2">
        <v>9.44</v>
      </c>
      <c r="AO1079" s="2">
        <v>15.96</v>
      </c>
    </row>
    <row r="1080" spans="1:41" x14ac:dyDescent="0.25">
      <c r="A1080" t="s">
        <v>2064</v>
      </c>
      <c r="B1080">
        <v>12.92</v>
      </c>
      <c r="C1080">
        <v>1.1299999999999999</v>
      </c>
      <c r="D1080" s="9">
        <v>-0.10956914133973113</v>
      </c>
      <c r="E1080" t="s">
        <v>2065</v>
      </c>
      <c r="F1080" t="s">
        <v>266</v>
      </c>
      <c r="G1080" t="s">
        <v>266</v>
      </c>
      <c r="H1080" s="2">
        <v>27.97</v>
      </c>
      <c r="I1080" s="2">
        <v>28.1</v>
      </c>
      <c r="J1080" s="2">
        <v>28.70000076293945</v>
      </c>
      <c r="K1080" s="2">
        <v>28.670000076293949</v>
      </c>
      <c r="L1080" s="2">
        <v>28.680000305175781</v>
      </c>
      <c r="M1080" s="2">
        <v>28.680000305175781</v>
      </c>
      <c r="N1080" s="2">
        <v>28.79999923706055</v>
      </c>
      <c r="O1080" s="9">
        <f t="shared" si="64"/>
        <v>28.514285812377928</v>
      </c>
      <c r="P1080" s="2">
        <f t="shared" si="65"/>
        <v>4.2083793602390755E-3</v>
      </c>
      <c r="Q1080" s="9">
        <f t="shared" si="66"/>
        <v>1.0020009849189201E-2</v>
      </c>
      <c r="R1080" s="2">
        <f t="shared" si="67"/>
        <v>-2.4724440785822754E-2</v>
      </c>
      <c r="S1080">
        <v>12.92</v>
      </c>
      <c r="T1080">
        <v>1.1299999999999999</v>
      </c>
      <c r="U1080" s="9">
        <v>-0.10956914133973113</v>
      </c>
      <c r="V1080">
        <v>0.66</v>
      </c>
      <c r="W1080">
        <v>0.31</v>
      </c>
      <c r="Z1080" s="6" t="s">
        <v>6227</v>
      </c>
      <c r="AA1080" t="s">
        <v>103</v>
      </c>
      <c r="AC1080">
        <v>82.17</v>
      </c>
      <c r="AF1080">
        <v>7.22</v>
      </c>
      <c r="AG1080">
        <v>24.4</v>
      </c>
      <c r="AH1080" s="2">
        <v>0.78</v>
      </c>
      <c r="AI1080" s="2">
        <v>9.32</v>
      </c>
      <c r="AJ1080">
        <v>0.05</v>
      </c>
      <c r="AM1080" s="2">
        <v>4.1500000000000004</v>
      </c>
      <c r="AN1080" s="2">
        <v>7.54</v>
      </c>
      <c r="AO1080" s="2">
        <v>25.39</v>
      </c>
    </row>
    <row r="1081" spans="1:41" x14ac:dyDescent="0.25">
      <c r="A1081" t="s">
        <v>2066</v>
      </c>
      <c r="B1081">
        <v>7.73</v>
      </c>
      <c r="C1081">
        <v>0.65</v>
      </c>
      <c r="D1081" s="9">
        <v>0.54130169076006129</v>
      </c>
      <c r="E1081" t="s">
        <v>2067</v>
      </c>
      <c r="F1081" t="s">
        <v>266</v>
      </c>
      <c r="G1081" t="s">
        <v>266</v>
      </c>
      <c r="H1081" s="2">
        <v>10.5</v>
      </c>
      <c r="I1081" s="2">
        <v>10.5</v>
      </c>
      <c r="J1081" s="2">
        <v>10.60999965667725</v>
      </c>
      <c r="K1081" s="2">
        <v>10.60000038146973</v>
      </c>
      <c r="L1081" s="2">
        <v>10.60000038146973</v>
      </c>
      <c r="M1081" s="2">
        <v>10.60000038146973</v>
      </c>
      <c r="N1081" s="2">
        <v>10.80000019073486</v>
      </c>
      <c r="O1081" s="9">
        <f t="shared" si="64"/>
        <v>10.601428713117329</v>
      </c>
      <c r="P1081" s="2">
        <f t="shared" si="65"/>
        <v>1.886536378041824E-2</v>
      </c>
      <c r="Q1081" s="9">
        <f t="shared" si="66"/>
        <v>1.8730633671274401E-2</v>
      </c>
      <c r="R1081" s="2">
        <f t="shared" si="67"/>
        <v>-1.8865408758994073E-2</v>
      </c>
      <c r="S1081">
        <v>7.73</v>
      </c>
      <c r="T1081">
        <v>0.65</v>
      </c>
      <c r="U1081" s="9">
        <v>0.54130169076006129</v>
      </c>
      <c r="V1081">
        <v>0.71</v>
      </c>
      <c r="W1081">
        <v>0.09</v>
      </c>
      <c r="Z1081" s="6" t="s">
        <v>6227</v>
      </c>
      <c r="AA1081" t="s">
        <v>56</v>
      </c>
      <c r="AC1081">
        <v>29.56</v>
      </c>
      <c r="AF1081">
        <v>2.56</v>
      </c>
      <c r="AG1081">
        <v>21.25</v>
      </c>
      <c r="AH1081" s="2">
        <v>0.8</v>
      </c>
      <c r="AI1081" s="2">
        <v>9.61</v>
      </c>
      <c r="AJ1081">
        <v>0.06</v>
      </c>
      <c r="AM1081" s="2">
        <v>4.09</v>
      </c>
      <c r="AN1081" s="2">
        <v>7.29</v>
      </c>
      <c r="AO1081" s="2">
        <v>16.34</v>
      </c>
    </row>
    <row r="1082" spans="1:41" x14ac:dyDescent="0.25">
      <c r="A1082" t="s">
        <v>2068</v>
      </c>
      <c r="B1082">
        <v>50.43</v>
      </c>
      <c r="C1082">
        <v>1.01</v>
      </c>
      <c r="D1082" s="9">
        <v>4.0721277782399867E-2</v>
      </c>
      <c r="E1082" t="s">
        <v>2069</v>
      </c>
      <c r="F1082" t="s">
        <v>266</v>
      </c>
      <c r="G1082" t="s">
        <v>266</v>
      </c>
      <c r="H1082" s="2">
        <v>10.89</v>
      </c>
      <c r="I1082" s="2">
        <v>11.3</v>
      </c>
      <c r="J1082" s="2">
        <v>12.60999965667725</v>
      </c>
      <c r="K1082" s="2">
        <v>12.239999771118161</v>
      </c>
      <c r="L1082" s="2">
        <v>11.97000026702881</v>
      </c>
      <c r="M1082" s="2">
        <v>12.02000045776367</v>
      </c>
      <c r="N1082" s="2">
        <v>12.710000038146971</v>
      </c>
      <c r="O1082" s="9">
        <f t="shared" si="64"/>
        <v>11.96285717010498</v>
      </c>
      <c r="P1082" s="2">
        <f t="shared" si="65"/>
        <v>5.7678493571552497E-2</v>
      </c>
      <c r="Q1082" s="9">
        <f t="shared" si="66"/>
        <v>6.2455219302382917E-2</v>
      </c>
      <c r="R1082" s="2">
        <f t="shared" si="67"/>
        <v>-0.10616195026795383</v>
      </c>
      <c r="S1082">
        <v>50.43</v>
      </c>
      <c r="T1082">
        <v>1.01</v>
      </c>
      <c r="U1082" s="9">
        <v>4.0721277782399867E-2</v>
      </c>
      <c r="V1082">
        <v>1.28</v>
      </c>
      <c r="W1082">
        <v>0.1</v>
      </c>
      <c r="Z1082" s="6" t="s">
        <v>6227</v>
      </c>
      <c r="AA1082" t="s">
        <v>164</v>
      </c>
      <c r="AC1082">
        <v>37.57</v>
      </c>
      <c r="AF1082">
        <v>3.7</v>
      </c>
      <c r="AG1082">
        <v>28.57</v>
      </c>
      <c r="AH1082" s="2">
        <v>0.19</v>
      </c>
      <c r="AI1082" s="2">
        <v>2.04</v>
      </c>
      <c r="AJ1082">
        <v>0.04</v>
      </c>
      <c r="AM1082" s="2">
        <v>2.84</v>
      </c>
      <c r="AN1082" s="2">
        <v>7.49</v>
      </c>
      <c r="AO1082" s="2">
        <v>12.45</v>
      </c>
    </row>
    <row r="1083" spans="1:41" x14ac:dyDescent="0.25">
      <c r="A1083" t="s">
        <v>143</v>
      </c>
      <c r="B1083">
        <v>93.86</v>
      </c>
      <c r="C1083">
        <v>3.2</v>
      </c>
      <c r="D1083" s="9">
        <v>-0.67996259125223379</v>
      </c>
      <c r="E1083" t="s">
        <v>144</v>
      </c>
      <c r="F1083" t="s">
        <v>63</v>
      </c>
      <c r="G1083" t="s">
        <v>25</v>
      </c>
      <c r="H1083" s="2">
        <v>26.22</v>
      </c>
      <c r="I1083" s="2">
        <v>26.46</v>
      </c>
      <c r="J1083" s="2">
        <v>26.60000038146973</v>
      </c>
      <c r="K1083" s="2">
        <v>26.729999542236332</v>
      </c>
      <c r="L1083" s="2">
        <v>26.280000686645511</v>
      </c>
      <c r="M1083" s="2">
        <v>24.280000686645511</v>
      </c>
      <c r="N1083" s="2">
        <v>25.190000534057621</v>
      </c>
      <c r="O1083" s="9">
        <f t="shared" si="64"/>
        <v>25.965714547293526</v>
      </c>
      <c r="P1083" s="2">
        <f t="shared" si="65"/>
        <v>3.5046208559161761E-2</v>
      </c>
      <c r="Q1083" s="9">
        <f t="shared" si="66"/>
        <v>-2.9874549064422346E-2</v>
      </c>
      <c r="R1083" s="2">
        <f t="shared" si="67"/>
        <v>6.1812255800822051E-2</v>
      </c>
      <c r="S1083">
        <v>93.86</v>
      </c>
      <c r="T1083">
        <v>3.2</v>
      </c>
      <c r="U1083" s="9">
        <v>-0.67996259125223379</v>
      </c>
      <c r="V1083">
        <v>1.51</v>
      </c>
      <c r="W1083">
        <v>0.62</v>
      </c>
      <c r="X1083" s="4">
        <v>0</v>
      </c>
      <c r="Y1083" s="4">
        <v>5370000</v>
      </c>
      <c r="Z1083" s="6">
        <v>0</v>
      </c>
      <c r="AA1083" t="s">
        <v>45</v>
      </c>
      <c r="AB1083">
        <v>2.29</v>
      </c>
      <c r="AC1083">
        <v>143.96</v>
      </c>
      <c r="AD1083">
        <v>3.17</v>
      </c>
      <c r="AE1083">
        <v>2.29</v>
      </c>
      <c r="AF1083">
        <v>46.35</v>
      </c>
      <c r="AG1083">
        <v>3.45</v>
      </c>
      <c r="AH1083" s="2">
        <v>1.2</v>
      </c>
      <c r="AI1083" s="2">
        <v>3.78</v>
      </c>
      <c r="AJ1083">
        <v>0.38</v>
      </c>
      <c r="AM1083" s="2">
        <v>3.58</v>
      </c>
      <c r="AN1083" s="2">
        <v>15.05</v>
      </c>
      <c r="AO1083" s="2">
        <v>8.31</v>
      </c>
    </row>
    <row r="1084" spans="1:41" x14ac:dyDescent="0.25">
      <c r="A1084" t="s">
        <v>4397</v>
      </c>
      <c r="B1084">
        <v>1.81</v>
      </c>
      <c r="C1084">
        <v>3.13</v>
      </c>
      <c r="D1084" s="9">
        <v>-0.68219907410251268</v>
      </c>
      <c r="E1084" t="s">
        <v>4398</v>
      </c>
      <c r="F1084" t="s">
        <v>63</v>
      </c>
      <c r="G1084" t="s">
        <v>63</v>
      </c>
      <c r="H1084" s="2">
        <v>30.61</v>
      </c>
      <c r="I1084" s="2">
        <v>31.28</v>
      </c>
      <c r="J1084" s="2">
        <v>32.020000457763672</v>
      </c>
      <c r="K1084" s="2">
        <v>32.990001678466797</v>
      </c>
      <c r="L1084" s="2">
        <v>33.130001068115227</v>
      </c>
      <c r="M1084" s="2">
        <v>32.439998626708977</v>
      </c>
      <c r="N1084" s="2">
        <v>33.080001831054688</v>
      </c>
      <c r="O1084" s="9">
        <f t="shared" si="64"/>
        <v>32.221429094587052</v>
      </c>
      <c r="P1084" s="2">
        <f t="shared" si="65"/>
        <v>1.9862657316252485E-2</v>
      </c>
      <c r="Q1084" s="9">
        <f t="shared" si="66"/>
        <v>2.6646016660132228E-2</v>
      </c>
      <c r="R1084" s="2">
        <f t="shared" si="67"/>
        <v>-5.6328979808867058E-2</v>
      </c>
      <c r="S1084">
        <v>1.81</v>
      </c>
      <c r="T1084">
        <v>3.13</v>
      </c>
      <c r="U1084" s="9">
        <v>-0.68219907410251268</v>
      </c>
      <c r="V1084">
        <v>1.77</v>
      </c>
      <c r="W1084">
        <v>1.1100000000000001</v>
      </c>
      <c r="X1084" s="4">
        <v>368930000</v>
      </c>
      <c r="Y1084" s="4">
        <v>143460000</v>
      </c>
      <c r="Z1084" s="6">
        <v>2.5716576049072915</v>
      </c>
      <c r="AA1084" t="s">
        <v>149</v>
      </c>
      <c r="AB1084">
        <v>0.2</v>
      </c>
      <c r="AC1084">
        <v>566.02</v>
      </c>
      <c r="AD1084">
        <v>1.33</v>
      </c>
      <c r="AE1084">
        <v>1.08</v>
      </c>
      <c r="AF1084">
        <v>67.209999999999994</v>
      </c>
      <c r="AG1084">
        <v>-100.27</v>
      </c>
      <c r="AH1084" s="2">
        <v>-28.04</v>
      </c>
      <c r="AI1084" s="2">
        <v>-124.54</v>
      </c>
      <c r="AJ1084">
        <v>0.91</v>
      </c>
      <c r="AL1084" s="2">
        <v>7.11</v>
      </c>
      <c r="AM1084" s="2">
        <v>6.54</v>
      </c>
      <c r="AN1084" s="2">
        <v>9.34</v>
      </c>
      <c r="AO1084" s="2">
        <v>10.24</v>
      </c>
    </row>
    <row r="1085" spans="1:41" x14ac:dyDescent="0.25">
      <c r="A1085" t="s">
        <v>870</v>
      </c>
      <c r="B1085">
        <v>34.270000000000003</v>
      </c>
      <c r="C1085">
        <v>1.84</v>
      </c>
      <c r="D1085" s="9">
        <v>-0.45245846445393312</v>
      </c>
      <c r="E1085" t="s">
        <v>871</v>
      </c>
      <c r="F1085" t="s">
        <v>24</v>
      </c>
      <c r="G1085" t="s">
        <v>24</v>
      </c>
      <c r="H1085" s="2">
        <v>17.28</v>
      </c>
      <c r="I1085" s="2">
        <v>16.97</v>
      </c>
      <c r="J1085" s="2">
        <v>17.20999908447266</v>
      </c>
      <c r="K1085" s="2">
        <v>17.10000038146973</v>
      </c>
      <c r="L1085" s="2">
        <v>17.20000076293945</v>
      </c>
      <c r="M1085" s="2">
        <v>16.969999313354489</v>
      </c>
      <c r="N1085" s="2">
        <v>17.059999465942379</v>
      </c>
      <c r="O1085" s="9">
        <f t="shared" si="64"/>
        <v>17.112857001168386</v>
      </c>
      <c r="P1085" s="2">
        <f t="shared" si="65"/>
        <v>5.259212566419846E-3</v>
      </c>
      <c r="Q1085" s="9">
        <f t="shared" si="66"/>
        <v>-3.0887615798109069E-3</v>
      </c>
      <c r="R1085" s="2">
        <f t="shared" si="67"/>
        <v>6.4279512383032082E-3</v>
      </c>
      <c r="S1085">
        <v>34.270000000000003</v>
      </c>
      <c r="T1085">
        <v>1.84</v>
      </c>
      <c r="U1085" s="9">
        <v>-0.45245846445393312</v>
      </c>
      <c r="V1085">
        <v>1.52</v>
      </c>
      <c r="W1085">
        <v>0.49</v>
      </c>
      <c r="X1085" s="4">
        <v>5530000</v>
      </c>
      <c r="Y1085" s="4">
        <v>6320000</v>
      </c>
      <c r="Z1085" s="6">
        <v>0.875</v>
      </c>
      <c r="AA1085" t="s">
        <v>27</v>
      </c>
      <c r="AB1085">
        <v>0.43</v>
      </c>
      <c r="AC1085">
        <v>108.25</v>
      </c>
      <c r="AD1085">
        <v>0.62</v>
      </c>
      <c r="AE1085">
        <v>0.48</v>
      </c>
      <c r="AF1085">
        <v>47.95</v>
      </c>
      <c r="AG1085">
        <v>2.85</v>
      </c>
      <c r="AH1085" s="2">
        <v>2.14</v>
      </c>
      <c r="AI1085" s="2">
        <v>4.68</v>
      </c>
      <c r="AJ1085">
        <v>0.75</v>
      </c>
      <c r="AK1085" s="2">
        <v>120.25</v>
      </c>
      <c r="AL1085" s="2">
        <v>152.44999999999999</v>
      </c>
      <c r="AM1085" s="2">
        <v>3.71</v>
      </c>
      <c r="AN1085" s="2">
        <v>10.119999999999999</v>
      </c>
      <c r="AO1085" s="2">
        <v>9.3699999999999992</v>
      </c>
    </row>
    <row r="1086" spans="1:41" x14ac:dyDescent="0.25">
      <c r="A1086" t="s">
        <v>2070</v>
      </c>
      <c r="B1086">
        <v>13.72</v>
      </c>
      <c r="C1086">
        <v>0.91</v>
      </c>
      <c r="D1086" s="9">
        <v>0.10228491783125999</v>
      </c>
      <c r="E1086" t="s">
        <v>2071</v>
      </c>
      <c r="F1086" t="s">
        <v>266</v>
      </c>
      <c r="G1086" t="s">
        <v>266</v>
      </c>
      <c r="H1086" s="2">
        <v>17.09</v>
      </c>
      <c r="I1086" s="2">
        <v>17.079999999999998</v>
      </c>
      <c r="J1086" s="2">
        <v>17.370000839233398</v>
      </c>
      <c r="K1086" s="2">
        <v>17.29999923706055</v>
      </c>
      <c r="L1086" s="2">
        <v>17.280000686645511</v>
      </c>
      <c r="M1086" s="2">
        <v>17.70999908447266</v>
      </c>
      <c r="N1086" s="2">
        <v>17.39999961853027</v>
      </c>
      <c r="O1086" s="9">
        <f t="shared" si="64"/>
        <v>17.318571352277484</v>
      </c>
      <c r="P1086" s="2">
        <f t="shared" si="65"/>
        <v>-1.7899829012259914E-2</v>
      </c>
      <c r="Q1086" s="9">
        <f t="shared" si="66"/>
        <v>4.7017888829541145E-3</v>
      </c>
      <c r="R1086" s="2">
        <f t="shared" si="67"/>
        <v>-2.7138459745968398E-2</v>
      </c>
      <c r="S1086">
        <v>13.72</v>
      </c>
      <c r="T1086">
        <v>0.91</v>
      </c>
      <c r="U1086" s="9">
        <v>0.10228491783125999</v>
      </c>
      <c r="V1086">
        <v>0.67</v>
      </c>
      <c r="W1086">
        <v>0.18</v>
      </c>
      <c r="Z1086" s="6" t="s">
        <v>6227</v>
      </c>
      <c r="AA1086" t="s">
        <v>56</v>
      </c>
      <c r="AC1086">
        <v>53.61</v>
      </c>
      <c r="AF1086">
        <v>4.41</v>
      </c>
      <c r="AG1086">
        <v>17.22</v>
      </c>
      <c r="AH1086" s="2">
        <v>0.56000000000000005</v>
      </c>
      <c r="AI1086" s="2">
        <v>6.81</v>
      </c>
      <c r="AJ1086">
        <v>0.05</v>
      </c>
      <c r="AM1086" s="2">
        <v>4.28</v>
      </c>
      <c r="AN1086" s="2">
        <v>6.86</v>
      </c>
      <c r="AO1086" s="2">
        <v>19.09</v>
      </c>
    </row>
    <row r="1087" spans="1:41" x14ac:dyDescent="0.25">
      <c r="A1087" t="s">
        <v>145</v>
      </c>
      <c r="C1087">
        <v>1.39</v>
      </c>
      <c r="D1087" s="9">
        <v>-0.27928333106123693</v>
      </c>
      <c r="E1087" t="s">
        <v>146</v>
      </c>
      <c r="F1087" t="s">
        <v>30</v>
      </c>
      <c r="G1087" t="s">
        <v>25</v>
      </c>
      <c r="H1087" s="2">
        <v>28.67</v>
      </c>
      <c r="I1087" s="2">
        <v>27.72</v>
      </c>
      <c r="J1087" s="2">
        <v>28.620000839233398</v>
      </c>
      <c r="K1087" s="2">
        <v>29.45999908447266</v>
      </c>
      <c r="L1087" s="2">
        <v>28.95000076293945</v>
      </c>
      <c r="M1087" s="2">
        <v>28.440000534057621</v>
      </c>
      <c r="N1087" s="2">
        <v>28.510000228881839</v>
      </c>
      <c r="O1087" s="9">
        <f t="shared" si="64"/>
        <v>28.624285921369278</v>
      </c>
      <c r="P1087" s="2">
        <f t="shared" si="65"/>
        <v>2.4454651905206452E-3</v>
      </c>
      <c r="Q1087" s="9">
        <f t="shared" si="66"/>
        <v>-3.9926128743047332E-3</v>
      </c>
      <c r="R1087" s="2">
        <f t="shared" si="67"/>
        <v>-9.781916734582969E-3</v>
      </c>
      <c r="T1087">
        <v>1.39</v>
      </c>
      <c r="U1087" s="9">
        <v>-0.27928333106123693</v>
      </c>
      <c r="V1087">
        <v>1.1599999999999999</v>
      </c>
      <c r="W1087">
        <v>0.18</v>
      </c>
      <c r="X1087" s="4">
        <v>434000000</v>
      </c>
      <c r="Y1087" s="4">
        <v>738000000</v>
      </c>
      <c r="Z1087" s="6">
        <v>0.58807588075880757</v>
      </c>
      <c r="AA1087" t="s">
        <v>27</v>
      </c>
      <c r="AB1087">
        <v>0.59</v>
      </c>
      <c r="AC1087">
        <v>218.98</v>
      </c>
      <c r="AD1087">
        <v>0.87</v>
      </c>
      <c r="AE1087">
        <v>0.81</v>
      </c>
      <c r="AF1087">
        <v>55.7</v>
      </c>
      <c r="AG1087">
        <v>-8.31</v>
      </c>
      <c r="AH1087" s="2">
        <v>-0.48</v>
      </c>
      <c r="AI1087" s="2">
        <v>-1.82</v>
      </c>
      <c r="AJ1087">
        <v>0.3</v>
      </c>
      <c r="AL1087" s="2">
        <v>13.42</v>
      </c>
      <c r="AM1087" s="2">
        <v>5.26</v>
      </c>
      <c r="AN1087" s="2">
        <v>11.78</v>
      </c>
      <c r="AO1087" s="2">
        <v>20.63</v>
      </c>
    </row>
    <row r="1088" spans="1:41" x14ac:dyDescent="0.25">
      <c r="A1088" t="s">
        <v>5644</v>
      </c>
      <c r="B1088">
        <v>11.05</v>
      </c>
      <c r="C1088">
        <v>2.98</v>
      </c>
      <c r="D1088" s="9">
        <v>-0.66482974943250095</v>
      </c>
      <c r="E1088" t="s">
        <v>5645</v>
      </c>
      <c r="F1088" t="s">
        <v>63</v>
      </c>
      <c r="G1088" t="s">
        <v>5359</v>
      </c>
      <c r="H1088" s="2">
        <v>39.020000000000003</v>
      </c>
      <c r="I1088" s="2">
        <v>38.869999999999997</v>
      </c>
      <c r="J1088" s="2">
        <v>39.110000610351563</v>
      </c>
      <c r="K1088" s="2">
        <v>39.119998931884773</v>
      </c>
      <c r="L1088" s="2">
        <v>39.450000762939453</v>
      </c>
      <c r="M1088" s="2">
        <v>39.159999847412109</v>
      </c>
      <c r="N1088" s="2">
        <v>39.279998779296882</v>
      </c>
      <c r="O1088" s="9">
        <f t="shared" si="64"/>
        <v>39.144285561697828</v>
      </c>
      <c r="P1088" s="2">
        <f t="shared" si="65"/>
        <v>3.0655542734490501E-3</v>
      </c>
      <c r="Q1088" s="9">
        <f t="shared" si="66"/>
        <v>3.4669994777436408E-3</v>
      </c>
      <c r="R1088" s="2">
        <f t="shared" si="67"/>
        <v>-7.0252735337587857E-3</v>
      </c>
      <c r="S1088">
        <v>11.05</v>
      </c>
      <c r="T1088">
        <v>2.98</v>
      </c>
      <c r="U1088" s="9">
        <v>-0.66482974943250095</v>
      </c>
      <c r="V1088">
        <v>0.85</v>
      </c>
      <c r="W1088">
        <v>0.67</v>
      </c>
      <c r="X1088" s="4">
        <v>1160000000</v>
      </c>
      <c r="Y1088" s="4">
        <v>28430000</v>
      </c>
      <c r="Z1088" s="6">
        <v>40.801969750263808</v>
      </c>
      <c r="AA1088" t="s">
        <v>45</v>
      </c>
      <c r="AB1088">
        <v>0.76</v>
      </c>
      <c r="AC1088">
        <v>80.150000000000006</v>
      </c>
      <c r="AD1088">
        <v>1.89</v>
      </c>
      <c r="AE1088">
        <v>1.73</v>
      </c>
      <c r="AF1088">
        <v>36.19</v>
      </c>
      <c r="AG1088">
        <v>10.37</v>
      </c>
      <c r="AH1088" s="2">
        <v>13.41</v>
      </c>
      <c r="AI1088" s="2">
        <v>30.34</v>
      </c>
      <c r="AJ1088">
        <v>0.95</v>
      </c>
      <c r="AL1088" s="2">
        <v>4.2300000000000004</v>
      </c>
      <c r="AM1088" s="2">
        <v>4.2699999999999996</v>
      </c>
      <c r="AN1088" s="2">
        <v>8.35</v>
      </c>
      <c r="AO1088" s="2">
        <v>13.12</v>
      </c>
    </row>
    <row r="1089" spans="1:41" x14ac:dyDescent="0.25">
      <c r="A1089" t="s">
        <v>2072</v>
      </c>
      <c r="B1089">
        <v>14.42</v>
      </c>
      <c r="C1089">
        <v>1.74</v>
      </c>
      <c r="D1089" s="9">
        <v>-0.41494194818896385</v>
      </c>
      <c r="E1089" t="s">
        <v>2073</v>
      </c>
      <c r="F1089" t="s">
        <v>266</v>
      </c>
      <c r="G1089" t="s">
        <v>266</v>
      </c>
      <c r="H1089" s="2">
        <v>38.75</v>
      </c>
      <c r="I1089" s="2">
        <v>38.68</v>
      </c>
      <c r="J1089" s="2">
        <v>40.240001678466797</v>
      </c>
      <c r="K1089" s="2">
        <v>39.950000762939453</v>
      </c>
      <c r="L1089" s="2">
        <v>39.849998474121087</v>
      </c>
      <c r="M1089" s="2">
        <v>39.909999847412109</v>
      </c>
      <c r="N1089" s="2">
        <v>39.959999084472663</v>
      </c>
      <c r="O1089" s="9">
        <f t="shared" si="64"/>
        <v>39.619999978201733</v>
      </c>
      <c r="P1089" s="2">
        <f t="shared" si="65"/>
        <v>1.2619696387698822E-3</v>
      </c>
      <c r="Q1089" s="9">
        <f t="shared" si="66"/>
        <v>8.5815019297827439E-3</v>
      </c>
      <c r="R1089" s="2">
        <f t="shared" si="67"/>
        <v>-3.0792515563190379E-2</v>
      </c>
      <c r="S1089">
        <v>14.42</v>
      </c>
      <c r="T1089">
        <v>1.74</v>
      </c>
      <c r="U1089" s="9">
        <v>-0.41494194818896385</v>
      </c>
      <c r="V1089">
        <v>0.73</v>
      </c>
      <c r="W1089">
        <v>-0.08</v>
      </c>
      <c r="Z1089" s="6" t="s">
        <v>6227</v>
      </c>
      <c r="AA1089" t="s">
        <v>149</v>
      </c>
      <c r="AC1089">
        <v>24.91</v>
      </c>
      <c r="AF1089">
        <v>2.76</v>
      </c>
      <c r="AG1089">
        <v>31.64</v>
      </c>
      <c r="AH1089" s="2">
        <v>1.34</v>
      </c>
      <c r="AI1089" s="2">
        <v>12.79</v>
      </c>
      <c r="AJ1089">
        <v>0.06</v>
      </c>
      <c r="AM1089" s="2">
        <v>4.29</v>
      </c>
      <c r="AN1089" s="2">
        <v>7.52</v>
      </c>
      <c r="AO1089" s="2">
        <v>23.18</v>
      </c>
    </row>
    <row r="1090" spans="1:41" x14ac:dyDescent="0.25">
      <c r="A1090" t="s">
        <v>147</v>
      </c>
      <c r="C1090">
        <v>1.2</v>
      </c>
      <c r="D1090" s="9">
        <v>-0.18669314385631333</v>
      </c>
      <c r="E1090" t="s">
        <v>148</v>
      </c>
      <c r="F1090" t="s">
        <v>30</v>
      </c>
      <c r="G1090" t="s">
        <v>25</v>
      </c>
      <c r="H1090" s="2">
        <v>3.65</v>
      </c>
      <c r="I1090" s="2">
        <v>3.9</v>
      </c>
      <c r="J1090" s="2">
        <v>4.1999998092651367</v>
      </c>
      <c r="K1090" s="2">
        <v>4.5399999618530273</v>
      </c>
      <c r="L1090" s="2">
        <v>4.4800000190734863</v>
      </c>
      <c r="M1090" s="2">
        <v>4.5500001907348633</v>
      </c>
      <c r="N1090" s="2">
        <v>4.8899998664855957</v>
      </c>
      <c r="O1090" s="9">
        <f t="shared" ref="O1090:O1153" si="68">AVERAGE(H1090:N1090)</f>
        <v>4.315714263916016</v>
      </c>
      <c r="P1090" s="2">
        <f t="shared" ref="P1090:P1153" si="69">(N1090-M1090)/O1090</f>
        <v>7.8781785576837904E-2</v>
      </c>
      <c r="Q1090" s="9">
        <f t="shared" ref="Q1090:Q1153" si="70">(N1090-O1090)/O1090</f>
        <v>0.13306849514371727</v>
      </c>
      <c r="R1090" s="2">
        <f t="shared" ref="R1090:R1153" si="71">(((H1090+I1090)-(M1090+N1090))/2)/O1090</f>
        <v>-0.21896723712953842</v>
      </c>
      <c r="T1090">
        <v>1.2</v>
      </c>
      <c r="U1090" s="9">
        <v>-0.18669314385631333</v>
      </c>
      <c r="V1090">
        <v>1.08</v>
      </c>
      <c r="W1090">
        <v>-0.75</v>
      </c>
      <c r="X1090" s="4">
        <v>4810000</v>
      </c>
      <c r="Y1090" s="4">
        <v>14130000</v>
      </c>
      <c r="Z1090" s="6">
        <v>0.34041047416843595</v>
      </c>
      <c r="AA1090" t="s">
        <v>149</v>
      </c>
      <c r="AB1090">
        <v>0.16</v>
      </c>
      <c r="AC1090">
        <v>12.35</v>
      </c>
      <c r="AD1090">
        <v>0.45</v>
      </c>
      <c r="AE1090">
        <v>0.3</v>
      </c>
      <c r="AF1090">
        <v>8.32</v>
      </c>
      <c r="AG1090">
        <v>-9.93</v>
      </c>
      <c r="AH1090" s="2">
        <v>-4</v>
      </c>
      <c r="AI1090" s="2">
        <v>-6.6</v>
      </c>
      <c r="AJ1090">
        <v>0.61</v>
      </c>
      <c r="AL1090" s="2">
        <v>20.11</v>
      </c>
      <c r="AM1090" s="2">
        <v>5.27</v>
      </c>
      <c r="AN1090" s="2">
        <v>8.75</v>
      </c>
      <c r="AO1090" s="2">
        <v>3.51</v>
      </c>
    </row>
    <row r="1091" spans="1:41" x14ac:dyDescent="0.25">
      <c r="A1091" t="s">
        <v>2074</v>
      </c>
      <c r="B1091">
        <v>18</v>
      </c>
      <c r="C1091">
        <v>0.99</v>
      </c>
      <c r="D1091" s="9">
        <v>8.1921957091326963E-3</v>
      </c>
      <c r="E1091" t="s">
        <v>2075</v>
      </c>
      <c r="F1091" t="s">
        <v>266</v>
      </c>
      <c r="G1091" t="s">
        <v>266</v>
      </c>
      <c r="H1091" s="2">
        <v>13.31</v>
      </c>
      <c r="I1091" s="2">
        <v>12.94</v>
      </c>
      <c r="J1091" s="2">
        <v>12.85999965667725</v>
      </c>
      <c r="K1091" s="2">
        <v>12.77999973297119</v>
      </c>
      <c r="L1091" s="2">
        <v>12.829999923706049</v>
      </c>
      <c r="M1091" s="2">
        <v>12.77999973297119</v>
      </c>
      <c r="N1091" s="2">
        <v>12.829999923706049</v>
      </c>
      <c r="O1091" s="9">
        <f t="shared" si="68"/>
        <v>12.904285567147392</v>
      </c>
      <c r="P1091" s="2">
        <f t="shared" si="69"/>
        <v>3.8746965474906734E-3</v>
      </c>
      <c r="Q1091" s="9">
        <f t="shared" si="70"/>
        <v>-5.7566645634737059E-3</v>
      </c>
      <c r="R1091" s="2">
        <f t="shared" si="71"/>
        <v>2.4797976609883674E-2</v>
      </c>
      <c r="S1091">
        <v>18</v>
      </c>
      <c r="T1091">
        <v>0.99</v>
      </c>
      <c r="U1091" s="9">
        <v>8.1921957091326963E-3</v>
      </c>
      <c r="V1091">
        <v>0.63</v>
      </c>
      <c r="W1091">
        <v>-0.38</v>
      </c>
      <c r="X1091" s="4">
        <v>6960000</v>
      </c>
      <c r="Z1091" s="6" t="s">
        <v>6227</v>
      </c>
      <c r="AA1091" t="s">
        <v>27</v>
      </c>
      <c r="AC1091">
        <v>13.34</v>
      </c>
      <c r="AF1091">
        <v>6.97</v>
      </c>
      <c r="AG1091">
        <v>-29.43</v>
      </c>
      <c r="AH1091" s="2">
        <v>7.95</v>
      </c>
      <c r="AI1091" s="2">
        <v>15.32</v>
      </c>
      <c r="AJ1091">
        <v>0.1</v>
      </c>
      <c r="AM1091" s="2">
        <v>5.51</v>
      </c>
      <c r="AN1091" s="2">
        <v>8.77</v>
      </c>
      <c r="AO1091" s="2">
        <v>13.01</v>
      </c>
    </row>
    <row r="1092" spans="1:41" x14ac:dyDescent="0.25">
      <c r="A1092" t="s">
        <v>150</v>
      </c>
      <c r="B1092">
        <v>16.91</v>
      </c>
      <c r="C1092">
        <v>3.2</v>
      </c>
      <c r="D1092" s="9">
        <v>-0.68385809824164412</v>
      </c>
      <c r="E1092" t="s">
        <v>151</v>
      </c>
      <c r="F1092" t="s">
        <v>30</v>
      </c>
      <c r="G1092" t="s">
        <v>25</v>
      </c>
      <c r="H1092" s="2">
        <v>10</v>
      </c>
      <c r="I1092" s="2">
        <v>9.91</v>
      </c>
      <c r="J1092" s="2">
        <v>10.159999847412109</v>
      </c>
      <c r="K1092" s="2">
        <v>10.170000076293951</v>
      </c>
      <c r="L1092" s="2">
        <v>10.069999694824221</v>
      </c>
      <c r="M1092" s="2">
        <v>9.8000001907348633</v>
      </c>
      <c r="N1092" s="2">
        <v>10.079999923706049</v>
      </c>
      <c r="O1092" s="9">
        <f t="shared" si="68"/>
        <v>10.027142818995884</v>
      </c>
      <c r="P1092" s="2">
        <f t="shared" si="69"/>
        <v>2.7924179202947184E-2</v>
      </c>
      <c r="Q1092" s="9">
        <f t="shared" si="70"/>
        <v>5.2714023988997558E-3</v>
      </c>
      <c r="R1092" s="2">
        <f t="shared" si="71"/>
        <v>1.495933891669325E-3</v>
      </c>
      <c r="S1092">
        <v>16.91</v>
      </c>
      <c r="T1092">
        <v>3.2</v>
      </c>
      <c r="U1092" s="9">
        <v>-0.68385809824164412</v>
      </c>
      <c r="V1092">
        <v>1.4</v>
      </c>
      <c r="W1092">
        <v>0.42</v>
      </c>
      <c r="X1092" s="4">
        <v>19010000</v>
      </c>
      <c r="Y1092" s="4">
        <v>1860000</v>
      </c>
      <c r="Z1092" s="6">
        <v>10.220430107526882</v>
      </c>
      <c r="AA1092" t="s">
        <v>152</v>
      </c>
      <c r="AB1092">
        <v>0.78</v>
      </c>
      <c r="AC1092">
        <v>1.45</v>
      </c>
      <c r="AD1092">
        <v>1.45</v>
      </c>
      <c r="AE1092">
        <v>1.36</v>
      </c>
      <c r="AF1092">
        <v>1.1100000000000001</v>
      </c>
      <c r="AG1092">
        <v>16.809999999999999</v>
      </c>
      <c r="AH1092" s="2">
        <v>12.43</v>
      </c>
      <c r="AI1092" s="2">
        <v>17.73</v>
      </c>
      <c r="AJ1092">
        <v>0.74</v>
      </c>
      <c r="AK1092" s="2">
        <v>242.99</v>
      </c>
      <c r="AL1092" s="2">
        <v>7.53</v>
      </c>
      <c r="AM1092" s="2">
        <v>3.09</v>
      </c>
      <c r="AN1092" s="2">
        <v>6.35</v>
      </c>
      <c r="AO1092" s="2">
        <v>3.17</v>
      </c>
    </row>
    <row r="1093" spans="1:41" x14ac:dyDescent="0.25">
      <c r="A1093" t="s">
        <v>3323</v>
      </c>
      <c r="C1093">
        <v>1.66</v>
      </c>
      <c r="D1093" s="9">
        <v>-0.39467849319946713</v>
      </c>
      <c r="E1093" t="s">
        <v>3324</v>
      </c>
      <c r="F1093" t="s">
        <v>178</v>
      </c>
      <c r="G1093" t="s">
        <v>178</v>
      </c>
      <c r="H1093" s="2">
        <v>1.35</v>
      </c>
      <c r="I1093" s="2">
        <v>1.31</v>
      </c>
      <c r="J1093" s="2">
        <v>1.2899999618530269</v>
      </c>
      <c r="K1093" s="2">
        <v>1.3500000238418579</v>
      </c>
      <c r="L1093" s="2">
        <v>1.309999942779541</v>
      </c>
      <c r="M1093" s="2">
        <v>1.3400000333786011</v>
      </c>
      <c r="N1093" s="2">
        <v>1.070000052452087</v>
      </c>
      <c r="O1093" s="9">
        <f t="shared" si="68"/>
        <v>1.2885714306150164</v>
      </c>
      <c r="P1093" s="2">
        <f t="shared" si="69"/>
        <v>-0.20953435293660597</v>
      </c>
      <c r="Q1093" s="9">
        <f t="shared" si="70"/>
        <v>-0.16962302047827379</v>
      </c>
      <c r="R1093" s="2">
        <f t="shared" si="71"/>
        <v>9.7006618426264027E-2</v>
      </c>
      <c r="T1093">
        <v>1.66</v>
      </c>
      <c r="U1093" s="9">
        <v>-0.39467849319946713</v>
      </c>
      <c r="V1093">
        <v>1.65</v>
      </c>
      <c r="W1093">
        <v>0.66</v>
      </c>
      <c r="X1093" s="4">
        <v>0</v>
      </c>
      <c r="Y1093" s="4">
        <v>1320000</v>
      </c>
      <c r="Z1093" s="6">
        <v>0</v>
      </c>
      <c r="AA1093" t="s">
        <v>39</v>
      </c>
      <c r="AB1093">
        <v>3.39</v>
      </c>
      <c r="AC1093">
        <v>8.17</v>
      </c>
      <c r="AD1093">
        <v>3.59</v>
      </c>
      <c r="AE1093">
        <v>3.39</v>
      </c>
      <c r="AF1093">
        <v>5.52</v>
      </c>
      <c r="AG1093">
        <v>-40354.33</v>
      </c>
      <c r="AH1093" s="2">
        <v>-104.28</v>
      </c>
      <c r="AI1093" s="2">
        <v>-141.57</v>
      </c>
      <c r="AJ1093">
        <v>0</v>
      </c>
      <c r="AM1093" s="2">
        <v>5.35</v>
      </c>
      <c r="AN1093" s="2">
        <v>9.5299999999999994</v>
      </c>
      <c r="AO1093" s="2">
        <v>0.78</v>
      </c>
    </row>
    <row r="1094" spans="1:41" x14ac:dyDescent="0.25">
      <c r="A1094" t="s">
        <v>872</v>
      </c>
      <c r="B1094">
        <v>13.44</v>
      </c>
      <c r="C1094">
        <v>3.41</v>
      </c>
      <c r="D1094" s="9">
        <v>-0.69454853362060665</v>
      </c>
      <c r="E1094" t="s">
        <v>873</v>
      </c>
      <c r="F1094" t="s">
        <v>24</v>
      </c>
      <c r="G1094" t="s">
        <v>24</v>
      </c>
      <c r="H1094" s="2">
        <v>24.55</v>
      </c>
      <c r="I1094" s="2">
        <v>24.44</v>
      </c>
      <c r="J1094" s="2">
        <v>24.620000839233398</v>
      </c>
      <c r="K1094" s="2">
        <v>23.340000152587891</v>
      </c>
      <c r="L1094" s="2">
        <v>23.280000686645511</v>
      </c>
      <c r="M1094" s="2">
        <v>22.430000305175781</v>
      </c>
      <c r="N1094" s="2">
        <v>22.79999923706055</v>
      </c>
      <c r="O1094" s="9">
        <f t="shared" si="68"/>
        <v>23.637143031529018</v>
      </c>
      <c r="P1094" s="2">
        <f t="shared" si="69"/>
        <v>1.5653284806511365E-2</v>
      </c>
      <c r="Q1094" s="9">
        <f t="shared" si="70"/>
        <v>-3.5416454236953304E-2</v>
      </c>
      <c r="R1094" s="2">
        <f t="shared" si="71"/>
        <v>7.9535848574176241E-2</v>
      </c>
      <c r="S1094">
        <v>13.44</v>
      </c>
      <c r="T1094">
        <v>3.41</v>
      </c>
      <c r="U1094" s="9">
        <v>-0.69454853362060665</v>
      </c>
      <c r="V1094">
        <v>1.55</v>
      </c>
      <c r="W1094">
        <v>0.41</v>
      </c>
      <c r="Y1094" s="4">
        <v>1200000000</v>
      </c>
      <c r="Z1094" s="6" t="s">
        <v>6227</v>
      </c>
      <c r="AA1094" t="s">
        <v>132</v>
      </c>
      <c r="AB1094">
        <v>0.62</v>
      </c>
      <c r="AC1094">
        <v>203.18</v>
      </c>
      <c r="AD1094">
        <v>1.5</v>
      </c>
      <c r="AE1094">
        <v>0.62</v>
      </c>
      <c r="AF1094">
        <v>50.42</v>
      </c>
      <c r="AG1094">
        <v>4.66</v>
      </c>
      <c r="AH1094" s="2">
        <v>6.21</v>
      </c>
      <c r="AI1094" s="2">
        <v>27.72</v>
      </c>
      <c r="AJ1094">
        <v>1.37</v>
      </c>
      <c r="AK1094" s="2">
        <v>4.25</v>
      </c>
      <c r="AM1094" s="2">
        <v>5.21</v>
      </c>
      <c r="AN1094" s="2">
        <v>12.92</v>
      </c>
      <c r="AO1094" s="2">
        <v>7.22</v>
      </c>
    </row>
    <row r="1095" spans="1:41" x14ac:dyDescent="0.25">
      <c r="A1095" t="s">
        <v>4399</v>
      </c>
      <c r="B1095">
        <v>4.58</v>
      </c>
      <c r="C1095">
        <v>0.4</v>
      </c>
      <c r="D1095" s="9">
        <v>1.5200676726919133</v>
      </c>
      <c r="E1095" t="s">
        <v>4400</v>
      </c>
      <c r="F1095" t="s">
        <v>1288</v>
      </c>
      <c r="G1095" t="s">
        <v>63</v>
      </c>
      <c r="H1095" s="2">
        <v>5.96</v>
      </c>
      <c r="I1095" s="2">
        <v>5.84</v>
      </c>
      <c r="J1095" s="2">
        <v>5.9800000190734863</v>
      </c>
      <c r="K1095" s="2">
        <v>5.8600001335144043</v>
      </c>
      <c r="L1095" s="2">
        <v>5.9000000953674316</v>
      </c>
      <c r="M1095" s="2">
        <v>5.9200000762939453</v>
      </c>
      <c r="N1095" s="2">
        <v>5.9000000953674316</v>
      </c>
      <c r="O1095" s="9">
        <f t="shared" si="68"/>
        <v>5.9085714885166709</v>
      </c>
      <c r="P1095" s="2">
        <f t="shared" si="69"/>
        <v>-3.3849096969349873E-3</v>
      </c>
      <c r="Q1095" s="9">
        <f t="shared" si="70"/>
        <v>-1.4506709728227547E-3</v>
      </c>
      <c r="R1095" s="2">
        <f t="shared" si="71"/>
        <v>-1.6924709889900331E-3</v>
      </c>
      <c r="S1095">
        <v>4.58</v>
      </c>
      <c r="T1095">
        <v>0.4</v>
      </c>
      <c r="U1095" s="9">
        <v>1.5200676726919133</v>
      </c>
      <c r="V1095">
        <v>1.19</v>
      </c>
      <c r="W1095">
        <v>-0.77</v>
      </c>
      <c r="X1095" s="4">
        <v>4480000</v>
      </c>
      <c r="Y1095" s="4">
        <v>9480000</v>
      </c>
      <c r="Z1095" s="6">
        <v>0.47257383966244726</v>
      </c>
      <c r="AA1095" t="s">
        <v>118</v>
      </c>
      <c r="AB1095">
        <v>2.0299999999999998</v>
      </c>
      <c r="AC1095">
        <v>28.25</v>
      </c>
      <c r="AD1095">
        <v>2.25</v>
      </c>
      <c r="AE1095">
        <v>2.15</v>
      </c>
      <c r="AF1095">
        <v>21.34</v>
      </c>
      <c r="AG1095">
        <v>42.66</v>
      </c>
      <c r="AH1095" s="2">
        <v>6.79</v>
      </c>
      <c r="AI1095" s="2">
        <v>9.6</v>
      </c>
      <c r="AJ1095">
        <v>0.19</v>
      </c>
      <c r="AK1095" s="2">
        <v>37.89</v>
      </c>
      <c r="AL1095" s="2">
        <v>39.700000000000003</v>
      </c>
      <c r="AM1095" s="2">
        <v>3.29</v>
      </c>
      <c r="AN1095" s="2">
        <v>7.64</v>
      </c>
      <c r="AO1095" s="2">
        <v>14.89</v>
      </c>
    </row>
    <row r="1096" spans="1:41" x14ac:dyDescent="0.25">
      <c r="A1096" t="s">
        <v>4931</v>
      </c>
      <c r="B1096">
        <v>31.37</v>
      </c>
      <c r="C1096">
        <v>2.37</v>
      </c>
      <c r="D1096" s="9">
        <v>-0.56541897377358863</v>
      </c>
      <c r="E1096" t="s">
        <v>4932</v>
      </c>
      <c r="F1096" t="s">
        <v>1177</v>
      </c>
      <c r="G1096" t="s">
        <v>1177</v>
      </c>
      <c r="H1096" s="2">
        <v>13.09</v>
      </c>
      <c r="I1096" s="2">
        <v>12.73</v>
      </c>
      <c r="J1096" s="2">
        <v>13.02999973297119</v>
      </c>
      <c r="K1096" s="2">
        <v>12.590000152587891</v>
      </c>
      <c r="L1096" s="2">
        <v>12.52000045776367</v>
      </c>
      <c r="M1096" s="2">
        <v>12.14999961853027</v>
      </c>
      <c r="N1096" s="2">
        <v>12.319999694824221</v>
      </c>
      <c r="O1096" s="9">
        <f t="shared" si="68"/>
        <v>12.632857093811035</v>
      </c>
      <c r="P1096" s="2">
        <f t="shared" si="69"/>
        <v>1.3456977707539761E-2</v>
      </c>
      <c r="Q1096" s="9">
        <f t="shared" si="70"/>
        <v>-2.4765371496214141E-2</v>
      </c>
      <c r="R1096" s="2">
        <f t="shared" si="71"/>
        <v>5.3432120565461282E-2</v>
      </c>
      <c r="S1096">
        <v>31.37</v>
      </c>
      <c r="T1096">
        <v>2.37</v>
      </c>
      <c r="U1096" s="9">
        <v>-0.56541897377358863</v>
      </c>
      <c r="V1096">
        <v>1.89</v>
      </c>
      <c r="W1096">
        <v>-0.03</v>
      </c>
      <c r="X1096" s="4">
        <v>0</v>
      </c>
      <c r="Y1096" s="4">
        <v>233000</v>
      </c>
      <c r="Z1096" s="6">
        <v>0</v>
      </c>
      <c r="AA1096" t="s">
        <v>128</v>
      </c>
      <c r="AB1096">
        <v>9.23</v>
      </c>
      <c r="AC1096">
        <v>0.11</v>
      </c>
      <c r="AD1096">
        <v>9.42</v>
      </c>
      <c r="AE1096">
        <v>9.23</v>
      </c>
      <c r="AF1096">
        <v>0.11</v>
      </c>
      <c r="AH1096" s="2">
        <v>7.08</v>
      </c>
      <c r="AI1096" s="2">
        <v>7.5</v>
      </c>
      <c r="AJ1096">
        <v>0</v>
      </c>
      <c r="AM1096" s="2">
        <v>5.33</v>
      </c>
      <c r="AN1096" s="2">
        <v>12.65</v>
      </c>
      <c r="AO1096" s="2">
        <v>5.49</v>
      </c>
    </row>
    <row r="1097" spans="1:41" x14ac:dyDescent="0.25">
      <c r="A1097" t="s">
        <v>2076</v>
      </c>
      <c r="B1097">
        <v>68.099999999999994</v>
      </c>
      <c r="C1097">
        <v>13</v>
      </c>
      <c r="D1097" s="9">
        <v>-0.93680409149030741</v>
      </c>
      <c r="E1097" t="s">
        <v>2077</v>
      </c>
      <c r="F1097" t="s">
        <v>266</v>
      </c>
      <c r="G1097" t="s">
        <v>266</v>
      </c>
      <c r="H1097" s="2">
        <v>4.68</v>
      </c>
      <c r="I1097" s="2">
        <v>4.6399999999999997</v>
      </c>
      <c r="J1097" s="2">
        <v>4.619999885559082</v>
      </c>
      <c r="K1097" s="2">
        <v>4.6399998664855957</v>
      </c>
      <c r="L1097" s="2">
        <v>4.7199997901916504</v>
      </c>
      <c r="M1097" s="2">
        <v>4.929999828338623</v>
      </c>
      <c r="N1097" s="2">
        <v>5</v>
      </c>
      <c r="O1097" s="9">
        <f t="shared" si="68"/>
        <v>4.7471427672249931</v>
      </c>
      <c r="P1097" s="2">
        <f t="shared" si="69"/>
        <v>1.4745748146583868E-2</v>
      </c>
      <c r="Q1097" s="9">
        <f t="shared" si="70"/>
        <v>5.3265141828211349E-2</v>
      </c>
      <c r="R1097" s="2">
        <f t="shared" si="71"/>
        <v>-6.4249155571026409E-2</v>
      </c>
      <c r="S1097">
        <v>68.099999999999994</v>
      </c>
      <c r="T1097">
        <v>13</v>
      </c>
      <c r="U1097" s="9">
        <v>-0.93680409149030741</v>
      </c>
      <c r="V1097">
        <v>0.82</v>
      </c>
      <c r="W1097">
        <v>-0.49</v>
      </c>
      <c r="X1097" s="4">
        <v>241590000</v>
      </c>
      <c r="Y1097" s="4">
        <v>274460000</v>
      </c>
      <c r="Z1097" s="6">
        <v>0.88023755738541132</v>
      </c>
      <c r="AA1097" t="s">
        <v>42</v>
      </c>
      <c r="AB1097">
        <v>0.22</v>
      </c>
      <c r="AC1097">
        <v>855.6</v>
      </c>
      <c r="AD1097">
        <v>0.98</v>
      </c>
      <c r="AE1097">
        <v>0.84</v>
      </c>
      <c r="AF1097">
        <v>55.17</v>
      </c>
      <c r="AG1097">
        <v>3.31</v>
      </c>
      <c r="AH1097" s="2">
        <v>1.24</v>
      </c>
      <c r="AI1097" s="2">
        <v>44.87</v>
      </c>
      <c r="AJ1097">
        <v>0.38</v>
      </c>
      <c r="AL1097" s="2">
        <v>1.92</v>
      </c>
      <c r="AM1097" s="2">
        <v>0.28999999999999998</v>
      </c>
      <c r="AN1097" s="2">
        <v>6.22</v>
      </c>
      <c r="AO1097" s="2">
        <v>0.3</v>
      </c>
    </row>
    <row r="1098" spans="1:41" x14ac:dyDescent="0.25">
      <c r="A1098" t="s">
        <v>2078</v>
      </c>
      <c r="B1098">
        <v>27.67</v>
      </c>
      <c r="C1098">
        <v>1.7</v>
      </c>
      <c r="D1098" s="9">
        <v>-0.39729906968051459</v>
      </c>
      <c r="E1098" t="s">
        <v>2079</v>
      </c>
      <c r="F1098" t="s">
        <v>266</v>
      </c>
      <c r="G1098" t="s">
        <v>266</v>
      </c>
      <c r="H1098" s="2">
        <v>43.67</v>
      </c>
      <c r="I1098" s="2">
        <v>44.22</v>
      </c>
      <c r="J1098" s="2">
        <v>46.970001220703132</v>
      </c>
      <c r="K1098" s="2">
        <v>46.580001831054688</v>
      </c>
      <c r="L1098" s="2">
        <v>46.520000457763672</v>
      </c>
      <c r="M1098" s="2">
        <v>46.549999237060547</v>
      </c>
      <c r="N1098" s="2">
        <v>46.860000610351563</v>
      </c>
      <c r="O1098" s="9">
        <f t="shared" si="68"/>
        <v>45.910000479561937</v>
      </c>
      <c r="P1098" s="2">
        <f t="shared" si="69"/>
        <v>6.7523713799354243E-3</v>
      </c>
      <c r="Q1098" s="9">
        <f t="shared" si="70"/>
        <v>2.0692662183973261E-2</v>
      </c>
      <c r="R1098" s="2">
        <f t="shared" si="71"/>
        <v>-6.0117619143453115E-2</v>
      </c>
      <c r="S1098">
        <v>27.67</v>
      </c>
      <c r="T1098">
        <v>1.7</v>
      </c>
      <c r="U1098" s="9">
        <v>-0.39729906968051459</v>
      </c>
      <c r="V1098">
        <v>1.06</v>
      </c>
      <c r="W1098">
        <v>0.12</v>
      </c>
      <c r="Z1098" s="6" t="s">
        <v>6227</v>
      </c>
      <c r="AA1098" t="s">
        <v>195</v>
      </c>
      <c r="AC1098">
        <v>135.21</v>
      </c>
      <c r="AF1098">
        <v>15.26</v>
      </c>
      <c r="AG1098">
        <v>22.5</v>
      </c>
      <c r="AH1098" s="2">
        <v>0.67</v>
      </c>
      <c r="AI1098" s="2">
        <v>6.07</v>
      </c>
      <c r="AJ1098">
        <v>0.04</v>
      </c>
      <c r="AM1098" s="2">
        <v>4.47</v>
      </c>
      <c r="AN1098" s="2">
        <v>9.65</v>
      </c>
      <c r="AO1098" s="2">
        <v>27.67</v>
      </c>
    </row>
    <row r="1099" spans="1:41" x14ac:dyDescent="0.25">
      <c r="A1099" t="s">
        <v>2080</v>
      </c>
      <c r="B1099">
        <v>7.91</v>
      </c>
      <c r="C1099">
        <v>0.98</v>
      </c>
      <c r="D1099" s="9">
        <v>2.0070387931724665E-2</v>
      </c>
      <c r="E1099" t="s">
        <v>2081</v>
      </c>
      <c r="F1099" t="s">
        <v>266</v>
      </c>
      <c r="G1099" t="s">
        <v>266</v>
      </c>
      <c r="H1099" s="2">
        <v>14.98</v>
      </c>
      <c r="I1099" s="2">
        <v>15.02</v>
      </c>
      <c r="J1099" s="2">
        <v>14.989999771118161</v>
      </c>
      <c r="K1099" s="2">
        <v>14.960000038146971</v>
      </c>
      <c r="L1099" s="2">
        <v>15.10000038146973</v>
      </c>
      <c r="M1099" s="2">
        <v>14.989999771118161</v>
      </c>
      <c r="N1099" s="2">
        <v>15.090000152587891</v>
      </c>
      <c r="O1099" s="9">
        <f t="shared" si="68"/>
        <v>15.018571444920131</v>
      </c>
      <c r="P1099" s="2">
        <f t="shared" si="69"/>
        <v>6.6584482975945202E-3</v>
      </c>
      <c r="Q1099" s="9">
        <f t="shared" si="70"/>
        <v>4.7560254269003715E-3</v>
      </c>
      <c r="R1099" s="2">
        <f t="shared" si="71"/>
        <v>-2.6633666191037846E-3</v>
      </c>
      <c r="S1099">
        <v>7.91</v>
      </c>
      <c r="T1099">
        <v>0.98</v>
      </c>
      <c r="U1099" s="9">
        <v>2.0070387931724665E-2</v>
      </c>
      <c r="V1099">
        <v>0.62</v>
      </c>
      <c r="W1099">
        <v>-0.18</v>
      </c>
      <c r="X1099" s="4">
        <v>90810000</v>
      </c>
      <c r="Z1099" s="6" t="s">
        <v>6227</v>
      </c>
      <c r="AA1099" t="s">
        <v>92</v>
      </c>
      <c r="AC1099">
        <v>106.46</v>
      </c>
      <c r="AF1099">
        <v>50.91</v>
      </c>
      <c r="AG1099">
        <v>5.4</v>
      </c>
      <c r="AH1099" s="2">
        <v>3.94</v>
      </c>
      <c r="AI1099" s="2">
        <v>8.5299999999999994</v>
      </c>
      <c r="AJ1099">
        <v>0.09</v>
      </c>
      <c r="AM1099" s="2">
        <v>5.62</v>
      </c>
      <c r="AN1099" s="2">
        <v>8.08</v>
      </c>
      <c r="AO1099" s="2">
        <v>15.32</v>
      </c>
    </row>
    <row r="1100" spans="1:41" x14ac:dyDescent="0.25">
      <c r="A1100" t="s">
        <v>3325</v>
      </c>
      <c r="C1100">
        <v>1.33</v>
      </c>
      <c r="D1100" s="9">
        <v>-0.24293479084884045</v>
      </c>
      <c r="E1100" t="s">
        <v>3326</v>
      </c>
      <c r="F1100" t="s">
        <v>178</v>
      </c>
      <c r="G1100" t="s">
        <v>178</v>
      </c>
      <c r="H1100" s="2">
        <v>2.59</v>
      </c>
      <c r="I1100" s="2">
        <v>2.52</v>
      </c>
      <c r="J1100" s="2">
        <v>2.6500000953674321</v>
      </c>
      <c r="K1100" s="2">
        <v>2.7699999809265141</v>
      </c>
      <c r="L1100" s="2">
        <v>2.6400001049041748</v>
      </c>
      <c r="M1100" s="2">
        <v>2.5499999523162842</v>
      </c>
      <c r="N1100" s="2">
        <v>2.6800000667572021</v>
      </c>
      <c r="O1100" s="9">
        <f t="shared" si="68"/>
        <v>2.6285714571816579</v>
      </c>
      <c r="P1100" s="2">
        <f t="shared" si="69"/>
        <v>4.9456564738134791E-2</v>
      </c>
      <c r="Q1100" s="9">
        <f t="shared" si="70"/>
        <v>1.956523169078531E-2</v>
      </c>
      <c r="R1100" s="2">
        <f t="shared" si="71"/>
        <v>-2.2826090336184043E-2</v>
      </c>
      <c r="T1100">
        <v>1.33</v>
      </c>
      <c r="U1100" s="9">
        <v>-0.24293479084884045</v>
      </c>
      <c r="V1100">
        <v>3.22</v>
      </c>
      <c r="W1100">
        <v>-0.7</v>
      </c>
      <c r="X1100" s="4">
        <v>0</v>
      </c>
      <c r="Y1100" s="4">
        <v>1480000</v>
      </c>
      <c r="Z1100" s="6">
        <v>0</v>
      </c>
      <c r="AA1100" t="s">
        <v>45</v>
      </c>
      <c r="AB1100">
        <v>7.75</v>
      </c>
      <c r="AC1100">
        <v>72.69</v>
      </c>
      <c r="AD1100">
        <v>8.01</v>
      </c>
      <c r="AE1100">
        <v>7.75</v>
      </c>
      <c r="AF1100">
        <v>33.56</v>
      </c>
      <c r="AG1100">
        <v>-499.44</v>
      </c>
      <c r="AH1100" s="2">
        <v>-52.98</v>
      </c>
      <c r="AI1100" s="2">
        <v>-82.24</v>
      </c>
      <c r="AJ1100">
        <v>0.04</v>
      </c>
      <c r="AM1100" s="2">
        <v>5.28</v>
      </c>
      <c r="AN1100" s="2">
        <v>15.59</v>
      </c>
      <c r="AO1100" s="2">
        <v>1.99</v>
      </c>
    </row>
    <row r="1101" spans="1:41" x14ac:dyDescent="0.25">
      <c r="A1101" t="s">
        <v>2082</v>
      </c>
      <c r="B1101">
        <v>13.03</v>
      </c>
      <c r="C1101">
        <v>0.66</v>
      </c>
      <c r="D1101" s="9">
        <v>0.50673556624288696</v>
      </c>
      <c r="E1101" t="s">
        <v>2083</v>
      </c>
      <c r="F1101" t="s">
        <v>266</v>
      </c>
      <c r="G1101" t="s">
        <v>266</v>
      </c>
      <c r="H1101" s="2">
        <v>32.5</v>
      </c>
      <c r="I1101" s="2">
        <v>32.119999999999997</v>
      </c>
      <c r="J1101" s="2">
        <v>32</v>
      </c>
      <c r="K1101" s="2">
        <v>32.270000457763672</v>
      </c>
      <c r="L1101" s="2">
        <v>32.270000457763672</v>
      </c>
      <c r="M1101" s="2">
        <v>31.940000534057621</v>
      </c>
      <c r="N1101" s="2">
        <v>32.500301361083977</v>
      </c>
      <c r="O1101" s="9">
        <f t="shared" si="68"/>
        <v>32.228614687238419</v>
      </c>
      <c r="P1101" s="2">
        <f t="shared" si="69"/>
        <v>1.7385197361530377E-2</v>
      </c>
      <c r="Q1101" s="9">
        <f t="shared" si="70"/>
        <v>8.4299829974739133E-3</v>
      </c>
      <c r="R1101" s="2">
        <f t="shared" si="71"/>
        <v>2.7878657925926634E-3</v>
      </c>
      <c r="S1101">
        <v>13.03</v>
      </c>
      <c r="T1101">
        <v>0.66</v>
      </c>
      <c r="U1101" s="9">
        <v>0.50673556624288696</v>
      </c>
      <c r="V1101">
        <v>7.0000000000000007E-2</v>
      </c>
      <c r="W1101">
        <v>0.18</v>
      </c>
      <c r="X1101" s="4">
        <v>156230000</v>
      </c>
      <c r="Z1101" s="6" t="s">
        <v>6227</v>
      </c>
      <c r="AA1101" t="s">
        <v>45</v>
      </c>
      <c r="AC1101">
        <v>1.72</v>
      </c>
      <c r="AF1101">
        <v>0.66</v>
      </c>
      <c r="AG1101">
        <v>9.2899999999999991</v>
      </c>
      <c r="AH1101" s="2">
        <v>2</v>
      </c>
      <c r="AI1101" s="2">
        <v>5.38</v>
      </c>
      <c r="AJ1101">
        <v>0.26</v>
      </c>
      <c r="AM1101" s="2">
        <v>4.09</v>
      </c>
      <c r="AN1101" s="2">
        <v>6.55</v>
      </c>
      <c r="AO1101" s="2">
        <v>48.56</v>
      </c>
    </row>
    <row r="1102" spans="1:41" x14ac:dyDescent="0.25">
      <c r="A1102" t="s">
        <v>2084</v>
      </c>
      <c r="C1102">
        <v>1.44</v>
      </c>
      <c r="D1102" s="9">
        <v>-0.29903447685744272</v>
      </c>
      <c r="E1102" t="s">
        <v>2085</v>
      </c>
      <c r="F1102" t="s">
        <v>266</v>
      </c>
      <c r="G1102" t="s">
        <v>266</v>
      </c>
      <c r="H1102" s="2">
        <v>10.43</v>
      </c>
      <c r="I1102" s="2">
        <v>10.43</v>
      </c>
      <c r="J1102" s="2">
        <v>10.460000038146971</v>
      </c>
      <c r="K1102" s="2">
        <v>10.189999580383301</v>
      </c>
      <c r="L1102" s="2">
        <v>10.189999580383301</v>
      </c>
      <c r="M1102" s="2">
        <v>10.35000038146973</v>
      </c>
      <c r="N1102" s="2">
        <v>10.44999980926514</v>
      </c>
      <c r="O1102" s="9">
        <f t="shared" si="68"/>
        <v>10.357142769949776</v>
      </c>
      <c r="P1102" s="2">
        <f t="shared" si="69"/>
        <v>9.6551172477363726E-3</v>
      </c>
      <c r="Q1102" s="9">
        <f t="shared" si="70"/>
        <v>8.9655073197194238E-3</v>
      </c>
      <c r="R1102" s="2">
        <f t="shared" si="71"/>
        <v>2.8965425406325645E-3</v>
      </c>
      <c r="T1102">
        <v>1.44</v>
      </c>
      <c r="U1102" s="9">
        <v>-0.29903447685744272</v>
      </c>
      <c r="V1102">
        <v>0.28999999999999998</v>
      </c>
      <c r="W1102">
        <v>-0.06</v>
      </c>
      <c r="Z1102" s="6" t="s">
        <v>6227</v>
      </c>
      <c r="AA1102" t="s">
        <v>45</v>
      </c>
      <c r="AC1102">
        <v>122.52</v>
      </c>
      <c r="AF1102">
        <v>10.84</v>
      </c>
      <c r="AG1102">
        <v>2.54</v>
      </c>
      <c r="AH1102" s="2">
        <v>-0.02</v>
      </c>
      <c r="AI1102" s="2">
        <v>-0.2</v>
      </c>
      <c r="AJ1102">
        <v>0.06</v>
      </c>
      <c r="AM1102" s="2">
        <v>2.21</v>
      </c>
      <c r="AN1102" s="2">
        <v>5.9</v>
      </c>
      <c r="AO1102" s="2">
        <v>7.26</v>
      </c>
    </row>
    <row r="1103" spans="1:41" x14ac:dyDescent="0.25">
      <c r="A1103" t="s">
        <v>5187</v>
      </c>
      <c r="B1103">
        <v>57.14</v>
      </c>
      <c r="C1103">
        <v>1.44</v>
      </c>
      <c r="D1103" s="9">
        <v>-0.30777777117623234</v>
      </c>
      <c r="E1103" t="s">
        <v>5188</v>
      </c>
      <c r="F1103" t="s">
        <v>106</v>
      </c>
      <c r="G1103" t="s">
        <v>106</v>
      </c>
      <c r="H1103" s="2">
        <v>1.34</v>
      </c>
      <c r="I1103" s="2">
        <v>1.32</v>
      </c>
      <c r="J1103" s="2">
        <v>1.279999971389771</v>
      </c>
      <c r="K1103" s="2">
        <v>1.279999971389771</v>
      </c>
      <c r="L1103" s="2">
        <v>1.2599999904632571</v>
      </c>
      <c r="M1103" s="2">
        <v>1.25</v>
      </c>
      <c r="N1103" s="2">
        <v>1.2699999809265139</v>
      </c>
      <c r="O1103" s="9">
        <f t="shared" si="68"/>
        <v>1.2857142734527591</v>
      </c>
      <c r="P1103" s="2">
        <f t="shared" si="69"/>
        <v>1.5555540868971112E-2</v>
      </c>
      <c r="Q1103" s="9">
        <f t="shared" si="70"/>
        <v>-1.2222227636973202E-2</v>
      </c>
      <c r="R1103" s="2">
        <f t="shared" si="71"/>
        <v>5.4444452381134149E-2</v>
      </c>
      <c r="S1103">
        <v>57.14</v>
      </c>
      <c r="T1103">
        <v>1.44</v>
      </c>
      <c r="U1103" s="9">
        <v>-0.30777777117623234</v>
      </c>
      <c r="V1103">
        <v>0.32</v>
      </c>
      <c r="W1103">
        <v>-0.56999999999999995</v>
      </c>
      <c r="X1103" s="4">
        <v>0</v>
      </c>
      <c r="Y1103" s="4">
        <v>21000</v>
      </c>
      <c r="Z1103" s="6">
        <v>0</v>
      </c>
      <c r="AA1103" t="s">
        <v>45</v>
      </c>
      <c r="AB1103">
        <v>6.93</v>
      </c>
      <c r="AC1103">
        <v>0</v>
      </c>
      <c r="AD1103">
        <v>7.6</v>
      </c>
      <c r="AE1103">
        <v>6.93</v>
      </c>
      <c r="AF1103">
        <v>0</v>
      </c>
      <c r="AG1103">
        <v>8.11</v>
      </c>
      <c r="AH1103" s="2">
        <v>-0.57999999999999996</v>
      </c>
      <c r="AI1103" s="2">
        <v>-0.59</v>
      </c>
      <c r="AJ1103">
        <v>0.03</v>
      </c>
      <c r="AL1103" s="2">
        <v>0.08</v>
      </c>
      <c r="AM1103" s="2">
        <v>0</v>
      </c>
      <c r="AN1103" s="2">
        <v>9.74</v>
      </c>
      <c r="AO1103" s="2">
        <v>0.89</v>
      </c>
    </row>
    <row r="1104" spans="1:41" x14ac:dyDescent="0.25">
      <c r="A1104" t="s">
        <v>874</v>
      </c>
      <c r="C1104">
        <v>2.78</v>
      </c>
      <c r="D1104" s="9">
        <v>-0.63299594943318516</v>
      </c>
      <c r="E1104" t="s">
        <v>875</v>
      </c>
      <c r="F1104" t="s">
        <v>24</v>
      </c>
      <c r="G1104" t="s">
        <v>24</v>
      </c>
      <c r="H1104" s="2">
        <v>6.93</v>
      </c>
      <c r="I1104" s="2">
        <v>6.94</v>
      </c>
      <c r="J1104" s="2">
        <v>7.179999828338623</v>
      </c>
      <c r="K1104" s="2">
        <v>7.0900001525878906</v>
      </c>
      <c r="L1104" s="2">
        <v>7.0999999046325684</v>
      </c>
      <c r="M1104" s="2">
        <v>7.0799999237060547</v>
      </c>
      <c r="N1104" s="2">
        <v>7.0799999237060547</v>
      </c>
      <c r="O1104" s="9">
        <f t="shared" si="68"/>
        <v>7.0571428189958851</v>
      </c>
      <c r="P1104" s="2">
        <f t="shared" si="69"/>
        <v>0</v>
      </c>
      <c r="Q1104" s="9">
        <f t="shared" si="70"/>
        <v>3.2388610088270454E-3</v>
      </c>
      <c r="R1104" s="2">
        <f t="shared" si="71"/>
        <v>-2.0546548004633593E-2</v>
      </c>
      <c r="T1104">
        <v>2.78</v>
      </c>
      <c r="U1104" s="9">
        <v>-0.63299594943318516</v>
      </c>
      <c r="V1104">
        <v>1.54</v>
      </c>
      <c r="W1104">
        <v>0.14000000000000001</v>
      </c>
      <c r="X1104" s="4">
        <v>726000000</v>
      </c>
      <c r="Y1104" s="4">
        <v>302000000</v>
      </c>
      <c r="Z1104" s="6">
        <v>2.4039735099337749</v>
      </c>
      <c r="AA1104" t="s">
        <v>31</v>
      </c>
      <c r="AB1104">
        <v>0.56999999999999995</v>
      </c>
      <c r="AC1104">
        <v>118.32</v>
      </c>
      <c r="AD1104">
        <v>1.64</v>
      </c>
      <c r="AE1104">
        <v>1.45</v>
      </c>
      <c r="AF1104">
        <v>38.229999999999997</v>
      </c>
      <c r="AG1104">
        <v>-2.75</v>
      </c>
      <c r="AH1104" s="2">
        <v>-1.68</v>
      </c>
      <c r="AI1104" s="2">
        <v>-9.26</v>
      </c>
      <c r="AJ1104">
        <v>0.61</v>
      </c>
      <c r="AL1104" s="2">
        <v>3.07</v>
      </c>
      <c r="AM1104" s="2">
        <v>6.35</v>
      </c>
      <c r="AN1104" s="2">
        <v>8.44</v>
      </c>
      <c r="AO1104" s="2">
        <v>2.59</v>
      </c>
    </row>
    <row r="1105" spans="1:41" x14ac:dyDescent="0.25">
      <c r="A1105" t="s">
        <v>4401</v>
      </c>
      <c r="B1105">
        <v>13.24</v>
      </c>
      <c r="C1105">
        <v>1.1200000000000001</v>
      </c>
      <c r="D1105" s="9">
        <v>-9.7572016432347364E-2</v>
      </c>
      <c r="E1105" t="s">
        <v>4402</v>
      </c>
      <c r="F1105" t="s">
        <v>63</v>
      </c>
      <c r="G1105" t="s">
        <v>63</v>
      </c>
      <c r="H1105" s="2">
        <v>46.44</v>
      </c>
      <c r="I1105" s="2">
        <v>46.32</v>
      </c>
      <c r="J1105" s="2">
        <v>47.799999237060547</v>
      </c>
      <c r="K1105" s="2">
        <v>47.419998168945313</v>
      </c>
      <c r="L1105" s="2">
        <v>47.569999694824219</v>
      </c>
      <c r="M1105" s="2">
        <v>47.509998321533203</v>
      </c>
      <c r="N1105" s="2">
        <v>48.080001831054688</v>
      </c>
      <c r="O1105" s="9">
        <f t="shared" si="68"/>
        <v>47.30571389334542</v>
      </c>
      <c r="P1105" s="2">
        <f t="shared" si="69"/>
        <v>1.204935857868256E-2</v>
      </c>
      <c r="Q1105" s="9">
        <f t="shared" si="70"/>
        <v>1.6367746599384652E-2</v>
      </c>
      <c r="R1105" s="2">
        <f t="shared" si="71"/>
        <v>-2.9911821634997046E-2</v>
      </c>
      <c r="S1105">
        <v>13.24</v>
      </c>
      <c r="T1105">
        <v>1.1200000000000001</v>
      </c>
      <c r="U1105" s="9">
        <v>-9.7572016432347364E-2</v>
      </c>
      <c r="V1105">
        <v>1.18</v>
      </c>
      <c r="W1105">
        <v>-0.19</v>
      </c>
      <c r="X1105" s="4">
        <v>448300000</v>
      </c>
      <c r="Y1105" s="4">
        <v>314100000</v>
      </c>
      <c r="Z1105" s="6">
        <v>1.4272524673670806</v>
      </c>
      <c r="AA1105" t="s">
        <v>56</v>
      </c>
      <c r="AB1105">
        <v>0.27</v>
      </c>
      <c r="AC1105">
        <v>118.62</v>
      </c>
      <c r="AD1105">
        <v>1.77</v>
      </c>
      <c r="AE1105">
        <v>0.72</v>
      </c>
      <c r="AF1105">
        <v>44.49</v>
      </c>
      <c r="AG1105">
        <v>4.13</v>
      </c>
      <c r="AH1105" s="2">
        <v>3.07</v>
      </c>
      <c r="AI1105" s="2">
        <v>9.6300000000000008</v>
      </c>
      <c r="AJ1105">
        <v>0.87</v>
      </c>
      <c r="AK1105" s="2">
        <v>3.55</v>
      </c>
      <c r="AL1105" s="2">
        <v>7.37</v>
      </c>
      <c r="AM1105" s="2">
        <v>4.66</v>
      </c>
      <c r="AN1105" s="2">
        <v>11.8</v>
      </c>
      <c r="AO1105" s="2">
        <v>42.69</v>
      </c>
    </row>
    <row r="1106" spans="1:41" x14ac:dyDescent="0.25">
      <c r="A1106" t="s">
        <v>2086</v>
      </c>
      <c r="B1106">
        <v>22.4</v>
      </c>
      <c r="C1106">
        <v>2.7</v>
      </c>
      <c r="D1106" s="9">
        <v>-0.62138482831446029</v>
      </c>
      <c r="E1106" t="s">
        <v>2087</v>
      </c>
      <c r="F1106" t="s">
        <v>266</v>
      </c>
      <c r="G1106" t="s">
        <v>266</v>
      </c>
      <c r="H1106" s="2">
        <v>31.53</v>
      </c>
      <c r="I1106" s="2">
        <v>30.77</v>
      </c>
      <c r="J1106" s="2">
        <v>32.700000762939453</v>
      </c>
      <c r="K1106" s="2">
        <v>31.780000686645511</v>
      </c>
      <c r="L1106" s="2">
        <v>31.379999160766602</v>
      </c>
      <c r="M1106" s="2">
        <v>32.229999542236328</v>
      </c>
      <c r="N1106" s="2">
        <v>33.319999694824219</v>
      </c>
      <c r="O1106" s="9">
        <f t="shared" si="68"/>
        <v>31.95857140677316</v>
      </c>
      <c r="P1106" s="2">
        <f t="shared" si="69"/>
        <v>3.4106660736308157E-2</v>
      </c>
      <c r="Q1106" s="9">
        <f t="shared" si="70"/>
        <v>4.2599785538677847E-2</v>
      </c>
      <c r="R1106" s="2">
        <f t="shared" si="71"/>
        <v>-5.084706690568401E-2</v>
      </c>
      <c r="S1106">
        <v>22.4</v>
      </c>
      <c r="T1106">
        <v>2.7</v>
      </c>
      <c r="U1106" s="9">
        <v>-0.62138482831446029</v>
      </c>
      <c r="V1106">
        <v>1.47</v>
      </c>
      <c r="W1106">
        <v>-0.52</v>
      </c>
      <c r="Z1106" s="6" t="s">
        <v>6227</v>
      </c>
      <c r="AA1106" t="s">
        <v>164</v>
      </c>
      <c r="AC1106">
        <v>80.09</v>
      </c>
      <c r="AF1106">
        <v>5.84</v>
      </c>
      <c r="AG1106">
        <v>40.61</v>
      </c>
      <c r="AH1106" s="2">
        <v>0.9</v>
      </c>
      <c r="AI1106" s="2">
        <v>12.73</v>
      </c>
      <c r="AJ1106">
        <v>0.04</v>
      </c>
      <c r="AM1106" s="2">
        <v>5.09</v>
      </c>
      <c r="AN1106" s="2">
        <v>8.34</v>
      </c>
      <c r="AO1106" s="2">
        <v>12.1</v>
      </c>
    </row>
    <row r="1107" spans="1:41" x14ac:dyDescent="0.25">
      <c r="A1107" t="s">
        <v>153</v>
      </c>
      <c r="C1107">
        <v>2.89</v>
      </c>
      <c r="D1107" s="9">
        <v>-0.67983762104751833</v>
      </c>
      <c r="E1107" t="s">
        <v>154</v>
      </c>
      <c r="F1107" t="s">
        <v>30</v>
      </c>
      <c r="G1107" t="s">
        <v>25</v>
      </c>
      <c r="H1107" s="2">
        <v>4.96</v>
      </c>
      <c r="I1107" s="2">
        <v>4.8099999999999996</v>
      </c>
      <c r="J1107" s="2">
        <v>4.8899998664855957</v>
      </c>
      <c r="K1107" s="2">
        <v>5.7300000190734863</v>
      </c>
      <c r="L1107" s="2">
        <v>5.7800002098083496</v>
      </c>
      <c r="M1107" s="2">
        <v>5.440000057220459</v>
      </c>
      <c r="N1107" s="2">
        <v>5.3400001525878906</v>
      </c>
      <c r="O1107" s="9">
        <f t="shared" si="68"/>
        <v>5.2785714721679682</v>
      </c>
      <c r="P1107" s="2">
        <f t="shared" si="69"/>
        <v>-1.8944501397742234E-2</v>
      </c>
      <c r="Q1107" s="9">
        <f t="shared" si="70"/>
        <v>1.1637368319026094E-2</v>
      </c>
      <c r="R1107" s="2">
        <f t="shared" si="71"/>
        <v>-9.566984317004347E-2</v>
      </c>
      <c r="T1107">
        <v>2.89</v>
      </c>
      <c r="U1107" s="9">
        <v>-0.67983762104751833</v>
      </c>
      <c r="V1107">
        <v>1.79</v>
      </c>
      <c r="W1107">
        <v>-0.13</v>
      </c>
      <c r="X1107" s="4">
        <v>241650000</v>
      </c>
      <c r="Y1107" s="4">
        <v>304880000</v>
      </c>
      <c r="Z1107" s="6">
        <v>0.79260692731566518</v>
      </c>
      <c r="AA1107" t="s">
        <v>27</v>
      </c>
      <c r="AB1107">
        <v>0.19</v>
      </c>
      <c r="AC1107">
        <v>497.4</v>
      </c>
      <c r="AD1107">
        <v>0.79</v>
      </c>
      <c r="AE1107">
        <v>0.65</v>
      </c>
      <c r="AF1107">
        <v>60.38</v>
      </c>
      <c r="AG1107">
        <v>2.15</v>
      </c>
      <c r="AH1107" s="2">
        <v>-4.43</v>
      </c>
      <c r="AI1107" s="2">
        <v>-33.43</v>
      </c>
      <c r="AJ1107">
        <v>1.19</v>
      </c>
      <c r="AL1107" s="2">
        <v>10.56</v>
      </c>
      <c r="AM1107" s="2">
        <v>5.28</v>
      </c>
      <c r="AN1107" s="2">
        <v>11.29</v>
      </c>
      <c r="AO1107" s="2">
        <v>1.69</v>
      </c>
    </row>
    <row r="1108" spans="1:41" x14ac:dyDescent="0.25">
      <c r="A1108" t="s">
        <v>876</v>
      </c>
      <c r="B1108">
        <v>151.32</v>
      </c>
      <c r="C1108">
        <v>0.66</v>
      </c>
      <c r="D1108" s="9">
        <v>0.54462402379377717</v>
      </c>
      <c r="E1108" t="s">
        <v>877</v>
      </c>
      <c r="F1108" t="s">
        <v>24</v>
      </c>
      <c r="G1108" t="s">
        <v>24</v>
      </c>
      <c r="H1108" s="2">
        <v>30</v>
      </c>
      <c r="I1108" s="2">
        <v>29.64</v>
      </c>
      <c r="J1108" s="2">
        <v>31.190000534057621</v>
      </c>
      <c r="K1108" s="2">
        <v>31.120000839233398</v>
      </c>
      <c r="L1108" s="2">
        <v>30.680000305175781</v>
      </c>
      <c r="M1108" s="2">
        <v>30.260000228881839</v>
      </c>
      <c r="N1108" s="2">
        <v>30.559999465942379</v>
      </c>
      <c r="O1108" s="9">
        <f t="shared" si="68"/>
        <v>30.492857339041571</v>
      </c>
      <c r="P1108" s="2">
        <f t="shared" si="69"/>
        <v>9.8383445580363937E-3</v>
      </c>
      <c r="Q1108" s="9">
        <f t="shared" si="70"/>
        <v>2.2018968624118755E-3</v>
      </c>
      <c r="R1108" s="2">
        <f t="shared" si="71"/>
        <v>-1.9348788499944935E-2</v>
      </c>
      <c r="S1108">
        <v>151.32</v>
      </c>
      <c r="T1108">
        <v>0.66</v>
      </c>
      <c r="U1108" s="9">
        <v>0.54462402379377717</v>
      </c>
      <c r="V1108">
        <v>1.46</v>
      </c>
      <c r="W1108">
        <v>0.21</v>
      </c>
      <c r="X1108" s="4">
        <v>50120000</v>
      </c>
      <c r="Y1108" s="4">
        <v>108850000</v>
      </c>
      <c r="Z1108" s="6">
        <v>0.4604501607717042</v>
      </c>
      <c r="AA1108" t="s">
        <v>202</v>
      </c>
      <c r="AB1108">
        <v>0.06</v>
      </c>
      <c r="AC1108">
        <v>96.74</v>
      </c>
      <c r="AD1108">
        <v>1.65</v>
      </c>
      <c r="AE1108">
        <v>0.23</v>
      </c>
      <c r="AF1108">
        <v>40.58</v>
      </c>
      <c r="AG1108">
        <v>-5.32</v>
      </c>
      <c r="AH1108" s="2">
        <v>-1.59</v>
      </c>
      <c r="AI1108" s="2">
        <v>-3.95</v>
      </c>
      <c r="AJ1108">
        <v>1.64</v>
      </c>
      <c r="AK1108" s="2">
        <v>2.81</v>
      </c>
      <c r="AL1108" s="2">
        <v>44.13</v>
      </c>
      <c r="AM1108" s="2">
        <v>5.32</v>
      </c>
      <c r="AN1108" s="2">
        <v>13.77</v>
      </c>
      <c r="AO1108" s="2">
        <v>47.1</v>
      </c>
    </row>
    <row r="1109" spans="1:41" x14ac:dyDescent="0.25">
      <c r="A1109" t="s">
        <v>5646</v>
      </c>
      <c r="B1109">
        <v>9.5299999999999994</v>
      </c>
      <c r="C1109">
        <v>3.16</v>
      </c>
      <c r="D1109" s="9">
        <v>-0.66449007550808825</v>
      </c>
      <c r="E1109" t="s">
        <v>5647</v>
      </c>
      <c r="F1109" t="s">
        <v>24</v>
      </c>
      <c r="G1109" t="s">
        <v>5359</v>
      </c>
      <c r="H1109" s="2">
        <v>22.27</v>
      </c>
      <c r="I1109" s="2">
        <v>21.27</v>
      </c>
      <c r="J1109" s="2">
        <v>22.54000091552734</v>
      </c>
      <c r="K1109" s="2">
        <v>21.870000839233398</v>
      </c>
      <c r="L1109" s="2">
        <v>20.809999465942379</v>
      </c>
      <c r="M1109" s="2">
        <v>19.690000534057621</v>
      </c>
      <c r="N1109" s="2">
        <v>20.10000038146973</v>
      </c>
      <c r="O1109" s="9">
        <f t="shared" si="68"/>
        <v>21.221428876604353</v>
      </c>
      <c r="P1109" s="2">
        <f t="shared" si="69"/>
        <v>1.9320086776254512E-2</v>
      </c>
      <c r="Q1109" s="9">
        <f t="shared" si="70"/>
        <v>-5.2844155860350489E-2</v>
      </c>
      <c r="R1109" s="2">
        <f t="shared" si="71"/>
        <v>8.8354066690741292E-2</v>
      </c>
      <c r="S1109">
        <v>9.5299999999999994</v>
      </c>
      <c r="T1109">
        <v>3.16</v>
      </c>
      <c r="U1109" s="9">
        <v>-0.66449007550808825</v>
      </c>
      <c r="V1109">
        <v>1.98</v>
      </c>
      <c r="W1109">
        <v>-1.1299999999999999</v>
      </c>
      <c r="X1109" s="4">
        <v>58880000</v>
      </c>
      <c r="Y1109" s="4">
        <v>63130000</v>
      </c>
      <c r="Z1109" s="6">
        <v>0.9326785997148741</v>
      </c>
      <c r="AA1109" t="s">
        <v>62</v>
      </c>
      <c r="AB1109">
        <v>0.92</v>
      </c>
      <c r="AC1109">
        <v>138.27000000000001</v>
      </c>
      <c r="AD1109">
        <v>1.94</v>
      </c>
      <c r="AE1109">
        <v>1.22</v>
      </c>
      <c r="AF1109">
        <v>47.79</v>
      </c>
      <c r="AG1109">
        <v>13.37</v>
      </c>
      <c r="AH1109" s="2">
        <v>14.95</v>
      </c>
      <c r="AI1109" s="2">
        <v>38.76</v>
      </c>
      <c r="AJ1109">
        <v>1.1200000000000001</v>
      </c>
      <c r="AK1109" s="2">
        <v>5.05</v>
      </c>
      <c r="AL1109" s="2">
        <v>16.36</v>
      </c>
      <c r="AM1109" s="2">
        <v>4.32</v>
      </c>
      <c r="AN1109" s="2">
        <v>12.71</v>
      </c>
      <c r="AO1109" s="2">
        <v>7.12</v>
      </c>
    </row>
    <row r="1110" spans="1:41" x14ac:dyDescent="0.25">
      <c r="A1110" t="s">
        <v>3327</v>
      </c>
      <c r="C1110">
        <v>38.43</v>
      </c>
      <c r="D1110" s="9">
        <v>-0.97333333361013685</v>
      </c>
      <c r="E1110" t="s">
        <v>3328</v>
      </c>
      <c r="F1110" t="s">
        <v>178</v>
      </c>
      <c r="G1110" t="s">
        <v>178</v>
      </c>
      <c r="H1110" s="2">
        <v>2.46</v>
      </c>
      <c r="I1110" s="2">
        <v>2.4900000000000002</v>
      </c>
      <c r="J1110" s="2">
        <v>2.7000000476837158</v>
      </c>
      <c r="K1110" s="2">
        <v>2.660000085830688</v>
      </c>
      <c r="L1110" s="2">
        <v>2.7100000381469731</v>
      </c>
      <c r="M1110" s="2">
        <v>2.7000000476837158</v>
      </c>
      <c r="N1110" s="2">
        <v>2.654999971389771</v>
      </c>
      <c r="O1110" s="9">
        <f t="shared" si="68"/>
        <v>2.6250000272478373</v>
      </c>
      <c r="P1110" s="2">
        <f t="shared" si="69"/>
        <v>-1.7142886029271734E-2</v>
      </c>
      <c r="Q1110" s="9">
        <f t="shared" si="70"/>
        <v>1.1428550030678232E-2</v>
      </c>
      <c r="R1110" s="2">
        <f t="shared" si="71"/>
        <v>-7.714285997514933E-2</v>
      </c>
      <c r="T1110">
        <v>38.43</v>
      </c>
      <c r="U1110" s="9">
        <v>-0.97333333361013685</v>
      </c>
      <c r="V1110">
        <v>1.32</v>
      </c>
      <c r="W1110">
        <v>3.17</v>
      </c>
      <c r="X1110" s="4">
        <v>0</v>
      </c>
      <c r="Y1110" s="4">
        <v>2740000</v>
      </c>
      <c r="Z1110" s="6">
        <v>0</v>
      </c>
      <c r="AA1110" t="s">
        <v>39</v>
      </c>
      <c r="AB1110">
        <v>1.01</v>
      </c>
      <c r="AC1110">
        <v>72.34</v>
      </c>
      <c r="AD1110">
        <v>1.31</v>
      </c>
      <c r="AE1110">
        <v>1.01</v>
      </c>
      <c r="AF1110">
        <v>12.92</v>
      </c>
      <c r="AH1110" s="2">
        <v>-520.58000000000004</v>
      </c>
      <c r="AI1110" s="2">
        <v>-4515.76</v>
      </c>
      <c r="AJ1110">
        <v>0</v>
      </c>
      <c r="AM1110" s="2">
        <v>6.36</v>
      </c>
      <c r="AN1110" s="2">
        <v>7.35</v>
      </c>
      <c r="AO1110" s="2">
        <v>7.0000000000000007E-2</v>
      </c>
    </row>
    <row r="1111" spans="1:41" x14ac:dyDescent="0.25">
      <c r="A1111" t="s">
        <v>4403</v>
      </c>
      <c r="C1111">
        <v>5.0999999999999996</v>
      </c>
      <c r="D1111" s="9">
        <v>-0.81583476548274336</v>
      </c>
      <c r="E1111" t="s">
        <v>4404</v>
      </c>
      <c r="F1111" t="s">
        <v>30</v>
      </c>
      <c r="G1111" t="s">
        <v>63</v>
      </c>
      <c r="H1111" s="2">
        <v>3.92</v>
      </c>
      <c r="I1111" s="2">
        <v>7.75</v>
      </c>
      <c r="J1111" s="2">
        <v>5.4499998092651367</v>
      </c>
      <c r="K1111" s="2">
        <v>5.75</v>
      </c>
      <c r="L1111" s="2">
        <v>6.0199999809265137</v>
      </c>
      <c r="M1111" s="2">
        <v>5.9699997901916504</v>
      </c>
      <c r="N1111" s="2">
        <v>5.809999942779541</v>
      </c>
      <c r="O1111" s="9">
        <f t="shared" si="68"/>
        <v>5.8099999318804061</v>
      </c>
      <c r="P1111" s="2">
        <f t="shared" si="69"/>
        <v>-2.7538700393809717E-2</v>
      </c>
      <c r="Q1111" s="9">
        <f t="shared" si="70"/>
        <v>1.8759268598447868E-9</v>
      </c>
      <c r="R1111" s="2">
        <f t="shared" si="71"/>
        <v>-9.4664143081659279E-3</v>
      </c>
      <c r="T1111">
        <v>5.0999999999999996</v>
      </c>
      <c r="U1111" s="9">
        <v>-0.81583476548274336</v>
      </c>
      <c r="V1111">
        <v>0.15</v>
      </c>
      <c r="W1111">
        <v>10.31</v>
      </c>
      <c r="X1111" s="4">
        <v>1920000</v>
      </c>
      <c r="Z1111" s="6" t="s">
        <v>6227</v>
      </c>
      <c r="AA1111" t="s">
        <v>92</v>
      </c>
      <c r="AB1111">
        <v>0.9</v>
      </c>
      <c r="AC1111">
        <v>18.43</v>
      </c>
      <c r="AD1111">
        <v>11.29</v>
      </c>
      <c r="AE1111">
        <v>4.43</v>
      </c>
      <c r="AF1111">
        <v>14.77</v>
      </c>
      <c r="AH1111" s="2">
        <v>-240.58</v>
      </c>
      <c r="AI1111" s="2">
        <v>-299.83</v>
      </c>
      <c r="AJ1111">
        <v>0.03</v>
      </c>
      <c r="AL1111" s="2">
        <v>0.2</v>
      </c>
      <c r="AM1111" s="2">
        <v>2.82</v>
      </c>
      <c r="AN1111" s="2">
        <v>11.88</v>
      </c>
      <c r="AO1111" s="2">
        <v>1.07</v>
      </c>
    </row>
    <row r="1112" spans="1:41" x14ac:dyDescent="0.25">
      <c r="A1112" t="s">
        <v>878</v>
      </c>
      <c r="C1112">
        <v>1.66</v>
      </c>
      <c r="D1112" s="9">
        <v>-0.39393387888869252</v>
      </c>
      <c r="E1112" t="s">
        <v>879</v>
      </c>
      <c r="F1112" t="s">
        <v>24</v>
      </c>
      <c r="G1112" t="s">
        <v>24</v>
      </c>
      <c r="H1112" s="2">
        <v>30.73</v>
      </c>
      <c r="I1112" s="2">
        <v>30.48</v>
      </c>
      <c r="J1112" s="2">
        <v>31.639999389648441</v>
      </c>
      <c r="K1112" s="2">
        <v>31.579999923706051</v>
      </c>
      <c r="L1112" s="2">
        <v>31.670000076293949</v>
      </c>
      <c r="M1112" s="2">
        <v>31.559999465942379</v>
      </c>
      <c r="N1112" s="2">
        <v>32.25</v>
      </c>
      <c r="O1112" s="9">
        <f t="shared" si="68"/>
        <v>31.415714122227261</v>
      </c>
      <c r="P1112" s="2">
        <f t="shared" si="69"/>
        <v>2.1963547649213908E-2</v>
      </c>
      <c r="Q1112" s="9">
        <f t="shared" si="70"/>
        <v>2.6556323836116939E-2</v>
      </c>
      <c r="R1112" s="2">
        <f t="shared" si="71"/>
        <v>-4.138055649199502E-2</v>
      </c>
      <c r="T1112">
        <v>1.66</v>
      </c>
      <c r="U1112" s="9">
        <v>-0.39393387888869252</v>
      </c>
      <c r="V1112">
        <v>1.43</v>
      </c>
      <c r="W1112">
        <v>-0.01</v>
      </c>
      <c r="X1112" s="4">
        <v>16850000</v>
      </c>
      <c r="Y1112" s="4">
        <v>18700000</v>
      </c>
      <c r="Z1112" s="6">
        <v>0.90106951871657759</v>
      </c>
      <c r="AA1112" t="s">
        <v>27</v>
      </c>
      <c r="AB1112">
        <v>0.52</v>
      </c>
      <c r="AC1112">
        <v>91.29</v>
      </c>
      <c r="AD1112">
        <v>0.77</v>
      </c>
      <c r="AE1112">
        <v>0.62</v>
      </c>
      <c r="AF1112">
        <v>41.66</v>
      </c>
      <c r="AG1112">
        <v>0.37</v>
      </c>
      <c r="AH1112" s="2">
        <v>20.51</v>
      </c>
      <c r="AI1112" s="2">
        <v>60.51</v>
      </c>
      <c r="AJ1112">
        <v>0.62</v>
      </c>
      <c r="AK1112" s="2">
        <v>56.22</v>
      </c>
      <c r="AL1112" s="2">
        <v>56.33</v>
      </c>
      <c r="AM1112" s="2">
        <v>4.57</v>
      </c>
      <c r="AN1112" s="2">
        <v>10.56</v>
      </c>
      <c r="AO1112" s="2">
        <v>19.04</v>
      </c>
    </row>
    <row r="1113" spans="1:41" x14ac:dyDescent="0.25">
      <c r="A1113" t="s">
        <v>2088</v>
      </c>
      <c r="B1113">
        <v>39.39</v>
      </c>
      <c r="C1113">
        <v>0.69</v>
      </c>
      <c r="D1113" s="9">
        <v>0.46682190473192564</v>
      </c>
      <c r="E1113" t="s">
        <v>2089</v>
      </c>
      <c r="F1113" t="s">
        <v>266</v>
      </c>
      <c r="G1113" t="s">
        <v>266</v>
      </c>
      <c r="H1113" s="2">
        <v>10.77</v>
      </c>
      <c r="I1113" s="2">
        <v>10.75</v>
      </c>
      <c r="J1113" s="2">
        <v>11.210000038146971</v>
      </c>
      <c r="K1113" s="2">
        <v>11.35999965667725</v>
      </c>
      <c r="L1113" s="2">
        <v>11.170000076293951</v>
      </c>
      <c r="M1113" s="2">
        <v>10.97999954223633</v>
      </c>
      <c r="N1113" s="2">
        <v>11.069999694824221</v>
      </c>
      <c r="O1113" s="9">
        <f t="shared" si="68"/>
        <v>11.04428557259696</v>
      </c>
      <c r="P1113" s="2">
        <f t="shared" si="69"/>
        <v>8.1490243978477577E-3</v>
      </c>
      <c r="Q1113" s="9">
        <f t="shared" si="70"/>
        <v>2.3282739348085934E-3</v>
      </c>
      <c r="R1113" s="2">
        <f t="shared" si="71"/>
        <v>-2.3994274395420512E-2</v>
      </c>
      <c r="S1113">
        <v>39.39</v>
      </c>
      <c r="T1113">
        <v>0.69</v>
      </c>
      <c r="U1113" s="9">
        <v>0.46682190473192564</v>
      </c>
      <c r="V1113">
        <v>1.1499999999999999</v>
      </c>
      <c r="W1113">
        <v>0.69</v>
      </c>
      <c r="X1113" s="4">
        <v>30130000</v>
      </c>
      <c r="Y1113" s="4">
        <v>99460000</v>
      </c>
      <c r="Z1113" s="6">
        <v>0.30293585360949127</v>
      </c>
      <c r="AA1113" t="s">
        <v>45</v>
      </c>
      <c r="AB1113">
        <v>0.3</v>
      </c>
      <c r="AC1113">
        <v>7.62</v>
      </c>
      <c r="AD1113">
        <v>0.52</v>
      </c>
      <c r="AE1113">
        <v>0.3</v>
      </c>
      <c r="AF1113">
        <v>1.2</v>
      </c>
      <c r="AG1113">
        <v>-7.05</v>
      </c>
      <c r="AH1113" s="2">
        <v>-1.07</v>
      </c>
      <c r="AI1113" s="2">
        <v>-6.29</v>
      </c>
      <c r="AJ1113">
        <v>0.31</v>
      </c>
      <c r="AL1113" s="2">
        <v>62.65</v>
      </c>
      <c r="AM1113" s="2">
        <v>5.5</v>
      </c>
      <c r="AN1113" s="2">
        <v>12.24</v>
      </c>
      <c r="AO1113" s="2">
        <v>16.2</v>
      </c>
    </row>
    <row r="1114" spans="1:41" x14ac:dyDescent="0.25">
      <c r="A1114" t="s">
        <v>3329</v>
      </c>
      <c r="C1114">
        <v>4.6500000000000004</v>
      </c>
      <c r="D1114" s="9">
        <v>-0.78074676693094447</v>
      </c>
      <c r="E1114" t="s">
        <v>3330</v>
      </c>
      <c r="F1114" t="s">
        <v>178</v>
      </c>
      <c r="G1114" t="s">
        <v>178</v>
      </c>
      <c r="H1114" s="2">
        <v>7.49</v>
      </c>
      <c r="I1114" s="2">
        <v>7.56</v>
      </c>
      <c r="J1114" s="2">
        <v>8.2299995422363281</v>
      </c>
      <c r="K1114" s="2">
        <v>8.1499996185302734</v>
      </c>
      <c r="L1114" s="2">
        <v>8.5900001525878906</v>
      </c>
      <c r="M1114" s="2">
        <v>8.2799997329711914</v>
      </c>
      <c r="N1114" s="2">
        <v>8.2100000381469727</v>
      </c>
      <c r="O1114" s="9">
        <f t="shared" si="68"/>
        <v>8.0728570120675212</v>
      </c>
      <c r="P1114" s="2">
        <f t="shared" si="69"/>
        <v>-8.6709940135916378E-3</v>
      </c>
      <c r="Q1114" s="9">
        <f t="shared" si="70"/>
        <v>1.6988164893103702E-2</v>
      </c>
      <c r="R1114" s="2">
        <f t="shared" si="71"/>
        <v>-8.9187741648688521E-2</v>
      </c>
      <c r="T1114">
        <v>4.6500000000000004</v>
      </c>
      <c r="U1114" s="9">
        <v>-0.78074676693094447</v>
      </c>
      <c r="V1114">
        <v>0.44</v>
      </c>
      <c r="W1114">
        <v>-0.22</v>
      </c>
      <c r="X1114" s="4">
        <v>161770000</v>
      </c>
      <c r="Y1114" s="4">
        <v>16880000</v>
      </c>
      <c r="Z1114" s="6">
        <v>9.5835308056872037</v>
      </c>
      <c r="AA1114" t="s">
        <v>45</v>
      </c>
      <c r="AB1114">
        <v>5.12</v>
      </c>
      <c r="AC1114">
        <v>105.67</v>
      </c>
      <c r="AD1114">
        <v>7.32</v>
      </c>
      <c r="AE1114">
        <v>6.7</v>
      </c>
      <c r="AF1114">
        <v>47.95</v>
      </c>
      <c r="AG1114">
        <v>3.34</v>
      </c>
      <c r="AH1114" s="2">
        <v>-3.71</v>
      </c>
      <c r="AI1114" s="2">
        <v>-7.5</v>
      </c>
      <c r="AJ1114">
        <v>0.49</v>
      </c>
      <c r="AL1114" s="2">
        <v>5.44</v>
      </c>
      <c r="AM1114" s="2">
        <v>2.5099999999999998</v>
      </c>
      <c r="AN1114" s="2">
        <v>13.14</v>
      </c>
      <c r="AO1114" s="2">
        <v>1.77</v>
      </c>
    </row>
    <row r="1115" spans="1:41" x14ac:dyDescent="0.25">
      <c r="A1115" t="s">
        <v>155</v>
      </c>
      <c r="C1115">
        <v>1.22</v>
      </c>
      <c r="D1115" s="9">
        <v>4.9428196422974651</v>
      </c>
      <c r="E1115" t="s">
        <v>156</v>
      </c>
      <c r="F1115" t="s">
        <v>34</v>
      </c>
      <c r="G1115" t="s">
        <v>25</v>
      </c>
      <c r="H1115" s="2">
        <v>14.76</v>
      </c>
      <c r="I1115" s="2">
        <v>16.3</v>
      </c>
      <c r="J1115" s="2">
        <v>16.690000534057621</v>
      </c>
      <c r="K1115" s="2">
        <v>17.04000091552734</v>
      </c>
      <c r="L1115" s="2">
        <v>16.610000610351559</v>
      </c>
      <c r="M1115" s="2">
        <v>16.39999961853027</v>
      </c>
      <c r="N1115" s="2">
        <v>16.75</v>
      </c>
      <c r="O1115" s="9">
        <f t="shared" si="68"/>
        <v>16.364285954066684</v>
      </c>
      <c r="P1115" s="2">
        <f t="shared" si="69"/>
        <v>2.1388063154857768E-2</v>
      </c>
      <c r="Q1115" s="9">
        <f t="shared" si="70"/>
        <v>2.3570478236324282E-2</v>
      </c>
      <c r="R1115" s="2">
        <f t="shared" si="71"/>
        <v>-6.3858564449336269E-2</v>
      </c>
      <c r="T1115">
        <v>1.22</v>
      </c>
      <c r="U1115" s="9">
        <v>4.9428196422974651</v>
      </c>
      <c r="V1115">
        <v>1.37</v>
      </c>
      <c r="W1115">
        <v>1.89</v>
      </c>
      <c r="X1115" s="4">
        <v>3390000000</v>
      </c>
      <c r="Y1115" s="4">
        <v>3090000000</v>
      </c>
      <c r="Z1115" s="6">
        <v>1.0970873786407767</v>
      </c>
      <c r="AA1115" t="s">
        <v>113</v>
      </c>
      <c r="AB1115">
        <v>0.96</v>
      </c>
      <c r="AC1115">
        <v>219.42</v>
      </c>
      <c r="AD1115">
        <v>1.39</v>
      </c>
      <c r="AE1115">
        <v>1.29</v>
      </c>
      <c r="AF1115">
        <v>63.4</v>
      </c>
      <c r="AG1115">
        <v>-7.99</v>
      </c>
      <c r="AH1115" s="2">
        <v>-5.32</v>
      </c>
      <c r="AI1115" s="2">
        <v>-20.78</v>
      </c>
      <c r="AJ1115">
        <v>0.13</v>
      </c>
      <c r="AL1115" s="2">
        <v>3.33</v>
      </c>
      <c r="AM1115" s="2">
        <v>2.88</v>
      </c>
      <c r="AN1115" s="2">
        <v>26.09</v>
      </c>
      <c r="AO1115" s="2">
        <v>97.25</v>
      </c>
    </row>
    <row r="1116" spans="1:41" x14ac:dyDescent="0.25">
      <c r="A1116" t="s">
        <v>5648</v>
      </c>
      <c r="B1116">
        <v>392.72</v>
      </c>
      <c r="C1116">
        <v>2.75</v>
      </c>
      <c r="D1116" s="9">
        <v>-0.63154069490182163</v>
      </c>
      <c r="E1116" t="s">
        <v>5649</v>
      </c>
      <c r="F1116" t="s">
        <v>34</v>
      </c>
      <c r="G1116" t="s">
        <v>5359</v>
      </c>
      <c r="H1116" s="2">
        <v>13.92</v>
      </c>
      <c r="I1116" s="2">
        <v>13.64</v>
      </c>
      <c r="J1116" s="2">
        <v>13.909999847412109</v>
      </c>
      <c r="K1116" s="2">
        <v>13.80000019073486</v>
      </c>
      <c r="L1116" s="2">
        <v>13.52999973297119</v>
      </c>
      <c r="M1116" s="2">
        <v>13.47999954223633</v>
      </c>
      <c r="N1116" s="2">
        <v>14.039999961853029</v>
      </c>
      <c r="O1116" s="9">
        <f t="shared" si="68"/>
        <v>13.759999896458217</v>
      </c>
      <c r="P1116" s="2">
        <f t="shared" si="69"/>
        <v>4.069770522024798E-2</v>
      </c>
      <c r="Q1116" s="9">
        <f t="shared" si="70"/>
        <v>2.0348842114954063E-2</v>
      </c>
      <c r="R1116" s="2">
        <f t="shared" si="71"/>
        <v>1.4535064030392639E-3</v>
      </c>
      <c r="S1116">
        <v>392.72</v>
      </c>
      <c r="T1116">
        <v>2.75</v>
      </c>
      <c r="U1116" s="9">
        <v>-0.63154069490182163</v>
      </c>
      <c r="V1116">
        <v>0.37</v>
      </c>
      <c r="W1116">
        <v>0.68</v>
      </c>
      <c r="X1116" s="4">
        <v>50660000</v>
      </c>
      <c r="Y1116" s="4">
        <v>2790000</v>
      </c>
      <c r="Z1116" s="6">
        <v>18.157706093189965</v>
      </c>
      <c r="AA1116" t="s">
        <v>27</v>
      </c>
      <c r="AB1116">
        <v>5.53</v>
      </c>
      <c r="AC1116">
        <v>2.62</v>
      </c>
      <c r="AD1116">
        <v>7.14</v>
      </c>
      <c r="AE1116">
        <v>6.63</v>
      </c>
      <c r="AF1116">
        <v>2.2999999999999998</v>
      </c>
      <c r="AG1116">
        <v>-0.98</v>
      </c>
      <c r="AH1116" s="2">
        <v>-0.27</v>
      </c>
      <c r="AI1116" s="2">
        <v>-0.31</v>
      </c>
      <c r="AJ1116">
        <v>0.73</v>
      </c>
      <c r="AL1116" s="2">
        <v>6.4</v>
      </c>
      <c r="AM1116" s="2">
        <v>2.15</v>
      </c>
      <c r="AN1116" s="2">
        <v>11.63</v>
      </c>
      <c r="AO1116" s="2">
        <v>5.07</v>
      </c>
    </row>
    <row r="1117" spans="1:41" x14ac:dyDescent="0.25">
      <c r="A1117" t="s">
        <v>2090</v>
      </c>
      <c r="B1117">
        <v>6.82</v>
      </c>
      <c r="C1117">
        <v>0.63</v>
      </c>
      <c r="D1117" s="9">
        <v>0.59741462015219438</v>
      </c>
      <c r="E1117" t="s">
        <v>2091</v>
      </c>
      <c r="F1117" t="s">
        <v>266</v>
      </c>
      <c r="G1117" t="s">
        <v>266</v>
      </c>
      <c r="H1117" s="2">
        <v>10.130000000000001</v>
      </c>
      <c r="I1117" s="2">
        <v>10.38</v>
      </c>
      <c r="J1117" s="2">
        <v>10.375</v>
      </c>
      <c r="K1117" s="2">
        <v>10.36999988555908</v>
      </c>
      <c r="L1117" s="2">
        <v>10.52000045776367</v>
      </c>
      <c r="M1117" s="2">
        <v>10.27999973297119</v>
      </c>
      <c r="N1117" s="2">
        <v>10.5999002456665</v>
      </c>
      <c r="O1117" s="9">
        <f t="shared" si="68"/>
        <v>10.379271474565778</v>
      </c>
      <c r="P1117" s="2">
        <f t="shared" si="69"/>
        <v>3.0821095052694335E-2</v>
      </c>
      <c r="Q1117" s="9">
        <f t="shared" si="70"/>
        <v>2.1256672170235583E-2</v>
      </c>
      <c r="R1117" s="2">
        <f t="shared" si="71"/>
        <v>-1.781916869329991E-2</v>
      </c>
      <c r="S1117">
        <v>6.82</v>
      </c>
      <c r="T1117">
        <v>0.63</v>
      </c>
      <c r="U1117" s="9">
        <v>0.59741462015219438</v>
      </c>
      <c r="V1117">
        <v>0.56000000000000005</v>
      </c>
      <c r="W1117">
        <v>-0.22</v>
      </c>
      <c r="X1117" s="4">
        <v>5290000</v>
      </c>
      <c r="Z1117" s="6" t="s">
        <v>6227</v>
      </c>
      <c r="AA1117" t="s">
        <v>27</v>
      </c>
      <c r="AC1117">
        <v>137.9</v>
      </c>
      <c r="AF1117">
        <v>53.22</v>
      </c>
      <c r="AG1117">
        <v>-14.15</v>
      </c>
      <c r="AH1117" s="2">
        <v>3.14</v>
      </c>
      <c r="AI1117" s="2">
        <v>9.31</v>
      </c>
      <c r="AJ1117">
        <v>0.1</v>
      </c>
      <c r="AM1117" s="2">
        <v>5.37</v>
      </c>
      <c r="AN1117" s="2">
        <v>8.2200000000000006</v>
      </c>
      <c r="AO1117" s="2">
        <v>16.579999999999998</v>
      </c>
    </row>
    <row r="1118" spans="1:41" x14ac:dyDescent="0.25">
      <c r="A1118" t="s">
        <v>2092</v>
      </c>
      <c r="C1118">
        <v>0.83</v>
      </c>
      <c r="D1118" s="9">
        <v>0.2001595069750117</v>
      </c>
      <c r="E1118" t="s">
        <v>2093</v>
      </c>
      <c r="F1118" t="s">
        <v>266</v>
      </c>
      <c r="G1118" t="s">
        <v>266</v>
      </c>
      <c r="H1118" s="2">
        <v>1.8</v>
      </c>
      <c r="I1118" s="2">
        <v>1.8</v>
      </c>
      <c r="J1118" s="2">
        <v>1.799999952316284</v>
      </c>
      <c r="K1118" s="2">
        <v>1.7899999618530269</v>
      </c>
      <c r="L1118" s="2">
        <v>1.779999971389771</v>
      </c>
      <c r="M1118" s="2">
        <v>1.779999971389771</v>
      </c>
      <c r="N1118" s="2">
        <v>1.7899999618530269</v>
      </c>
      <c r="O1118" s="9">
        <f t="shared" si="68"/>
        <v>1.7914285455431256</v>
      </c>
      <c r="P1118" s="2">
        <f t="shared" si="69"/>
        <v>5.5821319182028269E-3</v>
      </c>
      <c r="Q1118" s="9">
        <f t="shared" si="70"/>
        <v>-7.9745502194482755E-4</v>
      </c>
      <c r="R1118" s="2">
        <f t="shared" si="71"/>
        <v>8.3732244950095996E-3</v>
      </c>
      <c r="T1118">
        <v>0.83</v>
      </c>
      <c r="U1118" s="9">
        <v>0.2001595069750117</v>
      </c>
      <c r="V1118">
        <v>0.53</v>
      </c>
      <c r="W1118">
        <v>-0.03</v>
      </c>
      <c r="X1118" s="4">
        <v>4400000</v>
      </c>
      <c r="Y1118" s="4">
        <v>608000</v>
      </c>
      <c r="Z1118" s="6">
        <v>7.2368421052631575</v>
      </c>
      <c r="AA1118" t="s">
        <v>286</v>
      </c>
      <c r="AB1118">
        <v>9.75</v>
      </c>
      <c r="AC1118">
        <v>89.7</v>
      </c>
      <c r="AD1118">
        <v>12.44</v>
      </c>
      <c r="AE1118">
        <v>10.15</v>
      </c>
      <c r="AF1118">
        <v>43.82</v>
      </c>
      <c r="AG1118">
        <v>-111.23</v>
      </c>
      <c r="AH1118" s="2">
        <v>-4.1500000000000004</v>
      </c>
      <c r="AI1118" s="2">
        <v>-8.89</v>
      </c>
      <c r="AM1118" s="2">
        <v>5.26</v>
      </c>
      <c r="AN1118" s="2">
        <v>6.49</v>
      </c>
      <c r="AO1118" s="2">
        <v>2.15</v>
      </c>
    </row>
    <row r="1119" spans="1:41" x14ac:dyDescent="0.25">
      <c r="A1119" t="s">
        <v>1422</v>
      </c>
      <c r="C1119">
        <v>3.76</v>
      </c>
      <c r="D1119" s="9">
        <v>-0.73414893768063605</v>
      </c>
      <c r="E1119" t="s">
        <v>1423</v>
      </c>
      <c r="F1119" t="s">
        <v>1288</v>
      </c>
      <c r="G1119" t="s">
        <v>1288</v>
      </c>
      <c r="H1119" s="2">
        <v>13.22</v>
      </c>
      <c r="I1119" s="2">
        <v>13.09</v>
      </c>
      <c r="J1119" s="2">
        <v>13.420000076293951</v>
      </c>
      <c r="K1119" s="2">
        <v>13.560000419616699</v>
      </c>
      <c r="L1119" s="2">
        <v>13.44999980926514</v>
      </c>
      <c r="M1119" s="2">
        <v>13.409999847412109</v>
      </c>
      <c r="N1119" s="2">
        <v>13.85000038146973</v>
      </c>
      <c r="O1119" s="9">
        <f t="shared" si="68"/>
        <v>13.428571504865376</v>
      </c>
      <c r="P1119" s="2">
        <f t="shared" si="69"/>
        <v>3.2765997030898025E-2</v>
      </c>
      <c r="Q1119" s="9">
        <f t="shared" si="70"/>
        <v>3.138300127095902E-2</v>
      </c>
      <c r="R1119" s="2">
        <f t="shared" si="71"/>
        <v>-3.5372348746761248E-2</v>
      </c>
      <c r="T1119">
        <v>3.76</v>
      </c>
      <c r="U1119" s="9">
        <v>-0.73414893768063605</v>
      </c>
      <c r="V1119">
        <v>0.96</v>
      </c>
      <c r="W1119">
        <v>-0.38</v>
      </c>
      <c r="X1119" s="4">
        <v>687990000</v>
      </c>
      <c r="Y1119" s="4">
        <v>418670000</v>
      </c>
      <c r="Z1119" s="6">
        <v>1.6432751331597679</v>
      </c>
      <c r="AA1119" t="s">
        <v>27</v>
      </c>
      <c r="AB1119">
        <v>0.02</v>
      </c>
      <c r="AC1119">
        <v>215.91</v>
      </c>
      <c r="AD1119">
        <v>1.0900000000000001</v>
      </c>
      <c r="AE1119">
        <v>0.88</v>
      </c>
      <c r="AF1119">
        <v>51.09</v>
      </c>
      <c r="AG1119">
        <v>-1.1599999999999999</v>
      </c>
      <c r="AH1119" s="2">
        <v>1.07</v>
      </c>
      <c r="AI1119" s="2">
        <v>-3.07</v>
      </c>
      <c r="AJ1119">
        <v>0.46</v>
      </c>
      <c r="AK1119" s="2">
        <v>21.79</v>
      </c>
      <c r="AL1119" s="2">
        <v>4.25</v>
      </c>
      <c r="AO1119" s="2">
        <v>3.57</v>
      </c>
    </row>
    <row r="1120" spans="1:41" x14ac:dyDescent="0.25">
      <c r="A1120" t="s">
        <v>5650</v>
      </c>
      <c r="B1120">
        <v>19.329999999999998</v>
      </c>
      <c r="C1120">
        <v>8.0299999999999994</v>
      </c>
      <c r="D1120" s="9">
        <v>-0.87684864375219063</v>
      </c>
      <c r="E1120" t="s">
        <v>5651</v>
      </c>
      <c r="F1120" t="s">
        <v>34</v>
      </c>
      <c r="G1120" t="s">
        <v>5359</v>
      </c>
      <c r="H1120" s="2">
        <v>25.75</v>
      </c>
      <c r="I1120" s="2">
        <v>25.29</v>
      </c>
      <c r="J1120" s="2">
        <v>25.719999313354489</v>
      </c>
      <c r="K1120" s="2">
        <v>26.139999389648441</v>
      </c>
      <c r="L1120" s="2">
        <v>26.35000038146973</v>
      </c>
      <c r="M1120" s="2">
        <v>26.219999313354489</v>
      </c>
      <c r="N1120" s="2">
        <v>26.420000076293949</v>
      </c>
      <c r="O1120" s="9">
        <f t="shared" si="68"/>
        <v>25.984285496303013</v>
      </c>
      <c r="P1120" s="2">
        <f t="shared" si="69"/>
        <v>7.6969891270597338E-3</v>
      </c>
      <c r="Q1120" s="9">
        <f t="shared" si="70"/>
        <v>1.6768387957133885E-2</v>
      </c>
      <c r="R1120" s="2">
        <f t="shared" si="71"/>
        <v>-3.0787827317323827E-2</v>
      </c>
      <c r="S1120">
        <v>19.329999999999998</v>
      </c>
      <c r="T1120">
        <v>8.0299999999999994</v>
      </c>
      <c r="U1120" s="9">
        <v>-0.87684864375219063</v>
      </c>
      <c r="V1120">
        <v>0.82</v>
      </c>
      <c r="W1120">
        <v>0.03</v>
      </c>
      <c r="X1120" s="4">
        <v>152000000</v>
      </c>
      <c r="Y1120" s="4">
        <v>83000000</v>
      </c>
      <c r="Z1120" s="6">
        <v>1.8313253012048192</v>
      </c>
      <c r="AA1120" t="s">
        <v>31</v>
      </c>
      <c r="AB1120">
        <v>0.17</v>
      </c>
      <c r="AC1120">
        <v>432.59</v>
      </c>
      <c r="AD1120">
        <v>0.3</v>
      </c>
      <c r="AE1120">
        <v>0.21</v>
      </c>
      <c r="AF1120">
        <v>55.24</v>
      </c>
      <c r="AG1120">
        <v>18.760000000000002</v>
      </c>
      <c r="AH1120" s="2">
        <v>3.9</v>
      </c>
      <c r="AI1120" s="2">
        <v>28.23</v>
      </c>
      <c r="AJ1120">
        <v>0.25</v>
      </c>
      <c r="AL1120" s="2">
        <v>25.8</v>
      </c>
      <c r="AM1120" s="2">
        <v>3.95</v>
      </c>
      <c r="AN1120" s="2">
        <v>10.220000000000001</v>
      </c>
      <c r="AO1120" s="2">
        <v>3.2</v>
      </c>
    </row>
    <row r="1121" spans="1:41" x14ac:dyDescent="0.25">
      <c r="A1121" t="s">
        <v>4405</v>
      </c>
      <c r="B1121">
        <v>21.11</v>
      </c>
      <c r="C1121">
        <v>1.28</v>
      </c>
      <c r="D1121" s="9">
        <v>-0.19997102078865822</v>
      </c>
      <c r="E1121" t="s">
        <v>4406</v>
      </c>
      <c r="F1121" t="s">
        <v>63</v>
      </c>
      <c r="G1121" t="s">
        <v>63</v>
      </c>
      <c r="H1121" s="2">
        <v>18.62</v>
      </c>
      <c r="I1121" s="2">
        <v>18.93</v>
      </c>
      <c r="J1121" s="2">
        <v>20.159999847412109</v>
      </c>
      <c r="K1121" s="2">
        <v>20.35000038146973</v>
      </c>
      <c r="L1121" s="2">
        <v>20.139999389648441</v>
      </c>
      <c r="M1121" s="2">
        <v>19.909999847412109</v>
      </c>
      <c r="N1121" s="2">
        <v>19.95999908447266</v>
      </c>
      <c r="O1121" s="9">
        <f t="shared" si="68"/>
        <v>19.724285507202151</v>
      </c>
      <c r="P1121" s="2">
        <f t="shared" si="69"/>
        <v>2.5349073882698385E-3</v>
      </c>
      <c r="Q1121" s="9">
        <f t="shared" si="70"/>
        <v>1.1950424119770547E-2</v>
      </c>
      <c r="R1121" s="2">
        <f t="shared" si="71"/>
        <v>-5.8810721712521379E-2</v>
      </c>
      <c r="S1121">
        <v>21.11</v>
      </c>
      <c r="T1121">
        <v>1.28</v>
      </c>
      <c r="U1121" s="9">
        <v>-0.19997102078865822</v>
      </c>
      <c r="V1121">
        <v>1.5</v>
      </c>
      <c r="W1121">
        <v>-0.4</v>
      </c>
      <c r="X1121" s="4">
        <v>2920000</v>
      </c>
      <c r="Y1121" s="4">
        <v>2350000</v>
      </c>
      <c r="Z1121" s="6">
        <v>1.2425531914893617</v>
      </c>
      <c r="AA1121" t="s">
        <v>910</v>
      </c>
      <c r="AB1121">
        <v>16.64</v>
      </c>
      <c r="AC1121">
        <v>0.22</v>
      </c>
      <c r="AD1121">
        <v>26.55</v>
      </c>
      <c r="AE1121">
        <v>17.059999999999999</v>
      </c>
      <c r="AF1121">
        <v>0.21</v>
      </c>
      <c r="AG1121">
        <v>10.01</v>
      </c>
      <c r="AH1121" s="2">
        <v>8.27</v>
      </c>
      <c r="AI1121" s="2">
        <v>8.69</v>
      </c>
      <c r="AJ1121">
        <v>0.57999999999999996</v>
      </c>
      <c r="AK1121" s="2">
        <v>1.24</v>
      </c>
      <c r="AL1121" s="2">
        <v>35.35</v>
      </c>
      <c r="AM1121" s="2">
        <v>4.2699999999999996</v>
      </c>
      <c r="AN1121" s="2">
        <v>7.16</v>
      </c>
      <c r="AO1121" s="2">
        <v>15.78</v>
      </c>
    </row>
    <row r="1122" spans="1:41" x14ac:dyDescent="0.25">
      <c r="A1122" t="s">
        <v>880</v>
      </c>
      <c r="C1122">
        <v>3.26</v>
      </c>
      <c r="D1122" s="9">
        <v>-0.68776605534375435</v>
      </c>
      <c r="E1122" t="s">
        <v>881</v>
      </c>
      <c r="F1122" t="s">
        <v>24</v>
      </c>
      <c r="G1122" t="s">
        <v>24</v>
      </c>
      <c r="H1122" s="2">
        <v>7.95</v>
      </c>
      <c r="I1122" s="2">
        <v>7.73</v>
      </c>
      <c r="J1122" s="2">
        <v>7.8499999046325684</v>
      </c>
      <c r="K1122" s="2">
        <v>7.679999828338623</v>
      </c>
      <c r="L1122" s="2">
        <v>7.5500001907348633</v>
      </c>
      <c r="M1122" s="2">
        <v>7.5799999237060547</v>
      </c>
      <c r="N1122" s="2">
        <v>7.690000057220459</v>
      </c>
      <c r="O1122" s="9">
        <f t="shared" si="68"/>
        <v>7.71857141494751</v>
      </c>
      <c r="P1122" s="2">
        <f t="shared" si="69"/>
        <v>1.4251359170089684E-2</v>
      </c>
      <c r="Q1122" s="9">
        <f t="shared" si="70"/>
        <v>-3.7016380611210931E-3</v>
      </c>
      <c r="R1122" s="2">
        <f t="shared" si="71"/>
        <v>2.6559320179346573E-2</v>
      </c>
      <c r="T1122">
        <v>3.26</v>
      </c>
      <c r="U1122" s="9">
        <v>-0.68776605534375435</v>
      </c>
      <c r="V1122">
        <v>1.77</v>
      </c>
      <c r="W1122">
        <v>0.59</v>
      </c>
      <c r="X1122" s="4">
        <v>63170000</v>
      </c>
      <c r="Y1122" s="4">
        <v>39460000</v>
      </c>
      <c r="Z1122" s="6">
        <v>1.6008616320324378</v>
      </c>
      <c r="AA1122" t="s">
        <v>70</v>
      </c>
      <c r="AB1122">
        <v>0.47</v>
      </c>
      <c r="AC1122">
        <v>1.28</v>
      </c>
      <c r="AD1122">
        <v>1.54</v>
      </c>
      <c r="AE1122">
        <v>0.91</v>
      </c>
      <c r="AF1122">
        <v>0.99</v>
      </c>
      <c r="AG1122">
        <v>-22.83</v>
      </c>
      <c r="AH1122" s="2">
        <v>-13.12</v>
      </c>
      <c r="AI1122" s="2">
        <v>-16.89</v>
      </c>
      <c r="AJ1122">
        <v>0.6</v>
      </c>
      <c r="AL1122" s="2">
        <v>7.1</v>
      </c>
      <c r="AM1122" s="2">
        <v>5.7</v>
      </c>
      <c r="AN1122" s="2">
        <v>9.48</v>
      </c>
      <c r="AO1122" s="2">
        <v>2.41</v>
      </c>
    </row>
    <row r="1123" spans="1:41" x14ac:dyDescent="0.25">
      <c r="A1123" t="s">
        <v>882</v>
      </c>
      <c r="B1123">
        <v>4.6500000000000004</v>
      </c>
      <c r="C1123">
        <v>33.229999999999997</v>
      </c>
      <c r="D1123" s="9">
        <v>-0.96979503734780037</v>
      </c>
      <c r="E1123" t="s">
        <v>883</v>
      </c>
      <c r="F1123" t="s">
        <v>24</v>
      </c>
      <c r="G1123" t="s">
        <v>24</v>
      </c>
      <c r="H1123" s="2">
        <v>8.74</v>
      </c>
      <c r="I1123" s="2">
        <v>8.73</v>
      </c>
      <c r="J1123" s="2">
        <v>9.2299995422363281</v>
      </c>
      <c r="K1123" s="2">
        <v>9.4799995422363281</v>
      </c>
      <c r="L1123" s="2">
        <v>9.6499996185302734</v>
      </c>
      <c r="M1123" s="2">
        <v>9.75</v>
      </c>
      <c r="N1123" s="2">
        <v>9.3100004196166992</v>
      </c>
      <c r="O1123" s="9">
        <f t="shared" si="68"/>
        <v>9.2699998746599466</v>
      </c>
      <c r="P1123" s="2">
        <f t="shared" si="69"/>
        <v>-4.7464896044504143E-2</v>
      </c>
      <c r="Q1123" s="9">
        <f t="shared" si="70"/>
        <v>4.3150534517369665E-3</v>
      </c>
      <c r="R1123" s="2">
        <f t="shared" si="71"/>
        <v>-8.5760541591972064E-2</v>
      </c>
      <c r="S1123">
        <v>4.6500000000000004</v>
      </c>
      <c r="T1123">
        <v>33.229999999999997</v>
      </c>
      <c r="U1123" s="9">
        <v>-0.96979503734780037</v>
      </c>
      <c r="V1123">
        <v>1.38</v>
      </c>
      <c r="W1123">
        <v>0.51</v>
      </c>
      <c r="Y1123" s="4">
        <v>10700000</v>
      </c>
      <c r="Z1123" s="6" t="s">
        <v>6227</v>
      </c>
      <c r="AA1123" t="s">
        <v>39</v>
      </c>
      <c r="AB1123">
        <v>1.04</v>
      </c>
      <c r="AC1123">
        <v>322.7</v>
      </c>
      <c r="AD1123">
        <v>1.18</v>
      </c>
      <c r="AE1123">
        <v>1.04</v>
      </c>
      <c r="AF1123">
        <v>65.84</v>
      </c>
      <c r="AG1123">
        <v>4.6399999999999997</v>
      </c>
      <c r="AH1123" s="2">
        <v>5.21</v>
      </c>
      <c r="AJ1123">
        <v>1.1200000000000001</v>
      </c>
      <c r="AK1123" s="2">
        <v>38.840000000000003</v>
      </c>
      <c r="AM1123" s="2">
        <v>5.26</v>
      </c>
      <c r="AN1123" s="2">
        <v>9.9600000000000009</v>
      </c>
      <c r="AO1123" s="2">
        <v>0.28000000000000003</v>
      </c>
    </row>
    <row r="1124" spans="1:41" x14ac:dyDescent="0.25">
      <c r="A1124" t="s">
        <v>4407</v>
      </c>
      <c r="B1124">
        <v>15.53</v>
      </c>
      <c r="C1124">
        <v>1.55</v>
      </c>
      <c r="D1124" s="9">
        <v>-0.32786543163220333</v>
      </c>
      <c r="E1124" t="s">
        <v>4408</v>
      </c>
      <c r="F1124" t="s">
        <v>63</v>
      </c>
      <c r="G1124" t="s">
        <v>63</v>
      </c>
      <c r="H1124" s="2">
        <v>13.73</v>
      </c>
      <c r="I1124" s="2">
        <v>13.7</v>
      </c>
      <c r="J1124" s="2">
        <v>14.22000026702881</v>
      </c>
      <c r="K1124" s="2">
        <v>13.64999961853027</v>
      </c>
      <c r="L1124" s="2">
        <v>13.30000019073486</v>
      </c>
      <c r="M1124" s="2">
        <v>13.560000419616699</v>
      </c>
      <c r="N1124" s="2">
        <v>13.55000019073486</v>
      </c>
      <c r="O1124" s="9">
        <f t="shared" si="68"/>
        <v>13.672857240949357</v>
      </c>
      <c r="P1124" s="2">
        <f t="shared" si="69"/>
        <v>-7.3139276638458761E-4</v>
      </c>
      <c r="Q1124" s="9">
        <f t="shared" si="70"/>
        <v>-8.9854701215301216E-3</v>
      </c>
      <c r="R1124" s="2">
        <f t="shared" si="71"/>
        <v>1.1701994104424001E-2</v>
      </c>
      <c r="S1124">
        <v>15.53</v>
      </c>
      <c r="T1124">
        <v>1.55</v>
      </c>
      <c r="U1124" s="9">
        <v>-0.32786543163220333</v>
      </c>
      <c r="V1124">
        <v>1.41</v>
      </c>
      <c r="W1124">
        <v>-0.69</v>
      </c>
      <c r="X1124" s="4">
        <v>384070000</v>
      </c>
      <c r="Y1124" s="4">
        <v>76290000</v>
      </c>
      <c r="Z1124" s="6">
        <v>5.0343426399265958</v>
      </c>
      <c r="AA1124" t="s">
        <v>31</v>
      </c>
      <c r="AB1124">
        <v>0.12</v>
      </c>
      <c r="AC1124">
        <v>145.5</v>
      </c>
      <c r="AD1124">
        <v>1.26</v>
      </c>
      <c r="AE1124">
        <v>1.1100000000000001</v>
      </c>
      <c r="AF1124">
        <v>51.13</v>
      </c>
      <c r="AG1124">
        <v>-5.35</v>
      </c>
      <c r="AH1124" s="2">
        <v>1.0900000000000001</v>
      </c>
      <c r="AI1124" s="2">
        <v>3.57</v>
      </c>
      <c r="AJ1124">
        <v>0.66</v>
      </c>
      <c r="AL1124" s="2">
        <v>6.6</v>
      </c>
      <c r="AM1124" s="2">
        <v>6.36</v>
      </c>
      <c r="AN1124" s="2">
        <v>7.77</v>
      </c>
      <c r="AO1124" s="2">
        <v>9.19</v>
      </c>
    </row>
    <row r="1125" spans="1:41" x14ac:dyDescent="0.25">
      <c r="A1125" t="s">
        <v>1424</v>
      </c>
      <c r="C1125">
        <v>0.96</v>
      </c>
      <c r="D1125" s="9">
        <v>5.8561145849954956E-2</v>
      </c>
      <c r="E1125" t="s">
        <v>1425</v>
      </c>
      <c r="F1125" t="s">
        <v>1288</v>
      </c>
      <c r="G1125" t="s">
        <v>1288</v>
      </c>
      <c r="H1125" s="2">
        <v>9.39</v>
      </c>
      <c r="I1125" s="2">
        <v>9.4700000000000006</v>
      </c>
      <c r="J1125" s="2">
        <v>10.10000038146973</v>
      </c>
      <c r="K1125" s="2">
        <v>10.05000019073486</v>
      </c>
      <c r="L1125" s="2">
        <v>10</v>
      </c>
      <c r="M1125" s="2">
        <v>10.189999580383301</v>
      </c>
      <c r="N1125" s="2">
        <v>10.30000019073486</v>
      </c>
      <c r="O1125" s="9">
        <f t="shared" si="68"/>
        <v>9.9285714776175364</v>
      </c>
      <c r="P1125" s="2">
        <f t="shared" si="69"/>
        <v>1.1079198110175135E-2</v>
      </c>
      <c r="Q1125" s="9">
        <f t="shared" si="70"/>
        <v>3.7410086028453658E-2</v>
      </c>
      <c r="R1125" s="2">
        <f t="shared" si="71"/>
        <v>-8.2086319003330396E-2</v>
      </c>
      <c r="T1125">
        <v>0.96</v>
      </c>
      <c r="U1125" s="9">
        <v>5.8561145849954956E-2</v>
      </c>
      <c r="V1125">
        <v>1.33</v>
      </c>
      <c r="W1125">
        <v>0.2</v>
      </c>
      <c r="X1125" s="4">
        <v>16160000</v>
      </c>
      <c r="Y1125" s="4">
        <v>4230000</v>
      </c>
      <c r="Z1125" s="6">
        <v>3.8203309692671397</v>
      </c>
      <c r="AA1125" t="s">
        <v>152</v>
      </c>
      <c r="AB1125">
        <v>3.01</v>
      </c>
      <c r="AC1125">
        <v>0.42</v>
      </c>
      <c r="AD1125">
        <v>6.08</v>
      </c>
      <c r="AE1125">
        <v>4.1500000000000004</v>
      </c>
      <c r="AF1125">
        <v>0.38</v>
      </c>
      <c r="AG1125">
        <v>-8.01</v>
      </c>
      <c r="AH1125" s="2">
        <v>7.2</v>
      </c>
      <c r="AI1125" s="2">
        <v>8.0500000000000007</v>
      </c>
      <c r="AJ1125">
        <v>0.87</v>
      </c>
      <c r="AK1125" s="2">
        <v>3.56</v>
      </c>
      <c r="AL1125" s="2">
        <v>6.1</v>
      </c>
      <c r="AM1125" s="2">
        <v>5.26</v>
      </c>
      <c r="AN1125" s="2">
        <v>7.35</v>
      </c>
      <c r="AO1125" s="2">
        <v>10.51</v>
      </c>
    </row>
    <row r="1126" spans="1:41" x14ac:dyDescent="0.25">
      <c r="A1126" t="s">
        <v>3331</v>
      </c>
      <c r="C1126">
        <v>8.92</v>
      </c>
      <c r="D1126" s="9">
        <v>-0.88791208764359097</v>
      </c>
      <c r="E1126" t="s">
        <v>3332</v>
      </c>
      <c r="F1126" t="s">
        <v>178</v>
      </c>
      <c r="G1126" t="s">
        <v>178</v>
      </c>
      <c r="H1126" s="2">
        <v>4.54</v>
      </c>
      <c r="I1126" s="2">
        <v>4.4800000000000004</v>
      </c>
      <c r="J1126" s="2">
        <v>4.5399999618530273</v>
      </c>
      <c r="K1126" s="2">
        <v>4.559999942779541</v>
      </c>
      <c r="L1126" s="2">
        <v>4.6599998474121094</v>
      </c>
      <c r="M1126" s="2">
        <v>4.5100002288818359</v>
      </c>
      <c r="N1126" s="2">
        <v>4.559999942779541</v>
      </c>
      <c r="O1126" s="9">
        <f t="shared" si="68"/>
        <v>4.5499999891008649</v>
      </c>
      <c r="P1126" s="2">
        <f t="shared" si="69"/>
        <v>1.0988948135708816E-2</v>
      </c>
      <c r="Q1126" s="9">
        <f t="shared" si="70"/>
        <v>2.1977920225560777E-3</v>
      </c>
      <c r="R1126" s="2">
        <f t="shared" si="71"/>
        <v>-5.4945243715547806E-3</v>
      </c>
      <c r="T1126">
        <v>8.92</v>
      </c>
      <c r="U1126" s="9">
        <v>-0.88791208764359097</v>
      </c>
      <c r="V1126">
        <v>0.99</v>
      </c>
      <c r="W1126">
        <v>-0.1</v>
      </c>
      <c r="X1126" s="4">
        <v>874000</v>
      </c>
      <c r="Y1126" s="4">
        <v>5620000</v>
      </c>
      <c r="Z1126" s="6">
        <v>0.15551601423487543</v>
      </c>
      <c r="AA1126" t="s">
        <v>27</v>
      </c>
      <c r="AB1126">
        <v>3.5</v>
      </c>
      <c r="AC1126">
        <v>13.08</v>
      </c>
      <c r="AD1126">
        <v>3.61</v>
      </c>
      <c r="AE1126">
        <v>3.51</v>
      </c>
      <c r="AF1126">
        <v>8.93</v>
      </c>
      <c r="AG1126">
        <v>-7639.8</v>
      </c>
      <c r="AH1126" s="2">
        <v>-50.78</v>
      </c>
      <c r="AI1126" s="2">
        <v>-72.56</v>
      </c>
      <c r="AJ1126">
        <v>0</v>
      </c>
      <c r="AL1126" s="2">
        <v>3.14</v>
      </c>
      <c r="AM1126" s="2">
        <v>5.26</v>
      </c>
      <c r="AN1126" s="2">
        <v>9.3800000000000008</v>
      </c>
      <c r="AO1126" s="2">
        <v>0.51</v>
      </c>
    </row>
    <row r="1127" spans="1:41" x14ac:dyDescent="0.25">
      <c r="A1127" t="s">
        <v>884</v>
      </c>
      <c r="B1127">
        <v>9.33</v>
      </c>
      <c r="C1127">
        <v>2.04</v>
      </c>
      <c r="D1127" s="9">
        <v>-0.49676937149617151</v>
      </c>
      <c r="E1127" t="s">
        <v>885</v>
      </c>
      <c r="F1127" t="s">
        <v>24</v>
      </c>
      <c r="G1127" t="s">
        <v>24</v>
      </c>
      <c r="H1127" s="2">
        <v>21.14</v>
      </c>
      <c r="I1127" s="2">
        <v>21.08</v>
      </c>
      <c r="J1127" s="2">
        <v>21.530000686645511</v>
      </c>
      <c r="K1127" s="2">
        <v>21.35000038146973</v>
      </c>
      <c r="L1127" s="2">
        <v>21.20000076293945</v>
      </c>
      <c r="M1127" s="2">
        <v>20.219999313354489</v>
      </c>
      <c r="N1127" s="2">
        <v>20.510000228881839</v>
      </c>
      <c r="O1127" s="9">
        <f t="shared" si="68"/>
        <v>21.004285910470145</v>
      </c>
      <c r="P1127" s="2">
        <f t="shared" si="69"/>
        <v>1.3806749573085567E-2</v>
      </c>
      <c r="Q1127" s="9">
        <f t="shared" si="70"/>
        <v>-2.3532610615527548E-2</v>
      </c>
      <c r="R1127" s="2">
        <f t="shared" si="71"/>
        <v>3.5468962480198873E-2</v>
      </c>
      <c r="S1127">
        <v>9.33</v>
      </c>
      <c r="T1127">
        <v>2.04</v>
      </c>
      <c r="U1127" s="9">
        <v>-0.49676937149617151</v>
      </c>
      <c r="V1127">
        <v>0.86</v>
      </c>
      <c r="W1127">
        <v>-0.35</v>
      </c>
      <c r="X1127" s="4">
        <v>294480000</v>
      </c>
      <c r="Y1127" s="4">
        <v>274450000</v>
      </c>
      <c r="Z1127" s="6">
        <v>1.0729823282929496</v>
      </c>
      <c r="AA1127" t="s">
        <v>42</v>
      </c>
      <c r="AB1127">
        <v>0.31</v>
      </c>
      <c r="AC1127">
        <v>227.21</v>
      </c>
      <c r="AD1127">
        <v>1.57</v>
      </c>
      <c r="AE1127">
        <v>0.7</v>
      </c>
      <c r="AF1127">
        <v>50.25</v>
      </c>
      <c r="AG1127">
        <v>2.2000000000000002</v>
      </c>
      <c r="AH1127" s="2">
        <v>8.6</v>
      </c>
      <c r="AI1127" s="2">
        <v>43.29</v>
      </c>
      <c r="AJ1127">
        <v>1.08</v>
      </c>
      <c r="AK1127" s="2">
        <v>2.88</v>
      </c>
      <c r="AL1127" s="2">
        <v>10.25</v>
      </c>
      <c r="AM1127" s="2">
        <v>4.83</v>
      </c>
      <c r="AN1127" s="2">
        <v>10.69</v>
      </c>
      <c r="AO1127" s="2">
        <v>10.57</v>
      </c>
    </row>
    <row r="1128" spans="1:41" x14ac:dyDescent="0.25">
      <c r="A1128" t="s">
        <v>157</v>
      </c>
      <c r="B1128">
        <v>19.739999999999998</v>
      </c>
      <c r="C1128">
        <v>2.25</v>
      </c>
      <c r="D1128" s="9">
        <v>-0.5546218502691922</v>
      </c>
      <c r="E1128" t="s">
        <v>158</v>
      </c>
      <c r="F1128" t="s">
        <v>30</v>
      </c>
      <c r="G1128" t="s">
        <v>25</v>
      </c>
      <c r="H1128" s="2">
        <v>3.31</v>
      </c>
      <c r="I1128" s="2">
        <v>3.27</v>
      </c>
      <c r="J1128" s="2">
        <v>3.589999914169312</v>
      </c>
      <c r="K1128" s="2">
        <v>3.6800000667572021</v>
      </c>
      <c r="L1128" s="2">
        <v>3.720000028610229</v>
      </c>
      <c r="M1128" s="2">
        <v>3.6700000762939449</v>
      </c>
      <c r="N1128" s="2">
        <v>3.75</v>
      </c>
      <c r="O1128" s="9">
        <f t="shared" si="68"/>
        <v>3.5700000122615267</v>
      </c>
      <c r="P1128" s="2">
        <f t="shared" si="69"/>
        <v>2.2408942137615486E-2</v>
      </c>
      <c r="Q1128" s="9">
        <f t="shared" si="70"/>
        <v>5.0420164459452396E-2</v>
      </c>
      <c r="R1128" s="2">
        <f t="shared" si="71"/>
        <v>-0.11764706910488514</v>
      </c>
      <c r="S1128">
        <v>19.739999999999998</v>
      </c>
      <c r="T1128">
        <v>2.25</v>
      </c>
      <c r="U1128" s="9">
        <v>-0.5546218502691922</v>
      </c>
      <c r="V1128">
        <v>1.4</v>
      </c>
      <c r="W1128">
        <v>-0.32</v>
      </c>
      <c r="X1128" s="4">
        <v>121290000</v>
      </c>
      <c r="Y1128" s="4">
        <v>96820000</v>
      </c>
      <c r="Z1128" s="6">
        <v>1.252737037802107</v>
      </c>
      <c r="AA1128" t="s">
        <v>39</v>
      </c>
      <c r="AB1128">
        <v>0.28999999999999998</v>
      </c>
      <c r="AC1128">
        <v>197.04</v>
      </c>
      <c r="AD1128">
        <v>0.78</v>
      </c>
      <c r="AE1128">
        <v>0.56999999999999995</v>
      </c>
      <c r="AF1128">
        <v>53.91</v>
      </c>
      <c r="AG1128">
        <v>1.68</v>
      </c>
      <c r="AH1128" s="2">
        <v>1.51</v>
      </c>
      <c r="AI1128" s="2">
        <v>6.18</v>
      </c>
      <c r="AJ1128">
        <v>0.36</v>
      </c>
      <c r="AL1128" s="2">
        <v>7.46</v>
      </c>
      <c r="AM1128" s="2">
        <v>2.1</v>
      </c>
      <c r="AN1128" s="2">
        <v>10.55</v>
      </c>
      <c r="AO1128" s="2">
        <v>1.59</v>
      </c>
    </row>
    <row r="1129" spans="1:41" x14ac:dyDescent="0.25">
      <c r="A1129" t="s">
        <v>1426</v>
      </c>
      <c r="C1129">
        <v>0.38</v>
      </c>
      <c r="D1129" s="9">
        <v>1.6138729807609811</v>
      </c>
      <c r="E1129" t="s">
        <v>1427</v>
      </c>
      <c r="F1129" t="s">
        <v>1288</v>
      </c>
      <c r="G1129" t="s">
        <v>1288</v>
      </c>
      <c r="H1129" s="2">
        <v>0.78</v>
      </c>
      <c r="I1129" s="2">
        <v>0.72</v>
      </c>
      <c r="J1129" s="2">
        <v>0.81999999284744263</v>
      </c>
      <c r="K1129" s="2">
        <v>0.87000000476837158</v>
      </c>
      <c r="L1129" s="2">
        <v>0.93000000715255737</v>
      </c>
      <c r="M1129" s="2">
        <v>0.88999998569488525</v>
      </c>
      <c r="N1129" s="2">
        <v>0.80129998922348022</v>
      </c>
      <c r="O1129" s="9">
        <f t="shared" si="68"/>
        <v>0.83018571138381958</v>
      </c>
      <c r="P1129" s="2">
        <f t="shared" si="69"/>
        <v>-0.10684355952543777</v>
      </c>
      <c r="Q1129" s="9">
        <f t="shared" si="70"/>
        <v>-3.4794289716442287E-2</v>
      </c>
      <c r="R1129" s="2">
        <f t="shared" si="71"/>
        <v>-0.11521516950676702</v>
      </c>
      <c r="T1129">
        <v>0.38</v>
      </c>
      <c r="U1129" s="9">
        <v>1.6138729807609811</v>
      </c>
      <c r="V1129">
        <v>1.47</v>
      </c>
      <c r="W1129">
        <v>1.35</v>
      </c>
      <c r="X1129" s="4">
        <v>2280000</v>
      </c>
      <c r="Y1129" s="4">
        <v>1690000</v>
      </c>
      <c r="Z1129" s="6">
        <v>1.349112426035503</v>
      </c>
      <c r="AA1129" t="s">
        <v>70</v>
      </c>
      <c r="AB1129">
        <v>9.73</v>
      </c>
      <c r="AC1129">
        <v>13.54</v>
      </c>
      <c r="AD1129">
        <v>10.220000000000001</v>
      </c>
      <c r="AE1129">
        <v>9.82</v>
      </c>
      <c r="AF1129">
        <v>11.45</v>
      </c>
      <c r="AG1129">
        <v>-399.28</v>
      </c>
      <c r="AH1129" s="2">
        <v>-11.46</v>
      </c>
      <c r="AI1129" s="2">
        <v>-13.39</v>
      </c>
      <c r="AJ1129">
        <v>0.03</v>
      </c>
      <c r="AK1129" s="2">
        <v>2.97</v>
      </c>
      <c r="AL1129" s="2">
        <v>11.02</v>
      </c>
      <c r="AM1129" s="2">
        <v>5.27</v>
      </c>
      <c r="AN1129" s="2">
        <v>13.95</v>
      </c>
      <c r="AO1129" s="2">
        <v>2.17</v>
      </c>
    </row>
    <row r="1130" spans="1:41" x14ac:dyDescent="0.25">
      <c r="A1130" t="s">
        <v>1428</v>
      </c>
      <c r="C1130">
        <v>0.97</v>
      </c>
      <c r="D1130" s="9">
        <v>0.39364012905755968</v>
      </c>
      <c r="E1130" t="s">
        <v>1429</v>
      </c>
      <c r="F1130" t="s">
        <v>1288</v>
      </c>
      <c r="G1130" t="s">
        <v>1288</v>
      </c>
      <c r="H1130" s="2">
        <v>7.06</v>
      </c>
      <c r="I1130" s="2">
        <v>7.02</v>
      </c>
      <c r="J1130" s="2">
        <v>7.25</v>
      </c>
      <c r="K1130" s="2">
        <v>7.4499998092651367</v>
      </c>
      <c r="L1130" s="2">
        <v>7.190000057220459</v>
      </c>
      <c r="M1130" s="2">
        <v>7.2600002288818359</v>
      </c>
      <c r="N1130" s="2">
        <v>7.4000000953674316</v>
      </c>
      <c r="O1130" s="9">
        <f t="shared" si="68"/>
        <v>7.23285717010498</v>
      </c>
      <c r="P1130" s="2">
        <f t="shared" si="69"/>
        <v>1.9356094444149475E-2</v>
      </c>
      <c r="Q1130" s="9">
        <f t="shared" si="70"/>
        <v>2.3108838088672739E-2</v>
      </c>
      <c r="R1130" s="2">
        <f t="shared" si="71"/>
        <v>-4.0094827715286614E-2</v>
      </c>
      <c r="T1130">
        <v>0.97</v>
      </c>
      <c r="U1130" s="9">
        <v>0.39364012905755968</v>
      </c>
      <c r="V1130">
        <v>1.1399999999999999</v>
      </c>
      <c r="W1130">
        <v>-0.26</v>
      </c>
      <c r="X1130" s="4">
        <v>22450000</v>
      </c>
      <c r="Z1130" s="6" t="s">
        <v>6227</v>
      </c>
      <c r="AA1130" t="s">
        <v>39</v>
      </c>
      <c r="AB1130">
        <v>0.84</v>
      </c>
      <c r="AC1130">
        <v>54.15</v>
      </c>
      <c r="AD1130">
        <v>1.26</v>
      </c>
      <c r="AE1130">
        <v>1.01</v>
      </c>
      <c r="AF1130">
        <v>32.07</v>
      </c>
      <c r="AG1130">
        <v>-20.29</v>
      </c>
      <c r="AH1130" s="2">
        <v>-11.56</v>
      </c>
      <c r="AI1130" s="2">
        <v>-17.7</v>
      </c>
      <c r="AJ1130">
        <v>0.56999999999999995</v>
      </c>
      <c r="AL1130" s="2">
        <v>29.8</v>
      </c>
      <c r="AM1130" s="2">
        <v>5.46</v>
      </c>
      <c r="AN1130" s="2">
        <v>8.86</v>
      </c>
      <c r="AO1130" s="2">
        <v>10.08</v>
      </c>
    </row>
    <row r="1131" spans="1:41" x14ac:dyDescent="0.25">
      <c r="A1131" t="s">
        <v>5652</v>
      </c>
      <c r="B1131">
        <v>29.52</v>
      </c>
      <c r="C1131">
        <v>2.27</v>
      </c>
      <c r="D1131" s="9">
        <v>-0.55650759939753303</v>
      </c>
      <c r="E1131" t="s">
        <v>5653</v>
      </c>
      <c r="F1131" t="s">
        <v>34</v>
      </c>
      <c r="G1131" t="s">
        <v>5359</v>
      </c>
      <c r="H1131" s="2">
        <v>46.06</v>
      </c>
      <c r="I1131" s="2">
        <v>44.29</v>
      </c>
      <c r="J1131" s="2">
        <v>46.069999694824219</v>
      </c>
      <c r="K1131" s="2">
        <v>45.900001525878913</v>
      </c>
      <c r="L1131" s="2">
        <v>46.090000152587891</v>
      </c>
      <c r="M1131" s="2">
        <v>45.349998474121087</v>
      </c>
      <c r="N1131" s="2">
        <v>46.020000457763672</v>
      </c>
      <c r="O1131" s="9">
        <f t="shared" si="68"/>
        <v>45.682857186453681</v>
      </c>
      <c r="P1131" s="2">
        <f t="shared" si="69"/>
        <v>1.4666376512046638E-2</v>
      </c>
      <c r="Q1131" s="9">
        <f t="shared" si="70"/>
        <v>7.3800828598339866E-3</v>
      </c>
      <c r="R1131" s="2">
        <f t="shared" si="71"/>
        <v>-1.1163913497372393E-2</v>
      </c>
      <c r="S1131">
        <v>29.52</v>
      </c>
      <c r="T1131">
        <v>2.27</v>
      </c>
      <c r="U1131" s="9">
        <v>-0.55650759939753303</v>
      </c>
      <c r="V1131">
        <v>1.49</v>
      </c>
      <c r="W1131">
        <v>-0.75</v>
      </c>
      <c r="X1131" s="4">
        <v>0</v>
      </c>
      <c r="Z1131" s="6" t="s">
        <v>6227</v>
      </c>
      <c r="AA1131" t="s">
        <v>31</v>
      </c>
      <c r="AB1131">
        <v>1.19</v>
      </c>
      <c r="AC1131">
        <v>23.6</v>
      </c>
      <c r="AD1131">
        <v>2.2200000000000002</v>
      </c>
      <c r="AE1131">
        <v>1.19</v>
      </c>
      <c r="AF1131">
        <v>14.87</v>
      </c>
      <c r="AG1131">
        <v>9.5</v>
      </c>
      <c r="AH1131" s="2">
        <v>4.55</v>
      </c>
      <c r="AI1131" s="2">
        <v>7.47</v>
      </c>
      <c r="AJ1131">
        <v>0.39</v>
      </c>
      <c r="AK1131" s="2">
        <v>3.07</v>
      </c>
      <c r="AM1131" s="2">
        <v>5.01</v>
      </c>
      <c r="AN1131" s="2">
        <v>13.05</v>
      </c>
      <c r="AO1131" s="2">
        <v>20.260000000000002</v>
      </c>
    </row>
    <row r="1132" spans="1:41" x14ac:dyDescent="0.25">
      <c r="A1132" t="s">
        <v>886</v>
      </c>
      <c r="C1132">
        <v>1.37</v>
      </c>
      <c r="D1132" s="9">
        <v>-0.23488372262714352</v>
      </c>
      <c r="E1132" t="s">
        <v>887</v>
      </c>
      <c r="F1132" t="s">
        <v>24</v>
      </c>
      <c r="G1132" t="s">
        <v>24</v>
      </c>
      <c r="H1132" s="2">
        <v>1.33</v>
      </c>
      <c r="I1132" s="2">
        <v>1.29</v>
      </c>
      <c r="J1132" s="2">
        <v>1.2899999618530269</v>
      </c>
      <c r="K1132" s="2">
        <v>1.2300000190734861</v>
      </c>
      <c r="L1132" s="2">
        <v>1.190000057220459</v>
      </c>
      <c r="M1132" s="2">
        <v>1.0900000333786011</v>
      </c>
      <c r="N1132" s="2">
        <v>1.179999947547913</v>
      </c>
      <c r="O1132" s="9">
        <f t="shared" si="68"/>
        <v>1.2285714312962122</v>
      </c>
      <c r="P1132" s="2">
        <f t="shared" si="69"/>
        <v>7.32557439288304E-2</v>
      </c>
      <c r="Q1132" s="9">
        <f t="shared" si="70"/>
        <v>-3.9534928544654062E-2</v>
      </c>
      <c r="R1132" s="2">
        <f t="shared" si="71"/>
        <v>0.14244186791166721</v>
      </c>
      <c r="T1132">
        <v>1.37</v>
      </c>
      <c r="U1132" s="9">
        <v>-0.23488372262714352</v>
      </c>
      <c r="V1132">
        <v>1.1299999999999999</v>
      </c>
      <c r="W1132">
        <v>-0.7</v>
      </c>
      <c r="X1132" s="4">
        <v>17320000</v>
      </c>
      <c r="Y1132" s="4">
        <v>37590000</v>
      </c>
      <c r="Z1132" s="6">
        <v>0.46076084064910883</v>
      </c>
      <c r="AA1132" t="s">
        <v>152</v>
      </c>
      <c r="AB1132">
        <v>0.65</v>
      </c>
      <c r="AC1132">
        <v>183.65</v>
      </c>
      <c r="AD1132">
        <v>1.1299999999999999</v>
      </c>
      <c r="AE1132">
        <v>0.74</v>
      </c>
      <c r="AF1132">
        <v>54.31</v>
      </c>
      <c r="AG1132">
        <v>-18.829999999999998</v>
      </c>
      <c r="AH1132" s="2">
        <v>-12.81</v>
      </c>
      <c r="AI1132" s="2">
        <v>-64.22</v>
      </c>
      <c r="AJ1132">
        <v>0.4</v>
      </c>
      <c r="AK1132" s="2">
        <v>2.78</v>
      </c>
      <c r="AL1132" s="2">
        <v>17.61</v>
      </c>
      <c r="AM1132" s="2">
        <v>5.38</v>
      </c>
      <c r="AN1132" s="2">
        <v>17.47</v>
      </c>
      <c r="AO1132" s="2">
        <v>0.94</v>
      </c>
    </row>
    <row r="1133" spans="1:41" x14ac:dyDescent="0.25">
      <c r="A1133" t="s">
        <v>888</v>
      </c>
      <c r="B1133">
        <v>8.23</v>
      </c>
      <c r="C1133">
        <v>1.19</v>
      </c>
      <c r="D1133" s="9">
        <v>4.8403269603003558</v>
      </c>
      <c r="E1133" t="s">
        <v>889</v>
      </c>
      <c r="F1133" t="s">
        <v>24</v>
      </c>
      <c r="G1133" t="s">
        <v>24</v>
      </c>
      <c r="H1133" s="2">
        <v>2.7</v>
      </c>
      <c r="I1133" s="2">
        <v>2.4500000000000002</v>
      </c>
      <c r="J1133" s="2">
        <v>2.559999942779541</v>
      </c>
      <c r="K1133" s="2">
        <v>2.7000000476837158</v>
      </c>
      <c r="L1133" s="2">
        <v>2.6400001049041748</v>
      </c>
      <c r="M1133" s="2">
        <v>2.5399999618530269</v>
      </c>
      <c r="N1133" s="2">
        <v>2.7599999904632568</v>
      </c>
      <c r="O1133" s="9">
        <f t="shared" si="68"/>
        <v>2.6214285782405304</v>
      </c>
      <c r="P1133" s="2">
        <f t="shared" si="69"/>
        <v>8.3923716417973582E-2</v>
      </c>
      <c r="Q1133" s="9">
        <f t="shared" si="70"/>
        <v>5.2861029048418239E-2</v>
      </c>
      <c r="R1133" s="2">
        <f t="shared" si="71"/>
        <v>-2.8610345054100594E-2</v>
      </c>
      <c r="S1133">
        <v>8.23</v>
      </c>
      <c r="T1133">
        <v>1.19</v>
      </c>
      <c r="U1133" s="9">
        <v>4.8403269603003558</v>
      </c>
      <c r="V1133">
        <v>1.1499999999999999</v>
      </c>
      <c r="W1133">
        <v>0.28000000000000003</v>
      </c>
      <c r="X1133" s="4">
        <v>217930000</v>
      </c>
      <c r="Y1133" s="4">
        <v>53530000</v>
      </c>
      <c r="Z1133" s="6">
        <v>4.0711750420325048</v>
      </c>
      <c r="AA1133" t="s">
        <v>59</v>
      </c>
      <c r="AB1133">
        <v>1.17</v>
      </c>
      <c r="AC1133">
        <v>100.41</v>
      </c>
      <c r="AD1133">
        <v>1.49</v>
      </c>
      <c r="AE1133">
        <v>1.36</v>
      </c>
      <c r="AF1133">
        <v>31.16</v>
      </c>
      <c r="AG1133">
        <v>18.71</v>
      </c>
      <c r="AM1133" s="2">
        <v>1.79</v>
      </c>
      <c r="AN1133" s="2">
        <v>14.4</v>
      </c>
      <c r="AO1133" s="2">
        <v>15.31</v>
      </c>
    </row>
    <row r="1134" spans="1:41" x14ac:dyDescent="0.25">
      <c r="A1134" t="s">
        <v>2094</v>
      </c>
      <c r="B1134">
        <v>10.89</v>
      </c>
      <c r="C1134">
        <v>0.92</v>
      </c>
      <c r="D1134" s="9">
        <v>5.1115914438671223E-2</v>
      </c>
      <c r="E1134" t="s">
        <v>2095</v>
      </c>
      <c r="F1134" t="s">
        <v>266</v>
      </c>
      <c r="G1134" t="s">
        <v>266</v>
      </c>
      <c r="H1134" s="2">
        <v>13.72</v>
      </c>
      <c r="I1134" s="2">
        <v>13.4</v>
      </c>
      <c r="J1134" s="2">
        <v>13.460000038146971</v>
      </c>
      <c r="K1134" s="2">
        <v>13.760000228881839</v>
      </c>
      <c r="L1134" s="2">
        <v>14.36999988555908</v>
      </c>
      <c r="M1134" s="2">
        <v>14.239999771118161</v>
      </c>
      <c r="N1134" s="2">
        <v>14.27999973297119</v>
      </c>
      <c r="O1134" s="9">
        <f t="shared" si="68"/>
        <v>13.889999950953893</v>
      </c>
      <c r="P1134" s="2">
        <f t="shared" si="69"/>
        <v>2.8797668822368953E-3</v>
      </c>
      <c r="Q1134" s="9">
        <f t="shared" si="70"/>
        <v>2.8077738185342004E-2</v>
      </c>
      <c r="R1134" s="2">
        <f t="shared" si="71"/>
        <v>-5.0395950649128787E-2</v>
      </c>
      <c r="S1134">
        <v>10.89</v>
      </c>
      <c r="T1134">
        <v>0.92</v>
      </c>
      <c r="U1134" s="9">
        <v>5.1115914438671223E-2</v>
      </c>
      <c r="V1134">
        <v>0.44</v>
      </c>
      <c r="W1134">
        <v>-0.38</v>
      </c>
      <c r="X1134" s="4">
        <v>7190000</v>
      </c>
      <c r="Y1134" s="4">
        <v>29540000</v>
      </c>
      <c r="Z1134" s="6">
        <v>0.24339878131347326</v>
      </c>
      <c r="AA1134" t="s">
        <v>45</v>
      </c>
      <c r="AC1134">
        <v>232.9</v>
      </c>
      <c r="AF1134">
        <v>68.459999999999994</v>
      </c>
      <c r="AG1134">
        <v>23.57</v>
      </c>
      <c r="AH1134" s="2">
        <v>3.1</v>
      </c>
      <c r="AI1134" s="2">
        <v>12.71</v>
      </c>
      <c r="AJ1134">
        <v>7.0000000000000007E-2</v>
      </c>
      <c r="AO1134" s="2">
        <v>14.6</v>
      </c>
    </row>
    <row r="1135" spans="1:41" x14ac:dyDescent="0.25">
      <c r="A1135" t="s">
        <v>2096</v>
      </c>
      <c r="B1135">
        <v>75.77</v>
      </c>
      <c r="C1135">
        <v>1.48</v>
      </c>
      <c r="D1135" s="9">
        <v>-0.23553997612460356</v>
      </c>
      <c r="E1135" t="s">
        <v>2097</v>
      </c>
      <c r="F1135" t="s">
        <v>1452</v>
      </c>
      <c r="G1135" t="s">
        <v>266</v>
      </c>
      <c r="H1135" s="2">
        <v>10.62</v>
      </c>
      <c r="I1135" s="2">
        <v>10.59</v>
      </c>
      <c r="J1135" s="2">
        <v>10.590000152587891</v>
      </c>
      <c r="K1135" s="2">
        <v>10.60999965667725</v>
      </c>
      <c r="L1135" s="2">
        <v>10.590000152587891</v>
      </c>
      <c r="M1135" s="2">
        <v>10.590000152587891</v>
      </c>
      <c r="N1135" s="2">
        <v>10.579999923706049</v>
      </c>
      <c r="O1135" s="9">
        <f t="shared" si="68"/>
        <v>10.595714291163855</v>
      </c>
      <c r="P1135" s="2">
        <f t="shared" si="69"/>
        <v>-9.43799408613803E-4</v>
      </c>
      <c r="Q1135" s="9">
        <f t="shared" si="70"/>
        <v>-1.4830871261704646E-3</v>
      </c>
      <c r="R1135" s="2">
        <f t="shared" si="71"/>
        <v>1.8875520142809066E-3</v>
      </c>
      <c r="S1135">
        <v>75.77</v>
      </c>
      <c r="T1135">
        <v>1.48</v>
      </c>
      <c r="U1135" s="9">
        <v>-0.23553997612460356</v>
      </c>
      <c r="V1135">
        <v>0.4</v>
      </c>
      <c r="W1135">
        <v>-0.02</v>
      </c>
      <c r="X1135" s="4">
        <v>0</v>
      </c>
      <c r="Z1135" s="6" t="s">
        <v>6227</v>
      </c>
      <c r="AA1135" t="s">
        <v>205</v>
      </c>
      <c r="AB1135">
        <v>0.51</v>
      </c>
      <c r="AC1135">
        <v>0.12</v>
      </c>
      <c r="AD1135">
        <v>0.51</v>
      </c>
      <c r="AE1135">
        <v>0.51</v>
      </c>
      <c r="AF1135">
        <v>0.12</v>
      </c>
      <c r="AH1135" s="2">
        <v>4.26</v>
      </c>
      <c r="AJ1135">
        <v>0</v>
      </c>
      <c r="AM1135" s="2">
        <v>4.7300000000000004</v>
      </c>
      <c r="AN1135" s="2">
        <v>9.9600000000000009</v>
      </c>
      <c r="AO1135" s="2">
        <v>8.1</v>
      </c>
    </row>
    <row r="1136" spans="1:41" x14ac:dyDescent="0.25">
      <c r="A1136" t="s">
        <v>2098</v>
      </c>
      <c r="B1136">
        <v>33.07</v>
      </c>
      <c r="C1136">
        <v>0.86</v>
      </c>
      <c r="D1136" s="9">
        <v>0.20460048982468043</v>
      </c>
      <c r="E1136" t="s">
        <v>2099</v>
      </c>
      <c r="F1136" t="s">
        <v>266</v>
      </c>
      <c r="G1136" t="s">
        <v>266</v>
      </c>
      <c r="H1136" s="2">
        <v>16.940000000000001</v>
      </c>
      <c r="I1136" s="2">
        <v>16.89</v>
      </c>
      <c r="J1136" s="2">
        <v>17.190000534057621</v>
      </c>
      <c r="K1136" s="2">
        <v>16.569999694824219</v>
      </c>
      <c r="L1136" s="2">
        <v>16.889999389648441</v>
      </c>
      <c r="M1136" s="2">
        <v>15.920000076293951</v>
      </c>
      <c r="N1136" s="2">
        <v>15.239999771118161</v>
      </c>
      <c r="O1136" s="9">
        <f t="shared" si="68"/>
        <v>16.519999923706056</v>
      </c>
      <c r="P1136" s="2">
        <f t="shared" si="69"/>
        <v>-4.1162246266115025E-2</v>
      </c>
      <c r="Q1136" s="9">
        <f t="shared" si="70"/>
        <v>-7.7481849788092694E-2</v>
      </c>
      <c r="R1136" s="2">
        <f t="shared" si="71"/>
        <v>8.0811143006013636E-2</v>
      </c>
      <c r="S1136">
        <v>33.07</v>
      </c>
      <c r="T1136">
        <v>0.86</v>
      </c>
      <c r="U1136" s="9">
        <v>0.20460048982468043</v>
      </c>
      <c r="V1136">
        <v>0.59</v>
      </c>
      <c r="W1136">
        <v>0.8</v>
      </c>
      <c r="X1136" s="4">
        <v>0</v>
      </c>
      <c r="Y1136" s="4">
        <v>80250000</v>
      </c>
      <c r="Z1136" s="6">
        <v>0</v>
      </c>
      <c r="AA1136" t="s">
        <v>45</v>
      </c>
      <c r="AB1136">
        <v>0.04</v>
      </c>
      <c r="AC1136">
        <v>161.18</v>
      </c>
      <c r="AD1136">
        <v>0.96</v>
      </c>
      <c r="AE1136">
        <v>0.04</v>
      </c>
      <c r="AF1136">
        <v>43.02</v>
      </c>
      <c r="AG1136">
        <v>13.53</v>
      </c>
      <c r="AH1136" s="2">
        <v>0.67</v>
      </c>
      <c r="AI1136" s="2">
        <v>2.21</v>
      </c>
      <c r="AJ1136">
        <v>0.2</v>
      </c>
      <c r="AM1136" s="2">
        <v>4</v>
      </c>
      <c r="AN1136" s="2">
        <v>9.35</v>
      </c>
      <c r="AO1136" s="2">
        <v>19.899999999999999</v>
      </c>
    </row>
    <row r="1137" spans="1:41" x14ac:dyDescent="0.25">
      <c r="A1137" t="s">
        <v>4409</v>
      </c>
      <c r="B1137">
        <v>59.32</v>
      </c>
      <c r="C1137">
        <v>3.13</v>
      </c>
      <c r="D1137" s="9">
        <v>-0.67855824302241208</v>
      </c>
      <c r="E1137" t="s">
        <v>4410</v>
      </c>
      <c r="F1137" t="s">
        <v>63</v>
      </c>
      <c r="G1137" t="s">
        <v>63</v>
      </c>
      <c r="H1137" s="2">
        <v>29.71</v>
      </c>
      <c r="I1137" s="2">
        <v>30.04</v>
      </c>
      <c r="J1137" s="2">
        <v>31.10000038146973</v>
      </c>
      <c r="K1137" s="2">
        <v>31.5</v>
      </c>
      <c r="L1137" s="2">
        <v>31.930000305175781</v>
      </c>
      <c r="M1137" s="2">
        <v>31.04999923706055</v>
      </c>
      <c r="N1137" s="2">
        <v>31.35000038146973</v>
      </c>
      <c r="O1137" s="9">
        <f t="shared" si="68"/>
        <v>30.954285757882253</v>
      </c>
      <c r="P1137" s="2">
        <f t="shared" si="69"/>
        <v>9.6917482366003834E-3</v>
      </c>
      <c r="Q1137" s="9">
        <f t="shared" si="70"/>
        <v>1.2783839584691797E-2</v>
      </c>
      <c r="R1137" s="2">
        <f t="shared" si="71"/>
        <v>-4.2805051928156347E-2</v>
      </c>
      <c r="S1137">
        <v>59.32</v>
      </c>
      <c r="T1137">
        <v>3.13</v>
      </c>
      <c r="U1137" s="9">
        <v>-0.67855824302241208</v>
      </c>
      <c r="V1137">
        <v>1.47</v>
      </c>
      <c r="W1137">
        <v>-0.33</v>
      </c>
      <c r="X1137" s="4">
        <v>36770000</v>
      </c>
      <c r="Y1137" s="4">
        <v>19510000</v>
      </c>
      <c r="Z1137" s="6">
        <v>1.884674525884162</v>
      </c>
      <c r="AA1137" t="s">
        <v>128</v>
      </c>
      <c r="AB1137">
        <v>0.17</v>
      </c>
      <c r="AC1137">
        <v>6.89</v>
      </c>
      <c r="AD1137">
        <v>1.07</v>
      </c>
      <c r="AE1137">
        <v>0.46</v>
      </c>
      <c r="AF1137">
        <v>3.05</v>
      </c>
      <c r="AG1137">
        <v>5.94</v>
      </c>
      <c r="AH1137" s="2">
        <v>2.15</v>
      </c>
      <c r="AI1137" s="2">
        <v>4.7</v>
      </c>
      <c r="AJ1137">
        <v>0.83</v>
      </c>
      <c r="AK1137" s="2">
        <v>5.01</v>
      </c>
      <c r="AL1137" s="2">
        <v>5.67</v>
      </c>
      <c r="AM1137" s="2">
        <v>4.74</v>
      </c>
      <c r="AN1137" s="2">
        <v>9.76</v>
      </c>
      <c r="AO1137" s="2">
        <v>9.9499999999999993</v>
      </c>
    </row>
    <row r="1138" spans="1:41" x14ac:dyDescent="0.25">
      <c r="A1138" t="s">
        <v>3333</v>
      </c>
      <c r="C1138">
        <v>2.73</v>
      </c>
      <c r="D1138" s="9">
        <v>-0.62222791691126711</v>
      </c>
      <c r="E1138" t="s">
        <v>3334</v>
      </c>
      <c r="F1138" t="s">
        <v>178</v>
      </c>
      <c r="G1138" t="s">
        <v>178</v>
      </c>
      <c r="H1138" s="2">
        <v>11.09</v>
      </c>
      <c r="I1138" s="2">
        <v>11.11</v>
      </c>
      <c r="J1138" s="2">
        <v>11.47999954223633</v>
      </c>
      <c r="K1138" s="2">
        <v>11.039999961853029</v>
      </c>
      <c r="L1138" s="2">
        <v>11.319999694824221</v>
      </c>
      <c r="M1138" s="2">
        <v>11</v>
      </c>
      <c r="N1138" s="2">
        <v>10.97000026702881</v>
      </c>
      <c r="O1138" s="9">
        <f t="shared" si="68"/>
        <v>11.14428563799177</v>
      </c>
      <c r="P1138" s="2">
        <f t="shared" si="69"/>
        <v>-2.6919386262783968E-3</v>
      </c>
      <c r="Q1138" s="9">
        <f t="shared" si="70"/>
        <v>-1.56389899383776E-2</v>
      </c>
      <c r="R1138" s="2">
        <f t="shared" si="71"/>
        <v>1.0319177937574708E-2</v>
      </c>
      <c r="T1138">
        <v>2.73</v>
      </c>
      <c r="U1138" s="9">
        <v>-0.62222791691126711</v>
      </c>
      <c r="V1138">
        <v>0.96</v>
      </c>
      <c r="W1138">
        <v>-0.18</v>
      </c>
      <c r="X1138" s="4">
        <v>0</v>
      </c>
      <c r="Y1138" s="4">
        <v>3490000</v>
      </c>
      <c r="Z1138" s="6">
        <v>0</v>
      </c>
      <c r="AA1138" t="s">
        <v>183</v>
      </c>
      <c r="AB1138">
        <v>24.11</v>
      </c>
      <c r="AC1138">
        <v>0.44</v>
      </c>
      <c r="AD1138">
        <v>24.49</v>
      </c>
      <c r="AE1138">
        <v>24.11</v>
      </c>
      <c r="AF1138">
        <v>0.43</v>
      </c>
      <c r="AH1138" s="2">
        <v>-14.81</v>
      </c>
      <c r="AI1138" s="2">
        <v>-15.18</v>
      </c>
      <c r="AJ1138">
        <v>0</v>
      </c>
      <c r="AM1138" s="2">
        <v>3.61</v>
      </c>
      <c r="AN1138" s="2">
        <v>8.83</v>
      </c>
      <c r="AO1138" s="2">
        <v>4.21</v>
      </c>
    </row>
    <row r="1139" spans="1:41" x14ac:dyDescent="0.25">
      <c r="A1139" t="s">
        <v>3335</v>
      </c>
      <c r="C1139">
        <v>1.68</v>
      </c>
      <c r="D1139" s="9">
        <v>-0.16197182776979502</v>
      </c>
      <c r="E1139" t="s">
        <v>3336</v>
      </c>
      <c r="F1139" t="s">
        <v>81</v>
      </c>
      <c r="G1139" t="s">
        <v>178</v>
      </c>
      <c r="H1139" s="2">
        <v>9.0500000000000007</v>
      </c>
      <c r="I1139" s="2">
        <v>11.3</v>
      </c>
      <c r="J1139" s="2">
        <v>18</v>
      </c>
      <c r="K1139" s="2">
        <v>14.19999980926514</v>
      </c>
      <c r="L1139" s="2">
        <v>12.35000038146973</v>
      </c>
      <c r="M1139" s="2">
        <v>11.44999980926514</v>
      </c>
      <c r="N1139" s="2">
        <v>13.10999965667725</v>
      </c>
      <c r="O1139" s="9">
        <f t="shared" si="68"/>
        <v>12.779999950953894</v>
      </c>
      <c r="P1139" s="2">
        <f t="shared" si="69"/>
        <v>0.12989044239301487</v>
      </c>
      <c r="Q1139" s="9">
        <f t="shared" si="70"/>
        <v>2.5821573316886053E-2</v>
      </c>
      <c r="R1139" s="2">
        <f t="shared" si="71"/>
        <v>-0.16471046487086083</v>
      </c>
      <c r="T1139">
        <v>1.68</v>
      </c>
      <c r="U1139" s="9">
        <v>-0.16197182776979502</v>
      </c>
      <c r="V1139">
        <v>0.81</v>
      </c>
      <c r="W1139">
        <v>3.35</v>
      </c>
      <c r="X1139" s="4">
        <v>12730</v>
      </c>
      <c r="Y1139" s="4">
        <v>113410</v>
      </c>
      <c r="Z1139" s="6">
        <v>0.11224759721364959</v>
      </c>
      <c r="AA1139" t="s">
        <v>70</v>
      </c>
      <c r="AB1139">
        <v>16.16</v>
      </c>
      <c r="AC1139">
        <v>0</v>
      </c>
      <c r="AD1139">
        <v>16.670000000000002</v>
      </c>
      <c r="AE1139">
        <v>16.170000000000002</v>
      </c>
      <c r="AF1139">
        <v>0</v>
      </c>
      <c r="AG1139">
        <v>14158.82</v>
      </c>
      <c r="AH1139" s="2">
        <v>44.31</v>
      </c>
      <c r="AI1139" s="2">
        <v>60.74</v>
      </c>
      <c r="AJ1139">
        <v>0.65</v>
      </c>
      <c r="AK1139" s="2">
        <v>4.1100000000000003</v>
      </c>
      <c r="AL1139" s="2">
        <v>11.92</v>
      </c>
      <c r="AM1139" s="2">
        <v>0</v>
      </c>
      <c r="AN1139" s="2">
        <v>10.19</v>
      </c>
      <c r="AO1139" s="2">
        <v>10.71</v>
      </c>
    </row>
    <row r="1140" spans="1:41" x14ac:dyDescent="0.25">
      <c r="A1140" t="s">
        <v>4411</v>
      </c>
      <c r="B1140">
        <v>18.84</v>
      </c>
      <c r="C1140">
        <v>4.79</v>
      </c>
      <c r="D1140" s="9">
        <v>-0.78854851151574268</v>
      </c>
      <c r="E1140" t="s">
        <v>4412</v>
      </c>
      <c r="F1140" t="s">
        <v>63</v>
      </c>
      <c r="G1140" t="s">
        <v>63</v>
      </c>
      <c r="H1140" s="2">
        <v>33.22</v>
      </c>
      <c r="I1140" s="2">
        <v>32.799999999999997</v>
      </c>
      <c r="J1140" s="2">
        <v>33.919998168945313</v>
      </c>
      <c r="K1140" s="2">
        <v>34.360000610351563</v>
      </c>
      <c r="L1140" s="2">
        <v>33.659999847412109</v>
      </c>
      <c r="M1140" s="2">
        <v>33.220001220703132</v>
      </c>
      <c r="N1140" s="2">
        <v>33.200000762939453</v>
      </c>
      <c r="O1140" s="9">
        <f t="shared" si="68"/>
        <v>33.482857230050222</v>
      </c>
      <c r="P1140" s="2">
        <f t="shared" si="69"/>
        <v>-5.9733426052209645E-4</v>
      </c>
      <c r="Q1140" s="9">
        <f t="shared" si="70"/>
        <v>-8.4477995759845211E-3</v>
      </c>
      <c r="R1140" s="2">
        <f t="shared" si="71"/>
        <v>-5.973235511149688E-3</v>
      </c>
      <c r="S1140">
        <v>18.84</v>
      </c>
      <c r="T1140">
        <v>4.79</v>
      </c>
      <c r="U1140" s="9">
        <v>-0.78854851151574268</v>
      </c>
      <c r="V1140">
        <v>0.87</v>
      </c>
      <c r="W1140">
        <v>-0.18</v>
      </c>
      <c r="X1140" s="4">
        <v>142800000</v>
      </c>
      <c r="Y1140" s="4">
        <v>126000000</v>
      </c>
      <c r="Z1140" s="6">
        <v>1.1333333333333333</v>
      </c>
      <c r="AA1140" t="s">
        <v>161</v>
      </c>
      <c r="AB1140">
        <v>0.2</v>
      </c>
      <c r="AC1140">
        <v>32.58</v>
      </c>
      <c r="AD1140">
        <v>1.87</v>
      </c>
      <c r="AE1140">
        <v>0.93</v>
      </c>
      <c r="AF1140">
        <v>16.239999999999998</v>
      </c>
      <c r="AG1140">
        <v>5.84</v>
      </c>
      <c r="AH1140" s="2">
        <v>12.68</v>
      </c>
      <c r="AI1140" s="2">
        <v>27.68</v>
      </c>
      <c r="AJ1140">
        <v>2.4500000000000002</v>
      </c>
      <c r="AK1140" s="2">
        <v>5.27</v>
      </c>
      <c r="AL1140" s="2">
        <v>9.5</v>
      </c>
      <c r="AM1140" s="2">
        <v>3.97</v>
      </c>
      <c r="AN1140" s="2">
        <v>10.95</v>
      </c>
      <c r="AO1140" s="2">
        <v>7.08</v>
      </c>
    </row>
    <row r="1141" spans="1:41" x14ac:dyDescent="0.25">
      <c r="A1141" t="s">
        <v>1430</v>
      </c>
      <c r="C1141">
        <v>1.1000000000000001</v>
      </c>
      <c r="D1141" s="9">
        <v>-8.6048257543052745E-2</v>
      </c>
      <c r="E1141" t="s">
        <v>1431</v>
      </c>
      <c r="F1141" t="s">
        <v>1288</v>
      </c>
      <c r="G1141" t="s">
        <v>1288</v>
      </c>
      <c r="H1141" s="2">
        <v>5.61</v>
      </c>
      <c r="I1141" s="2">
        <v>5.6</v>
      </c>
      <c r="J1141" s="2">
        <v>5.75</v>
      </c>
      <c r="K1141" s="2">
        <v>5.7100000381469727</v>
      </c>
      <c r="L1141" s="2">
        <v>5.8600001335144043</v>
      </c>
      <c r="M1141" s="2">
        <v>5.820000171661377</v>
      </c>
      <c r="N1141" s="2">
        <v>5.8600001335144043</v>
      </c>
      <c r="O1141" s="9">
        <f t="shared" si="68"/>
        <v>5.7442857824053082</v>
      </c>
      <c r="P1141" s="2">
        <f t="shared" si="69"/>
        <v>6.9634352064353831E-3</v>
      </c>
      <c r="Q1141" s="9">
        <f t="shared" si="70"/>
        <v>2.0144253871130169E-2</v>
      </c>
      <c r="R1141" s="2">
        <f t="shared" si="71"/>
        <v>-4.0910247416257282E-2</v>
      </c>
      <c r="T1141">
        <v>1.1000000000000001</v>
      </c>
      <c r="U1141" s="9">
        <v>-8.6048257543052745E-2</v>
      </c>
      <c r="V1141">
        <v>1.04</v>
      </c>
      <c r="W1141">
        <v>-0.57999999999999996</v>
      </c>
      <c r="X1141" s="4">
        <v>33430000</v>
      </c>
      <c r="Y1141" s="4">
        <v>9020000</v>
      </c>
      <c r="Z1141" s="6">
        <v>3.7062084257206207</v>
      </c>
      <c r="AA1141" t="s">
        <v>31</v>
      </c>
      <c r="AB1141">
        <v>2.27</v>
      </c>
      <c r="AC1141">
        <v>23.07</v>
      </c>
      <c r="AD1141">
        <v>3.89</v>
      </c>
      <c r="AE1141">
        <v>3.51</v>
      </c>
      <c r="AF1141">
        <v>15.01</v>
      </c>
      <c r="AG1141">
        <v>4.58</v>
      </c>
      <c r="AH1141" s="2">
        <v>-13.36</v>
      </c>
      <c r="AI1141" s="2">
        <v>-18.88</v>
      </c>
      <c r="AJ1141">
        <v>0.99</v>
      </c>
      <c r="AK1141" s="2">
        <v>58.32</v>
      </c>
      <c r="AL1141" s="2">
        <v>3.83</v>
      </c>
      <c r="AM1141" s="2">
        <v>5.27</v>
      </c>
      <c r="AN1141" s="2">
        <v>7.97</v>
      </c>
      <c r="AO1141" s="2">
        <v>5.25</v>
      </c>
    </row>
    <row r="1142" spans="1:41" x14ac:dyDescent="0.25">
      <c r="A1142" t="s">
        <v>159</v>
      </c>
      <c r="C1142">
        <v>0.35</v>
      </c>
      <c r="D1142" s="9">
        <v>1.893939380498441</v>
      </c>
      <c r="E1142" t="s">
        <v>160</v>
      </c>
      <c r="F1142" t="s">
        <v>30</v>
      </c>
      <c r="G1142" t="s">
        <v>25</v>
      </c>
      <c r="H1142" s="2">
        <v>1.34</v>
      </c>
      <c r="I1142" s="2">
        <v>1.32</v>
      </c>
      <c r="J1142" s="2">
        <v>1.3400000333786011</v>
      </c>
      <c r="K1142" s="2">
        <v>1.299999952316284</v>
      </c>
      <c r="L1142" s="2">
        <v>1.299999952316284</v>
      </c>
      <c r="M1142" s="2">
        <v>1.320000052452087</v>
      </c>
      <c r="N1142" s="2">
        <v>1.320000052452087</v>
      </c>
      <c r="O1142" s="9">
        <f t="shared" si="68"/>
        <v>1.3200000061307635</v>
      </c>
      <c r="P1142" s="2">
        <f t="shared" si="69"/>
        <v>0</v>
      </c>
      <c r="Q1142" s="9">
        <f t="shared" si="70"/>
        <v>3.5091911536727909E-8</v>
      </c>
      <c r="R1142" s="2">
        <f t="shared" si="71"/>
        <v>7.5757178041425599E-3</v>
      </c>
      <c r="T1142">
        <v>0.35</v>
      </c>
      <c r="U1142" s="9">
        <v>1.893939380498441</v>
      </c>
      <c r="V1142">
        <v>0.56000000000000005</v>
      </c>
      <c r="W1142">
        <v>0.23</v>
      </c>
      <c r="X1142" s="4">
        <v>198000</v>
      </c>
      <c r="Y1142" s="4">
        <v>23000</v>
      </c>
      <c r="Z1142" s="6">
        <v>8.6086956521739122</v>
      </c>
      <c r="AA1142" t="s">
        <v>161</v>
      </c>
      <c r="AB1142">
        <v>15.65</v>
      </c>
      <c r="AC1142">
        <v>0</v>
      </c>
      <c r="AD1142">
        <v>16.25</v>
      </c>
      <c r="AE1142">
        <v>15.74</v>
      </c>
      <c r="AF1142">
        <v>0</v>
      </c>
      <c r="AG1142">
        <v>-84.88</v>
      </c>
      <c r="AH1142" s="2">
        <v>-8.42</v>
      </c>
      <c r="AI1142" s="2">
        <v>-8.9700000000000006</v>
      </c>
      <c r="AJ1142">
        <v>7.0000000000000007E-2</v>
      </c>
      <c r="AL1142" s="2">
        <v>17.579999999999998</v>
      </c>
      <c r="AM1142" s="2">
        <v>0</v>
      </c>
      <c r="AN1142" s="2">
        <v>9.2100000000000009</v>
      </c>
      <c r="AO1142" s="2">
        <v>3.82</v>
      </c>
    </row>
    <row r="1143" spans="1:41" x14ac:dyDescent="0.25">
      <c r="A1143" t="s">
        <v>890</v>
      </c>
      <c r="B1143">
        <v>6.56</v>
      </c>
      <c r="C1143">
        <v>0.79</v>
      </c>
      <c r="D1143" s="9">
        <v>0.29113231997744121</v>
      </c>
      <c r="E1143" t="s">
        <v>891</v>
      </c>
      <c r="F1143" t="s">
        <v>24</v>
      </c>
      <c r="G1143" t="s">
        <v>24</v>
      </c>
      <c r="H1143" s="2">
        <v>26.2</v>
      </c>
      <c r="I1143" s="2">
        <v>25.72</v>
      </c>
      <c r="J1143" s="2">
        <v>26.54000091552734</v>
      </c>
      <c r="K1143" s="2">
        <v>26.39999961853027</v>
      </c>
      <c r="L1143" s="2">
        <v>26.29000091552734</v>
      </c>
      <c r="M1143" s="2">
        <v>25.79000091552734</v>
      </c>
      <c r="N1143" s="2">
        <v>26.309999465942379</v>
      </c>
      <c r="O1143" s="9">
        <f t="shared" si="68"/>
        <v>26.178571690150669</v>
      </c>
      <c r="P1143" s="2">
        <f t="shared" si="69"/>
        <v>1.9863518780540705E-2</v>
      </c>
      <c r="Q1143" s="9">
        <f t="shared" si="70"/>
        <v>5.0204334043617172E-3</v>
      </c>
      <c r="R1143" s="2">
        <f t="shared" si="71"/>
        <v>-3.4379335817133301E-3</v>
      </c>
      <c r="S1143">
        <v>6.56</v>
      </c>
      <c r="T1143">
        <v>0.79</v>
      </c>
      <c r="U1143" s="9">
        <v>0.29113231997744121</v>
      </c>
      <c r="V1143">
        <v>1.37</v>
      </c>
      <c r="W1143">
        <v>-0.13</v>
      </c>
      <c r="X1143" s="4">
        <v>473190000</v>
      </c>
      <c r="Y1143" s="4">
        <v>158650000</v>
      </c>
      <c r="Z1143" s="6">
        <v>2.982603214623385</v>
      </c>
      <c r="AA1143" t="s">
        <v>414</v>
      </c>
      <c r="AB1143">
        <v>1.25</v>
      </c>
      <c r="AC1143">
        <v>42.89</v>
      </c>
      <c r="AD1143">
        <v>3.79</v>
      </c>
      <c r="AE1143">
        <v>2.41</v>
      </c>
      <c r="AF1143">
        <v>25.37</v>
      </c>
      <c r="AG1143">
        <v>0.95</v>
      </c>
      <c r="AH1143" s="2">
        <v>6.98</v>
      </c>
      <c r="AI1143" s="2">
        <v>12.33</v>
      </c>
      <c r="AJ1143">
        <v>1.21</v>
      </c>
      <c r="AK1143" s="2">
        <v>3.33</v>
      </c>
      <c r="AL1143" s="2">
        <v>6.41</v>
      </c>
      <c r="AM1143" s="2">
        <v>4.5</v>
      </c>
      <c r="AN1143" s="2">
        <v>10.46</v>
      </c>
      <c r="AO1143" s="2">
        <v>33.799999999999997</v>
      </c>
    </row>
    <row r="1144" spans="1:41" x14ac:dyDescent="0.25">
      <c r="A1144" t="s">
        <v>2100</v>
      </c>
      <c r="C1144">
        <v>1.78</v>
      </c>
      <c r="D1144" s="9">
        <v>-0.44031981633280537</v>
      </c>
      <c r="E1144" t="s">
        <v>2101</v>
      </c>
      <c r="F1144" t="s">
        <v>106</v>
      </c>
      <c r="G1144" t="s">
        <v>266</v>
      </c>
      <c r="H1144" s="2">
        <v>2.58</v>
      </c>
      <c r="I1144" s="2">
        <v>2.65</v>
      </c>
      <c r="J1144" s="2">
        <v>2.4900000095367432</v>
      </c>
      <c r="K1144" s="2">
        <v>2.4000000953674321</v>
      </c>
      <c r="L1144" s="2">
        <v>2.5</v>
      </c>
      <c r="M1144" s="2">
        <v>2.494999885559082</v>
      </c>
      <c r="N1144" s="2">
        <v>2.3949999809265141</v>
      </c>
      <c r="O1144" s="9">
        <f t="shared" si="68"/>
        <v>2.5014285673413958</v>
      </c>
      <c r="P1144" s="2">
        <f t="shared" si="69"/>
        <v>-3.9977117851041112E-2</v>
      </c>
      <c r="Q1144" s="9">
        <f t="shared" si="70"/>
        <v>-4.2547121994372078E-2</v>
      </c>
      <c r="R1144" s="2">
        <f t="shared" si="71"/>
        <v>6.7961191847218841E-2</v>
      </c>
      <c r="T1144">
        <v>1.78</v>
      </c>
      <c r="U1144" s="9">
        <v>-0.44031981633280537</v>
      </c>
      <c r="V1144">
        <v>1.73</v>
      </c>
      <c r="W1144">
        <v>-1.01</v>
      </c>
      <c r="X1144" s="4">
        <v>241170</v>
      </c>
      <c r="Y1144" s="4">
        <v>406770</v>
      </c>
      <c r="Z1144" s="6">
        <v>0.59289033114536471</v>
      </c>
      <c r="AA1144" t="s">
        <v>70</v>
      </c>
      <c r="AB1144">
        <v>1.1200000000000001</v>
      </c>
      <c r="AC1144">
        <v>0</v>
      </c>
      <c r="AD1144">
        <v>1.61</v>
      </c>
      <c r="AE1144">
        <v>1.2</v>
      </c>
      <c r="AF1144">
        <v>0</v>
      </c>
      <c r="AG1144">
        <v>-74.91</v>
      </c>
      <c r="AH1144" s="2">
        <v>-6.61</v>
      </c>
      <c r="AI1144" s="2">
        <v>-86.26</v>
      </c>
      <c r="AJ1144">
        <v>0.09</v>
      </c>
      <c r="AL1144" s="2">
        <v>45.27</v>
      </c>
      <c r="AM1144" s="2">
        <v>0</v>
      </c>
      <c r="AN1144" s="2">
        <v>8.36</v>
      </c>
      <c r="AO1144" s="2">
        <v>1.4</v>
      </c>
    </row>
    <row r="1145" spans="1:41" x14ac:dyDescent="0.25">
      <c r="A1145" t="s">
        <v>2102</v>
      </c>
      <c r="B1145">
        <v>7.13</v>
      </c>
      <c r="C1145">
        <v>1.1499999999999999</v>
      </c>
      <c r="D1145" s="9">
        <v>-0.12599318324995937</v>
      </c>
      <c r="E1145" t="s">
        <v>2103</v>
      </c>
      <c r="F1145" t="s">
        <v>266</v>
      </c>
      <c r="G1145" t="s">
        <v>266</v>
      </c>
      <c r="H1145" s="2">
        <v>22.51</v>
      </c>
      <c r="I1145" s="2">
        <v>22.62</v>
      </c>
      <c r="J1145" s="2">
        <v>22.680000305175781</v>
      </c>
      <c r="K1145" s="2">
        <v>22.75</v>
      </c>
      <c r="L1145" s="2">
        <v>22.819999694824219</v>
      </c>
      <c r="M1145" s="2">
        <v>22.559999465942379</v>
      </c>
      <c r="N1145" s="2">
        <v>22.639999389648441</v>
      </c>
      <c r="O1145" s="9">
        <f t="shared" si="68"/>
        <v>22.654285550798686</v>
      </c>
      <c r="P1145" s="2">
        <f t="shared" si="69"/>
        <v>3.5313373059889484E-3</v>
      </c>
      <c r="Q1145" s="9">
        <f t="shared" si="70"/>
        <v>-6.3061627426788246E-4</v>
      </c>
      <c r="R1145" s="2">
        <f t="shared" si="71"/>
        <v>-1.5449362866433436E-3</v>
      </c>
      <c r="S1145">
        <v>7.13</v>
      </c>
      <c r="T1145">
        <v>1.1499999999999999</v>
      </c>
      <c r="U1145" s="9">
        <v>-0.12599318324995937</v>
      </c>
      <c r="V1145">
        <v>0.91</v>
      </c>
      <c r="W1145">
        <v>-0.28999999999999998</v>
      </c>
      <c r="X1145" s="4">
        <v>7680000</v>
      </c>
      <c r="Z1145" s="6" t="s">
        <v>6227</v>
      </c>
      <c r="AA1145" t="s">
        <v>70</v>
      </c>
      <c r="AC1145">
        <v>85.76</v>
      </c>
      <c r="AF1145">
        <v>45.66</v>
      </c>
      <c r="AG1145">
        <v>98.51</v>
      </c>
      <c r="AH1145" s="2">
        <v>9.08</v>
      </c>
      <c r="AI1145" s="2">
        <v>17.760000000000002</v>
      </c>
      <c r="AJ1145">
        <v>0.12</v>
      </c>
      <c r="AM1145" s="2">
        <v>5.51</v>
      </c>
      <c r="AN1145" s="2">
        <v>9.07</v>
      </c>
      <c r="AO1145" s="2">
        <v>19.8</v>
      </c>
    </row>
    <row r="1146" spans="1:41" x14ac:dyDescent="0.25">
      <c r="A1146" t="s">
        <v>5654</v>
      </c>
      <c r="C1146">
        <v>6.53</v>
      </c>
      <c r="D1146" s="9">
        <v>-0.84532462939183362</v>
      </c>
      <c r="E1146" t="s">
        <v>5655</v>
      </c>
      <c r="F1146" t="s">
        <v>24</v>
      </c>
      <c r="G1146" t="s">
        <v>5359</v>
      </c>
      <c r="H1146" s="2">
        <v>35.46</v>
      </c>
      <c r="I1146" s="2">
        <v>34.700000000000003</v>
      </c>
      <c r="J1146" s="2">
        <v>34.909999847412109</v>
      </c>
      <c r="K1146" s="2">
        <v>34.779998779296882</v>
      </c>
      <c r="L1146" s="2">
        <v>34.75</v>
      </c>
      <c r="M1146" s="2">
        <v>33.759998321533203</v>
      </c>
      <c r="N1146" s="2">
        <v>33.759998321533203</v>
      </c>
      <c r="O1146" s="9">
        <f t="shared" si="68"/>
        <v>34.588570752825056</v>
      </c>
      <c r="P1146" s="2">
        <f t="shared" si="69"/>
        <v>0</v>
      </c>
      <c r="Q1146" s="9">
        <f t="shared" si="70"/>
        <v>-2.3955093062762032E-2</v>
      </c>
      <c r="R1146" s="2">
        <f t="shared" si="71"/>
        <v>3.8162943704720224E-2</v>
      </c>
      <c r="T1146">
        <v>6.53</v>
      </c>
      <c r="U1146" s="9">
        <v>-0.84532462939183362</v>
      </c>
      <c r="V1146">
        <v>0.89</v>
      </c>
      <c r="W1146">
        <v>-0.08</v>
      </c>
      <c r="X1146" s="4">
        <v>30340000</v>
      </c>
      <c r="Y1146" s="4">
        <v>36030000</v>
      </c>
      <c r="Z1146" s="6">
        <v>0.84207604773799616</v>
      </c>
      <c r="AA1146" t="s">
        <v>152</v>
      </c>
      <c r="AB1146">
        <v>1.49</v>
      </c>
      <c r="AC1146">
        <v>2.5499999999999998</v>
      </c>
      <c r="AD1146">
        <v>2.2799999999999998</v>
      </c>
      <c r="AE1146">
        <v>1.62</v>
      </c>
      <c r="AF1146">
        <v>1.98</v>
      </c>
      <c r="AG1146">
        <v>-13.36</v>
      </c>
      <c r="AH1146" s="2">
        <v>-9.73</v>
      </c>
      <c r="AI1146" s="2">
        <v>-12.16</v>
      </c>
      <c r="AJ1146">
        <v>0.56000000000000005</v>
      </c>
      <c r="AL1146" s="2">
        <v>28.49</v>
      </c>
      <c r="AM1146" s="2">
        <v>6.27</v>
      </c>
      <c r="AN1146" s="2">
        <v>9.5</v>
      </c>
      <c r="AO1146" s="2">
        <v>5.35</v>
      </c>
    </row>
    <row r="1147" spans="1:41" x14ac:dyDescent="0.25">
      <c r="A1147" t="s">
        <v>4413</v>
      </c>
      <c r="B1147">
        <v>5.97</v>
      </c>
      <c r="C1147">
        <v>0.18</v>
      </c>
      <c r="D1147" s="9">
        <v>4.5856277018819229</v>
      </c>
      <c r="E1147" t="s">
        <v>4414</v>
      </c>
      <c r="F1147" t="s">
        <v>63</v>
      </c>
      <c r="G1147" t="s">
        <v>63</v>
      </c>
      <c r="H1147" s="2">
        <v>1.52</v>
      </c>
      <c r="I1147" s="2">
        <v>1.54</v>
      </c>
      <c r="J1147" s="2">
        <v>1.5399999618530269</v>
      </c>
      <c r="K1147" s="2">
        <v>1.529999971389771</v>
      </c>
      <c r="L1147" s="2">
        <v>1.5199999809265139</v>
      </c>
      <c r="M1147" s="2">
        <v>1.5399999618530269</v>
      </c>
      <c r="N1147" s="2">
        <v>1.5249999761581421</v>
      </c>
      <c r="O1147" s="9">
        <f t="shared" si="68"/>
        <v>1.5307142645972116</v>
      </c>
      <c r="P1147" s="2">
        <f t="shared" si="69"/>
        <v>-9.7993375000211876E-3</v>
      </c>
      <c r="Q1147" s="9">
        <f t="shared" si="70"/>
        <v>-3.7330862926093908E-3</v>
      </c>
      <c r="R1147" s="2">
        <f t="shared" si="71"/>
        <v>-1.6332042258992757E-3</v>
      </c>
      <c r="S1147">
        <v>5.97</v>
      </c>
      <c r="T1147">
        <v>0.18</v>
      </c>
      <c r="U1147" s="9">
        <v>4.5856277018819229</v>
      </c>
      <c r="V1147">
        <v>0.67</v>
      </c>
      <c r="W1147">
        <v>-0.71</v>
      </c>
      <c r="X1147" s="4">
        <v>1150000</v>
      </c>
      <c r="Y1147" s="4">
        <v>362000</v>
      </c>
      <c r="Z1147" s="6">
        <v>3.1767955801104972</v>
      </c>
      <c r="AA1147" t="s">
        <v>355</v>
      </c>
      <c r="AB1147">
        <v>7.81</v>
      </c>
      <c r="AC1147">
        <v>29.8</v>
      </c>
      <c r="AD1147">
        <v>8.35</v>
      </c>
      <c r="AE1147">
        <v>7.93</v>
      </c>
      <c r="AF1147">
        <v>22.66</v>
      </c>
      <c r="AG1147">
        <v>26.01</v>
      </c>
      <c r="AH1147" s="2">
        <v>2.31</v>
      </c>
      <c r="AI1147" s="2">
        <v>3.04</v>
      </c>
      <c r="AJ1147">
        <v>0.14000000000000001</v>
      </c>
      <c r="AL1147" s="2">
        <v>49.53</v>
      </c>
      <c r="AM1147" s="2">
        <v>5.49</v>
      </c>
      <c r="AN1147" s="2">
        <v>11.15</v>
      </c>
      <c r="AO1147" s="2">
        <v>8.5500000000000007</v>
      </c>
    </row>
    <row r="1148" spans="1:41" x14ac:dyDescent="0.25">
      <c r="A1148" t="s">
        <v>2104</v>
      </c>
      <c r="B1148">
        <v>27.5</v>
      </c>
      <c r="C1148">
        <v>0.82</v>
      </c>
      <c r="D1148" s="9">
        <v>0.19570137746018118</v>
      </c>
      <c r="E1148" t="s">
        <v>2105</v>
      </c>
      <c r="F1148" t="s">
        <v>266</v>
      </c>
      <c r="G1148" t="s">
        <v>266</v>
      </c>
      <c r="H1148" s="2">
        <v>4.87</v>
      </c>
      <c r="I1148" s="2">
        <v>4.87</v>
      </c>
      <c r="J1148" s="2">
        <v>4.9499998092651367</v>
      </c>
      <c r="K1148" s="2">
        <v>5.0799999237060547</v>
      </c>
      <c r="L1148" s="2">
        <v>5.1599998474121094</v>
      </c>
      <c r="M1148" s="2">
        <v>5.179999828338623</v>
      </c>
      <c r="N1148" s="2">
        <v>5.25</v>
      </c>
      <c r="O1148" s="9">
        <f t="shared" si="68"/>
        <v>5.0514284869602752</v>
      </c>
      <c r="P1148" s="2">
        <f t="shared" si="69"/>
        <v>1.3857500277807543E-2</v>
      </c>
      <c r="Q1148" s="9">
        <f t="shared" si="70"/>
        <v>3.9309972130124375E-2</v>
      </c>
      <c r="R1148" s="2">
        <f t="shared" si="71"/>
        <v>-6.829749546289568E-2</v>
      </c>
      <c r="S1148">
        <v>27.5</v>
      </c>
      <c r="T1148">
        <v>0.82</v>
      </c>
      <c r="U1148" s="9">
        <v>0.19570137746018118</v>
      </c>
      <c r="V1148">
        <v>0.55000000000000004</v>
      </c>
      <c r="W1148">
        <v>0.39</v>
      </c>
      <c r="Z1148" s="6" t="s">
        <v>6227</v>
      </c>
      <c r="AA1148" t="s">
        <v>161</v>
      </c>
      <c r="AC1148">
        <v>171.71</v>
      </c>
      <c r="AF1148">
        <v>8.43</v>
      </c>
      <c r="AG1148">
        <v>-6.74</v>
      </c>
      <c r="AH1148" s="2">
        <v>0.14000000000000001</v>
      </c>
      <c r="AI1148" s="2">
        <v>2.98</v>
      </c>
      <c r="AJ1148">
        <v>0.04</v>
      </c>
      <c r="AM1148" s="2">
        <v>5.51</v>
      </c>
      <c r="AN1148" s="2">
        <v>5.73</v>
      </c>
      <c r="AO1148" s="2">
        <v>6.04</v>
      </c>
    </row>
    <row r="1149" spans="1:41" x14ac:dyDescent="0.25">
      <c r="A1149" t="s">
        <v>4415</v>
      </c>
      <c r="B1149">
        <v>17.18</v>
      </c>
      <c r="C1149">
        <v>1.46</v>
      </c>
      <c r="D1149" s="9">
        <v>-0.34332179077324837</v>
      </c>
      <c r="E1149" t="s">
        <v>4416</v>
      </c>
      <c r="F1149" t="s">
        <v>63</v>
      </c>
      <c r="G1149" t="s">
        <v>63</v>
      </c>
      <c r="H1149" s="2">
        <v>8.85</v>
      </c>
      <c r="I1149" s="2">
        <v>8.76</v>
      </c>
      <c r="J1149" s="2">
        <v>9.0699996948242188</v>
      </c>
      <c r="K1149" s="2">
        <v>9.8400001525878906</v>
      </c>
      <c r="L1149" s="2">
        <v>10.13000011444092</v>
      </c>
      <c r="M1149" s="2">
        <v>9.9499998092651367</v>
      </c>
      <c r="N1149" s="2">
        <v>9.8100004196166992</v>
      </c>
      <c r="O1149" s="9">
        <f t="shared" si="68"/>
        <v>9.4871428843906944</v>
      </c>
      <c r="P1149" s="2">
        <f t="shared" si="69"/>
        <v>-1.4756749355886703E-2</v>
      </c>
      <c r="Q1149" s="9">
        <f t="shared" si="70"/>
        <v>3.4031060685004125E-2</v>
      </c>
      <c r="R1149" s="2">
        <f t="shared" si="71"/>
        <v>-0.11331126004327692</v>
      </c>
      <c r="S1149">
        <v>17.18</v>
      </c>
      <c r="T1149">
        <v>1.46</v>
      </c>
      <c r="U1149" s="9">
        <v>-0.34332179077324837</v>
      </c>
      <c r="V1149">
        <v>1.51</v>
      </c>
      <c r="W1149">
        <v>-0.41</v>
      </c>
      <c r="X1149" s="4">
        <v>56280000</v>
      </c>
      <c r="Y1149" s="4">
        <v>90450000</v>
      </c>
      <c r="Z1149" s="6">
        <v>0.62222222222222223</v>
      </c>
      <c r="AA1149" t="s">
        <v>31</v>
      </c>
      <c r="AB1149">
        <v>0.14000000000000001</v>
      </c>
      <c r="AC1149">
        <v>116.43</v>
      </c>
      <c r="AD1149">
        <v>1.32</v>
      </c>
      <c r="AE1149">
        <v>0.48</v>
      </c>
      <c r="AF1149">
        <v>43.23</v>
      </c>
      <c r="AG1149">
        <v>4.51</v>
      </c>
      <c r="AH1149" s="2">
        <v>4.13</v>
      </c>
      <c r="AI1149" s="2">
        <v>11.2</v>
      </c>
      <c r="AJ1149">
        <v>0.63</v>
      </c>
      <c r="AK1149" s="2">
        <v>17.010000000000002</v>
      </c>
      <c r="AL1149" s="2">
        <v>13.45</v>
      </c>
      <c r="AM1149" s="2">
        <v>5.22</v>
      </c>
      <c r="AN1149" s="2">
        <v>10.71</v>
      </c>
      <c r="AO1149" s="2">
        <v>6.23</v>
      </c>
    </row>
    <row r="1150" spans="1:41" x14ac:dyDescent="0.25">
      <c r="A1150" t="s">
        <v>1432</v>
      </c>
      <c r="B1150">
        <v>24.47</v>
      </c>
      <c r="C1150">
        <v>1.64</v>
      </c>
      <c r="D1150" s="9">
        <v>-0.38868088446008248</v>
      </c>
      <c r="E1150" t="s">
        <v>1433</v>
      </c>
      <c r="F1150" t="s">
        <v>1288</v>
      </c>
      <c r="G1150" t="s">
        <v>1288</v>
      </c>
      <c r="H1150" s="2">
        <v>32.92</v>
      </c>
      <c r="I1150" s="2">
        <v>32.340000000000003</v>
      </c>
      <c r="J1150" s="2">
        <v>32.840000152587891</v>
      </c>
      <c r="K1150" s="2">
        <v>32.990001678466797</v>
      </c>
      <c r="L1150" s="2">
        <v>32.869998931884773</v>
      </c>
      <c r="M1150" s="2">
        <v>32.729999542236328</v>
      </c>
      <c r="N1150" s="2">
        <v>33.009998321533203</v>
      </c>
      <c r="O1150" s="9">
        <f t="shared" si="68"/>
        <v>32.814285518101279</v>
      </c>
      <c r="P1150" s="2">
        <f t="shared" si="69"/>
        <v>8.5328318101705984E-3</v>
      </c>
      <c r="Q1150" s="9">
        <f t="shared" si="70"/>
        <v>5.9642561263131364E-3</v>
      </c>
      <c r="R1150" s="2">
        <f t="shared" si="71"/>
        <v>-7.3138551729969234E-3</v>
      </c>
      <c r="S1150">
        <v>24.47</v>
      </c>
      <c r="T1150">
        <v>1.64</v>
      </c>
      <c r="U1150" s="9">
        <v>-0.38868088446008248</v>
      </c>
      <c r="V1150">
        <v>0.93</v>
      </c>
      <c r="W1150">
        <v>-0.49</v>
      </c>
      <c r="X1150" s="4">
        <v>31510000</v>
      </c>
      <c r="Y1150" s="4">
        <v>88990000</v>
      </c>
      <c r="Z1150" s="6">
        <v>0.35408472862119339</v>
      </c>
      <c r="AA1150" t="s">
        <v>59</v>
      </c>
      <c r="AB1150">
        <v>0.9</v>
      </c>
      <c r="AC1150">
        <v>44.05</v>
      </c>
      <c r="AD1150">
        <v>1.24</v>
      </c>
      <c r="AE1150">
        <v>0.96</v>
      </c>
      <c r="AF1150">
        <v>28.48</v>
      </c>
      <c r="AG1150">
        <v>40.049999999999997</v>
      </c>
      <c r="AH1150" s="2">
        <v>3.5</v>
      </c>
      <c r="AI1150" s="2">
        <v>6.74</v>
      </c>
      <c r="AJ1150">
        <v>7.0000000000000007E-2</v>
      </c>
      <c r="AL1150" s="2">
        <v>8</v>
      </c>
      <c r="AM1150" s="2">
        <v>5.32</v>
      </c>
      <c r="AN1150" s="2">
        <v>8.4</v>
      </c>
      <c r="AO1150" s="2">
        <v>20.059999999999999</v>
      </c>
    </row>
    <row r="1151" spans="1:41" x14ac:dyDescent="0.25">
      <c r="A1151" t="s">
        <v>1434</v>
      </c>
      <c r="B1151">
        <v>16.2</v>
      </c>
      <c r="C1151">
        <v>2.0499999999999998</v>
      </c>
      <c r="D1151" s="9">
        <v>-0.5154239070001887</v>
      </c>
      <c r="E1151" t="s">
        <v>1435</v>
      </c>
      <c r="F1151" t="s">
        <v>1288</v>
      </c>
      <c r="G1151" t="s">
        <v>1288</v>
      </c>
      <c r="H1151" s="2">
        <v>42.48</v>
      </c>
      <c r="I1151" s="2">
        <v>42.13</v>
      </c>
      <c r="J1151" s="2">
        <v>42.759998321533203</v>
      </c>
      <c r="K1151" s="2">
        <v>43.240001678466797</v>
      </c>
      <c r="L1151" s="2">
        <v>42.630001068115227</v>
      </c>
      <c r="M1151" s="2">
        <v>42.979999542236328</v>
      </c>
      <c r="N1151" s="2">
        <v>45.259998321533203</v>
      </c>
      <c r="O1151" s="9">
        <f t="shared" si="68"/>
        <v>43.068571275983537</v>
      </c>
      <c r="P1151" s="2">
        <f t="shared" si="69"/>
        <v>5.2938806924581638E-2</v>
      </c>
      <c r="Q1151" s="9">
        <f t="shared" si="70"/>
        <v>5.0882278669217865E-2</v>
      </c>
      <c r="R1151" s="2">
        <f t="shared" si="71"/>
        <v>-4.2142074327338311E-2</v>
      </c>
      <c r="S1151">
        <v>16.2</v>
      </c>
      <c r="T1151">
        <v>2.0499999999999998</v>
      </c>
      <c r="U1151" s="9">
        <v>-0.5154239070001887</v>
      </c>
      <c r="V1151">
        <v>0.89</v>
      </c>
      <c r="W1151">
        <v>0.17</v>
      </c>
      <c r="X1151" s="4">
        <v>602210000</v>
      </c>
      <c r="Y1151" s="4">
        <v>557840000</v>
      </c>
      <c r="Z1151" s="6">
        <v>1.0795389358955974</v>
      </c>
      <c r="AA1151" t="s">
        <v>45</v>
      </c>
      <c r="AB1151">
        <v>0.01</v>
      </c>
      <c r="AC1151">
        <v>274.58</v>
      </c>
      <c r="AD1151">
        <v>1.1000000000000001</v>
      </c>
      <c r="AE1151">
        <v>0.52</v>
      </c>
      <c r="AF1151">
        <v>50.6</v>
      </c>
      <c r="AG1151">
        <v>1.05</v>
      </c>
      <c r="AH1151" s="2">
        <v>3.63</v>
      </c>
      <c r="AI1151" s="2">
        <v>13.24</v>
      </c>
      <c r="AJ1151">
        <v>5.08</v>
      </c>
      <c r="AK1151" s="2">
        <v>35.51</v>
      </c>
      <c r="AL1151" s="2">
        <v>33.270000000000003</v>
      </c>
      <c r="AO1151" s="2">
        <v>20.87</v>
      </c>
    </row>
    <row r="1152" spans="1:41" x14ac:dyDescent="0.25">
      <c r="A1152" t="s">
        <v>2106</v>
      </c>
      <c r="B1152">
        <v>7.28</v>
      </c>
      <c r="C1152">
        <v>0.77</v>
      </c>
      <c r="D1152" s="9">
        <v>0.31103922840061304</v>
      </c>
      <c r="E1152" t="s">
        <v>2107</v>
      </c>
      <c r="F1152" t="s">
        <v>266</v>
      </c>
      <c r="G1152" t="s">
        <v>266</v>
      </c>
      <c r="H1152" s="2">
        <v>13.46</v>
      </c>
      <c r="I1152" s="2">
        <v>13.41</v>
      </c>
      <c r="J1152" s="2">
        <v>13.85000038146973</v>
      </c>
      <c r="K1152" s="2">
        <v>13.75</v>
      </c>
      <c r="L1152" s="2">
        <v>13.72000026702881</v>
      </c>
      <c r="M1152" s="2">
        <v>13.789999961853029</v>
      </c>
      <c r="N1152" s="2">
        <v>13.85999965667725</v>
      </c>
      <c r="O1152" s="9">
        <f t="shared" si="68"/>
        <v>13.691428609575544</v>
      </c>
      <c r="P1152" s="2">
        <f t="shared" si="69"/>
        <v>5.1126655092269902E-3</v>
      </c>
      <c r="Q1152" s="9">
        <f t="shared" si="70"/>
        <v>1.2312159082055912E-2</v>
      </c>
      <c r="R1152" s="2">
        <f t="shared" si="71"/>
        <v>-2.8484960947930647E-2</v>
      </c>
      <c r="S1152">
        <v>7.28</v>
      </c>
      <c r="T1152">
        <v>0.77</v>
      </c>
      <c r="U1152" s="9">
        <v>0.31103922840061304</v>
      </c>
      <c r="V1152">
        <v>1.1299999999999999</v>
      </c>
      <c r="W1152">
        <v>0.09</v>
      </c>
      <c r="X1152" s="4">
        <v>745390000</v>
      </c>
      <c r="Z1152" s="6" t="s">
        <v>6227</v>
      </c>
      <c r="AA1152" t="s">
        <v>45</v>
      </c>
      <c r="AC1152">
        <v>9.7100000000000009</v>
      </c>
      <c r="AF1152">
        <v>3.24</v>
      </c>
      <c r="AG1152">
        <v>4.54</v>
      </c>
      <c r="AH1152" s="2">
        <v>3.66</v>
      </c>
      <c r="AI1152" s="2">
        <v>11.06</v>
      </c>
      <c r="AJ1152">
        <v>0.38</v>
      </c>
      <c r="AM1152" s="2">
        <v>5.43</v>
      </c>
      <c r="AN1152" s="2">
        <v>7.71</v>
      </c>
      <c r="AO1152" s="2">
        <v>17.95</v>
      </c>
    </row>
    <row r="1153" spans="1:41" x14ac:dyDescent="0.25">
      <c r="A1153" t="s">
        <v>3337</v>
      </c>
      <c r="C1153">
        <v>33.090000000000003</v>
      </c>
      <c r="D1153" s="9">
        <v>-0.96860673697453081</v>
      </c>
      <c r="E1153" t="s">
        <v>3338</v>
      </c>
      <c r="F1153" t="s">
        <v>178</v>
      </c>
      <c r="G1153" t="s">
        <v>178</v>
      </c>
      <c r="H1153" s="2">
        <v>14.8</v>
      </c>
      <c r="I1153" s="2">
        <v>14.14</v>
      </c>
      <c r="J1153" s="2">
        <v>14.88000011444092</v>
      </c>
      <c r="K1153" s="2">
        <v>14.61999988555908</v>
      </c>
      <c r="L1153" s="2">
        <v>13.989999771118161</v>
      </c>
      <c r="M1153" s="2">
        <v>13.670000076293951</v>
      </c>
      <c r="N1153" s="2">
        <v>14.239999771118161</v>
      </c>
      <c r="O1153" s="9">
        <f t="shared" si="68"/>
        <v>14.334285659790039</v>
      </c>
      <c r="P1153" s="2">
        <f t="shared" si="69"/>
        <v>3.9764778542341325E-2</v>
      </c>
      <c r="Q1153" s="9">
        <f t="shared" si="70"/>
        <v>-6.5776482281475288E-3</v>
      </c>
      <c r="R1153" s="2">
        <f t="shared" si="71"/>
        <v>3.5927850784961225E-2</v>
      </c>
      <c r="T1153">
        <v>33.090000000000003</v>
      </c>
      <c r="U1153" s="9">
        <v>-0.96860673697453081</v>
      </c>
      <c r="V1153">
        <v>1.68</v>
      </c>
      <c r="W1153">
        <v>-0.37</v>
      </c>
      <c r="X1153" s="4">
        <v>0</v>
      </c>
      <c r="Z1153" s="6" t="s">
        <v>6227</v>
      </c>
      <c r="AA1153" t="s">
        <v>195</v>
      </c>
      <c r="AB1153">
        <v>5.34</v>
      </c>
      <c r="AC1153">
        <v>0</v>
      </c>
      <c r="AD1153">
        <v>5.34</v>
      </c>
      <c r="AE1153">
        <v>5.34</v>
      </c>
      <c r="AF1153">
        <v>0</v>
      </c>
      <c r="AH1153" s="2">
        <v>-112.41</v>
      </c>
      <c r="AI1153" s="2">
        <v>-123.67</v>
      </c>
      <c r="AJ1153">
        <v>0</v>
      </c>
      <c r="AM1153" s="2">
        <v>0</v>
      </c>
      <c r="AN1153" s="2">
        <v>11.26</v>
      </c>
      <c r="AO1153" s="2">
        <v>0.45</v>
      </c>
    </row>
    <row r="1154" spans="1:41" x14ac:dyDescent="0.25">
      <c r="A1154" t="s">
        <v>4933</v>
      </c>
      <c r="C1154">
        <v>0.42</v>
      </c>
      <c r="D1154" s="9">
        <v>1.5949263785973853</v>
      </c>
      <c r="E1154" t="s">
        <v>4934</v>
      </c>
      <c r="F1154" t="s">
        <v>1177</v>
      </c>
      <c r="G1154" t="s">
        <v>1177</v>
      </c>
      <c r="H1154" s="2">
        <v>1.78</v>
      </c>
      <c r="I1154" s="2">
        <v>1.8</v>
      </c>
      <c r="J1154" s="2">
        <v>1.8999999761581421</v>
      </c>
      <c r="K1154" s="2">
        <v>1.7899999618530269</v>
      </c>
      <c r="L1154" s="2">
        <v>1.669999957084656</v>
      </c>
      <c r="M1154" s="2">
        <v>1.6499999761581421</v>
      </c>
      <c r="N1154" s="2">
        <v>1.629999995231628</v>
      </c>
      <c r="O1154" s="9">
        <f t="shared" ref="O1154:O1217" si="72">AVERAGE(H1154:N1154)</f>
        <v>1.7457142666407994</v>
      </c>
      <c r="P1154" s="2">
        <f t="shared" ref="P1154:P1217" si="73">(N1154-M1154)/O1154</f>
        <v>-1.1456617677186767E-2</v>
      </c>
      <c r="Q1154" s="9">
        <f t="shared" ref="Q1154:Q1217" si="74">(N1154-O1154)/O1154</f>
        <v>-6.6284771580537805E-2</v>
      </c>
      <c r="R1154" s="2">
        <f t="shared" ref="R1154:R1217" si="75">(((H1154+I1154)-(M1154+N1154))/2)/O1154</f>
        <v>8.5924722717511712E-2</v>
      </c>
      <c r="T1154">
        <v>0.42</v>
      </c>
      <c r="U1154" s="9">
        <v>1.5949263785973853</v>
      </c>
      <c r="V1154">
        <v>1.61</v>
      </c>
      <c r="W1154">
        <v>0.98</v>
      </c>
      <c r="X1154" s="4">
        <v>177980000</v>
      </c>
      <c r="Y1154" s="4">
        <v>156460000</v>
      </c>
      <c r="Z1154" s="6">
        <v>1.1375431420171289</v>
      </c>
      <c r="AA1154" t="s">
        <v>27</v>
      </c>
      <c r="AB1154">
        <v>0.13</v>
      </c>
      <c r="AC1154">
        <v>423.48</v>
      </c>
      <c r="AD1154">
        <v>2.21</v>
      </c>
      <c r="AE1154">
        <v>0.8</v>
      </c>
      <c r="AF1154">
        <v>57.83</v>
      </c>
      <c r="AG1154">
        <v>-4.9400000000000004</v>
      </c>
      <c r="AH1154" s="2">
        <v>-4.62</v>
      </c>
      <c r="AI1154" s="2">
        <v>-29.38</v>
      </c>
      <c r="AJ1154">
        <v>0.85</v>
      </c>
      <c r="AK1154" s="2">
        <v>3.74</v>
      </c>
      <c r="AL1154" s="2">
        <v>7.11</v>
      </c>
      <c r="AM1154" s="2">
        <v>6.9</v>
      </c>
      <c r="AN1154" s="2">
        <v>14.98</v>
      </c>
      <c r="AO1154" s="2">
        <v>4.53</v>
      </c>
    </row>
    <row r="1155" spans="1:41" x14ac:dyDescent="0.25">
      <c r="A1155" t="s">
        <v>3339</v>
      </c>
      <c r="C1155">
        <v>0.62</v>
      </c>
      <c r="D1155" s="9">
        <v>0.60052563621324739</v>
      </c>
      <c r="E1155" t="s">
        <v>3340</v>
      </c>
      <c r="F1155" t="s">
        <v>178</v>
      </c>
      <c r="G1155" t="s">
        <v>178</v>
      </c>
      <c r="H1155" s="2">
        <v>0.6</v>
      </c>
      <c r="I1155" s="2">
        <v>0.55000000000000004</v>
      </c>
      <c r="J1155" s="2">
        <v>0.54000002145767212</v>
      </c>
      <c r="K1155" s="2">
        <v>0.55299997329711914</v>
      </c>
      <c r="L1155" s="2">
        <v>0.55699998140335083</v>
      </c>
      <c r="M1155" s="2">
        <v>0.51999998092651367</v>
      </c>
      <c r="N1155" s="2">
        <v>0.48500001430511469</v>
      </c>
      <c r="O1155" s="9">
        <f t="shared" si="72"/>
        <v>0.54357142448425289</v>
      </c>
      <c r="P1155" s="2">
        <f t="shared" si="73"/>
        <v>-6.4388900970295426E-2</v>
      </c>
      <c r="Q1155" s="9">
        <f t="shared" si="74"/>
        <v>-0.10775292361019796</v>
      </c>
      <c r="R1155" s="2">
        <f t="shared" si="75"/>
        <v>0.13337714073725385</v>
      </c>
      <c r="T1155">
        <v>0.62</v>
      </c>
      <c r="U1155" s="9">
        <v>0.60052563621324739</v>
      </c>
      <c r="V1155">
        <v>1.1399999999999999</v>
      </c>
      <c r="W1155">
        <v>-7.0000000000000007E-2</v>
      </c>
      <c r="X1155" s="4">
        <v>163000</v>
      </c>
      <c r="Y1155" s="4">
        <v>724000</v>
      </c>
      <c r="Z1155" s="6">
        <v>0.22513812154696133</v>
      </c>
      <c r="AA1155" t="s">
        <v>128</v>
      </c>
      <c r="AB1155">
        <v>6.16</v>
      </c>
      <c r="AC1155">
        <v>0.33</v>
      </c>
      <c r="AD1155">
        <v>6.79</v>
      </c>
      <c r="AE1155">
        <v>6.21</v>
      </c>
      <c r="AF1155">
        <v>0.28000000000000003</v>
      </c>
      <c r="AH1155" s="2">
        <v>-59.06</v>
      </c>
      <c r="AI1155" s="2">
        <v>-75.569999999999993</v>
      </c>
      <c r="AJ1155">
        <v>0</v>
      </c>
      <c r="AM1155" s="2">
        <v>3.54</v>
      </c>
      <c r="AN1155" s="2">
        <v>8.26</v>
      </c>
      <c r="AO1155" s="2">
        <v>0.87</v>
      </c>
    </row>
    <row r="1156" spans="1:41" x14ac:dyDescent="0.25">
      <c r="A1156" t="s">
        <v>3341</v>
      </c>
      <c r="C1156">
        <v>1.77</v>
      </c>
      <c r="D1156" s="9">
        <v>-0.44404893690086816</v>
      </c>
      <c r="E1156" t="s">
        <v>3342</v>
      </c>
      <c r="F1156" t="s">
        <v>178</v>
      </c>
      <c r="G1156" t="s">
        <v>178</v>
      </c>
      <c r="H1156" s="2">
        <v>6.53</v>
      </c>
      <c r="I1156" s="2">
        <v>5.63</v>
      </c>
      <c r="J1156" s="2">
        <v>6.3299999237060547</v>
      </c>
      <c r="K1156" s="2">
        <v>6.9699997901916504</v>
      </c>
      <c r="L1156" s="2">
        <v>6.7699999809265137</v>
      </c>
      <c r="M1156" s="2">
        <v>6.3299999237060547</v>
      </c>
      <c r="N1156" s="2">
        <v>6.3899998664855957</v>
      </c>
      <c r="O1156" s="9">
        <f t="shared" si="72"/>
        <v>6.4214284978594094</v>
      </c>
      <c r="P1156" s="2">
        <f t="shared" si="73"/>
        <v>9.3437064353425504E-3</v>
      </c>
      <c r="Q1156" s="9">
        <f t="shared" si="74"/>
        <v>-4.8943364212948037E-3</v>
      </c>
      <c r="R1156" s="2">
        <f t="shared" si="75"/>
        <v>-4.3603988612372371E-2</v>
      </c>
      <c r="T1156">
        <v>1.77</v>
      </c>
      <c r="U1156" s="9">
        <v>-0.44404893690086816</v>
      </c>
      <c r="V1156">
        <v>2.92</v>
      </c>
      <c r="W1156">
        <v>1.54</v>
      </c>
      <c r="X1156" s="4">
        <v>0</v>
      </c>
      <c r="Y1156" s="4">
        <v>11150000</v>
      </c>
      <c r="Z1156" s="6">
        <v>0</v>
      </c>
      <c r="AA1156" t="s">
        <v>45</v>
      </c>
      <c r="AB1156">
        <v>4.99</v>
      </c>
      <c r="AC1156">
        <v>25.68</v>
      </c>
      <c r="AD1156">
        <v>5.07</v>
      </c>
      <c r="AE1156">
        <v>4.99</v>
      </c>
      <c r="AF1156">
        <v>15.16</v>
      </c>
      <c r="AH1156" s="2">
        <v>-41.9</v>
      </c>
      <c r="AI1156" s="2">
        <v>-60.07</v>
      </c>
      <c r="AJ1156">
        <v>0</v>
      </c>
      <c r="AM1156" s="2">
        <v>5.28</v>
      </c>
      <c r="AN1156" s="2">
        <v>15.07</v>
      </c>
      <c r="AO1156" s="2">
        <v>3.57</v>
      </c>
    </row>
    <row r="1157" spans="1:41" x14ac:dyDescent="0.25">
      <c r="A1157" t="s">
        <v>3343</v>
      </c>
      <c r="C1157">
        <v>0.61</v>
      </c>
      <c r="D1157" s="9">
        <v>0.69108478733867751</v>
      </c>
      <c r="E1157" t="s">
        <v>3344</v>
      </c>
      <c r="F1157" t="s">
        <v>178</v>
      </c>
      <c r="G1157" t="s">
        <v>178</v>
      </c>
      <c r="H1157" s="2">
        <v>0.19</v>
      </c>
      <c r="I1157" s="2">
        <v>0.19</v>
      </c>
      <c r="J1157" s="2">
        <v>0.18999999761581421</v>
      </c>
      <c r="K1157" s="2">
        <v>0.18999999761581421</v>
      </c>
      <c r="L1157" s="2">
        <v>0.1800000071525574</v>
      </c>
      <c r="M1157" s="2">
        <v>0.17000000178813929</v>
      </c>
      <c r="N1157" s="2">
        <v>0.17319999635219571</v>
      </c>
      <c r="O1157" s="9">
        <f t="shared" si="72"/>
        <v>0.18331428578921724</v>
      </c>
      <c r="P1157" s="2">
        <f t="shared" si="73"/>
        <v>1.7456329441426718E-2</v>
      </c>
      <c r="Q1157" s="9">
        <f t="shared" si="74"/>
        <v>-5.5174583876410915E-2</v>
      </c>
      <c r="R1157" s="2">
        <f t="shared" si="75"/>
        <v>0.10037406986921707</v>
      </c>
      <c r="T1157">
        <v>0.61</v>
      </c>
      <c r="U1157" s="9">
        <v>0.69108478733867751</v>
      </c>
      <c r="V1157">
        <v>1.62</v>
      </c>
      <c r="W1157">
        <v>-1.99</v>
      </c>
      <c r="X1157" s="4">
        <v>0</v>
      </c>
      <c r="Y1157" s="4">
        <v>950760</v>
      </c>
      <c r="Z1157" s="6">
        <v>0</v>
      </c>
      <c r="AA1157" t="s">
        <v>38</v>
      </c>
      <c r="AB1157">
        <v>5.14</v>
      </c>
      <c r="AC1157">
        <v>2.2400000000000002</v>
      </c>
      <c r="AD1157">
        <v>5.48</v>
      </c>
      <c r="AE1157">
        <v>5.14</v>
      </c>
      <c r="AF1157">
        <v>1.84</v>
      </c>
      <c r="AH1157" s="2">
        <v>-90.71</v>
      </c>
      <c r="AI1157" s="2">
        <v>-104.49</v>
      </c>
      <c r="AJ1157">
        <v>0</v>
      </c>
      <c r="AM1157" s="2">
        <v>5.51</v>
      </c>
      <c r="AN1157" s="2">
        <v>16.079999999999998</v>
      </c>
      <c r="AO1157" s="2">
        <v>0.31</v>
      </c>
    </row>
    <row r="1158" spans="1:41" x14ac:dyDescent="0.25">
      <c r="A1158" t="s">
        <v>892</v>
      </c>
      <c r="B1158">
        <v>5.28</v>
      </c>
      <c r="C1158">
        <v>0.78</v>
      </c>
      <c r="D1158" s="9">
        <v>0.29168022182989345</v>
      </c>
      <c r="E1158" t="s">
        <v>893</v>
      </c>
      <c r="F1158" t="s">
        <v>24</v>
      </c>
      <c r="G1158" t="s">
        <v>24</v>
      </c>
      <c r="H1158" s="2">
        <v>46.56</v>
      </c>
      <c r="I1158" s="2">
        <v>46.46</v>
      </c>
      <c r="J1158" s="2">
        <v>48.569999694824219</v>
      </c>
      <c r="K1158" s="2">
        <v>48.75</v>
      </c>
      <c r="L1158" s="2">
        <v>49.25</v>
      </c>
      <c r="M1158" s="2">
        <v>49.049999237060547</v>
      </c>
      <c r="N1158" s="2">
        <v>49.470001220703132</v>
      </c>
      <c r="O1158" s="9">
        <f t="shared" si="72"/>
        <v>48.301428593226838</v>
      </c>
      <c r="P1158" s="2">
        <f t="shared" si="73"/>
        <v>8.6954360538619938E-3</v>
      </c>
      <c r="Q1158" s="9">
        <f t="shared" si="74"/>
        <v>2.4193334679963475E-2</v>
      </c>
      <c r="R1158" s="2">
        <f t="shared" si="75"/>
        <v>-5.6934138574680895E-2</v>
      </c>
      <c r="S1158">
        <v>5.28</v>
      </c>
      <c r="T1158">
        <v>0.78</v>
      </c>
      <c r="U1158" s="9">
        <v>0.29168022182989345</v>
      </c>
      <c r="V1158">
        <v>1.18</v>
      </c>
      <c r="W1158">
        <v>0.14000000000000001</v>
      </c>
      <c r="X1158" s="4">
        <v>56190000000</v>
      </c>
      <c r="Y1158" s="4">
        <v>28760000000</v>
      </c>
      <c r="Z1158" s="6">
        <v>1.9537552155771905</v>
      </c>
      <c r="AA1158" t="s">
        <v>362</v>
      </c>
      <c r="AB1158">
        <v>0.32</v>
      </c>
      <c r="AC1158">
        <v>175.85</v>
      </c>
      <c r="AD1158">
        <v>1.18</v>
      </c>
      <c r="AE1158">
        <v>0.91</v>
      </c>
      <c r="AF1158">
        <v>44.68</v>
      </c>
      <c r="AG1158">
        <v>6.11</v>
      </c>
      <c r="AH1158" s="2">
        <v>3.97</v>
      </c>
      <c r="AI1158" s="2">
        <v>15.68</v>
      </c>
      <c r="AJ1158">
        <v>0.64</v>
      </c>
      <c r="AK1158" s="2">
        <v>8.17</v>
      </c>
      <c r="AL1158" s="2">
        <v>3.4</v>
      </c>
      <c r="AM1158" s="2">
        <v>4.99</v>
      </c>
      <c r="AN1158" s="2">
        <v>12.33</v>
      </c>
      <c r="AO1158" s="2">
        <v>62.39</v>
      </c>
    </row>
    <row r="1159" spans="1:41" x14ac:dyDescent="0.25">
      <c r="A1159" t="s">
        <v>894</v>
      </c>
      <c r="B1159">
        <v>262.85000000000002</v>
      </c>
      <c r="C1159">
        <v>5.2</v>
      </c>
      <c r="D1159" s="9">
        <v>-0.801250082209783</v>
      </c>
      <c r="E1159" t="s">
        <v>895</v>
      </c>
      <c r="F1159" t="s">
        <v>24</v>
      </c>
      <c r="G1159" t="s">
        <v>24</v>
      </c>
      <c r="H1159" s="2">
        <v>22.55</v>
      </c>
      <c r="I1159" s="2">
        <v>22.12</v>
      </c>
      <c r="J1159" s="2">
        <v>22.20999908447266</v>
      </c>
      <c r="K1159" s="2">
        <v>21.360000610351559</v>
      </c>
      <c r="L1159" s="2">
        <v>20.739999771118161</v>
      </c>
      <c r="M1159" s="2">
        <v>19.89999961853027</v>
      </c>
      <c r="N1159" s="2">
        <v>21.510000228881839</v>
      </c>
      <c r="O1159" s="9">
        <f t="shared" si="72"/>
        <v>21.484285616193496</v>
      </c>
      <c r="P1159" s="2">
        <f t="shared" si="73"/>
        <v>7.4938522002242089E-2</v>
      </c>
      <c r="Q1159" s="9">
        <f t="shared" si="74"/>
        <v>1.1969033156476639E-3</v>
      </c>
      <c r="R1159" s="2">
        <f t="shared" si="75"/>
        <v>7.5869410108072438E-2</v>
      </c>
      <c r="S1159">
        <v>262.85000000000002</v>
      </c>
      <c r="T1159">
        <v>5.2</v>
      </c>
      <c r="U1159" s="9">
        <v>-0.801250082209783</v>
      </c>
      <c r="V1159">
        <v>1.38</v>
      </c>
      <c r="W1159">
        <v>-0.68</v>
      </c>
      <c r="X1159" s="4">
        <v>58900000</v>
      </c>
      <c r="Y1159" s="4">
        <v>282700000</v>
      </c>
      <c r="Z1159" s="6">
        <v>0.20834807216130175</v>
      </c>
      <c r="AA1159" t="s">
        <v>414</v>
      </c>
      <c r="AB1159">
        <v>1.28</v>
      </c>
      <c r="AC1159">
        <v>45.03</v>
      </c>
      <c r="AD1159">
        <v>2.2200000000000002</v>
      </c>
      <c r="AE1159">
        <v>1.35</v>
      </c>
      <c r="AF1159">
        <v>22.76</v>
      </c>
      <c r="AG1159">
        <v>-3.66</v>
      </c>
      <c r="AH1159" s="2">
        <v>0.88</v>
      </c>
      <c r="AI1159" s="2">
        <v>1.93</v>
      </c>
      <c r="AJ1159">
        <v>1.74</v>
      </c>
      <c r="AK1159" s="2">
        <v>5.1100000000000003</v>
      </c>
      <c r="AL1159" s="2">
        <v>55.22</v>
      </c>
      <c r="AM1159" s="2">
        <v>4.75</v>
      </c>
      <c r="AN1159" s="2">
        <v>13.76</v>
      </c>
      <c r="AO1159" s="2">
        <v>4.2699999999999996</v>
      </c>
    </row>
    <row r="1160" spans="1:41" x14ac:dyDescent="0.25">
      <c r="A1160" t="s">
        <v>5656</v>
      </c>
      <c r="C1160">
        <v>2.94</v>
      </c>
      <c r="D1160" s="9">
        <v>-0.64289855309374022</v>
      </c>
      <c r="E1160" t="s">
        <v>5657</v>
      </c>
      <c r="F1160" t="s">
        <v>30</v>
      </c>
      <c r="G1160" t="s">
        <v>5359</v>
      </c>
      <c r="H1160" s="2">
        <v>2.48</v>
      </c>
      <c r="I1160" s="2">
        <v>2.39</v>
      </c>
      <c r="J1160" s="2">
        <v>2.5799999237060551</v>
      </c>
      <c r="K1160" s="2">
        <v>2.410000085830688</v>
      </c>
      <c r="L1160" s="2">
        <v>2.309999942779541</v>
      </c>
      <c r="M1160" s="2">
        <v>2.4500000476837158</v>
      </c>
      <c r="N1160" s="2">
        <v>2.630000114440918</v>
      </c>
      <c r="O1160" s="9">
        <f t="shared" si="72"/>
        <v>2.4642857306344168</v>
      </c>
      <c r="P1160" s="2">
        <f t="shared" si="73"/>
        <v>7.3043504866159376E-2</v>
      </c>
      <c r="Q1160" s="9">
        <f t="shared" si="74"/>
        <v>6.7246416171000967E-2</v>
      </c>
      <c r="R1160" s="2">
        <f t="shared" si="75"/>
        <v>-4.2608728264349909E-2</v>
      </c>
      <c r="T1160">
        <v>2.94</v>
      </c>
      <c r="U1160" s="9">
        <v>-0.64289855309374022</v>
      </c>
      <c r="V1160">
        <v>1.0900000000000001</v>
      </c>
      <c r="W1160">
        <v>0.25</v>
      </c>
      <c r="X1160" s="4">
        <v>4330000</v>
      </c>
      <c r="Y1160" s="4">
        <v>2870000</v>
      </c>
      <c r="Z1160" s="6">
        <v>1.5087108013937283</v>
      </c>
      <c r="AA1160" t="s">
        <v>414</v>
      </c>
      <c r="AB1160">
        <v>3.7</v>
      </c>
      <c r="AC1160">
        <v>1.05</v>
      </c>
      <c r="AD1160">
        <v>5.16</v>
      </c>
      <c r="AE1160">
        <v>4.62</v>
      </c>
      <c r="AF1160">
        <v>0.91</v>
      </c>
      <c r="AG1160">
        <v>0.63</v>
      </c>
      <c r="AH1160" s="2">
        <v>-1.83</v>
      </c>
      <c r="AI1160" s="2">
        <v>-2.09</v>
      </c>
      <c r="AJ1160">
        <v>1.27</v>
      </c>
      <c r="AK1160" s="2">
        <v>17.260000000000002</v>
      </c>
      <c r="AL1160" s="2">
        <v>11.07</v>
      </c>
      <c r="AM1160" s="2">
        <v>2.13</v>
      </c>
      <c r="AN1160" s="2">
        <v>6.09</v>
      </c>
      <c r="AO1160" s="2">
        <v>0.88</v>
      </c>
    </row>
    <row r="1161" spans="1:41" x14ac:dyDescent="0.25">
      <c r="A1161" t="s">
        <v>5658</v>
      </c>
      <c r="B1161">
        <v>3.58</v>
      </c>
      <c r="C1161">
        <v>1.1499999999999999</v>
      </c>
      <c r="D1161" s="9">
        <v>-0.12386426990349748</v>
      </c>
      <c r="E1161" t="s">
        <v>5659</v>
      </c>
      <c r="F1161" t="s">
        <v>30</v>
      </c>
      <c r="G1161" t="s">
        <v>5359</v>
      </c>
      <c r="H1161" s="2">
        <v>0.95</v>
      </c>
      <c r="I1161" s="2">
        <v>0.94</v>
      </c>
      <c r="J1161" s="2">
        <v>0.93000000715255737</v>
      </c>
      <c r="K1161" s="2">
        <v>0.93000000715255737</v>
      </c>
      <c r="L1161" s="2">
        <v>0.92599999904632568</v>
      </c>
      <c r="M1161" s="2">
        <v>0.90100002288818359</v>
      </c>
      <c r="N1161" s="2">
        <v>0.89459997415542603</v>
      </c>
      <c r="O1161" s="9">
        <f t="shared" si="72"/>
        <v>0.92451428719929285</v>
      </c>
      <c r="P1161" s="2">
        <f t="shared" si="73"/>
        <v>-6.9226066285527745E-3</v>
      </c>
      <c r="Q1161" s="9">
        <f t="shared" si="74"/>
        <v>-3.2356788270399492E-2</v>
      </c>
      <c r="R1161" s="2">
        <f t="shared" si="75"/>
        <v>5.1053836735375918E-2</v>
      </c>
      <c r="S1161">
        <v>3.58</v>
      </c>
      <c r="T1161">
        <v>1.1499999999999999</v>
      </c>
      <c r="U1161" s="9">
        <v>-0.12386426990349748</v>
      </c>
      <c r="V1161">
        <v>0.4</v>
      </c>
      <c r="W1161">
        <v>0.15</v>
      </c>
      <c r="X1161" s="4">
        <v>3290000</v>
      </c>
      <c r="Y1161" s="4">
        <v>531090</v>
      </c>
      <c r="Z1161" s="6">
        <v>6.1948069065506788</v>
      </c>
      <c r="AA1161" t="s">
        <v>42</v>
      </c>
      <c r="AB1161">
        <v>1.95</v>
      </c>
      <c r="AC1161">
        <v>15.82</v>
      </c>
      <c r="AD1161">
        <v>3.11</v>
      </c>
      <c r="AE1161">
        <v>2.52</v>
      </c>
      <c r="AF1161">
        <v>12.14</v>
      </c>
      <c r="AG1161">
        <v>24.37</v>
      </c>
      <c r="AH1161" s="2">
        <v>36.76</v>
      </c>
      <c r="AI1161" s="2">
        <v>52.73</v>
      </c>
      <c r="AJ1161">
        <v>1.51</v>
      </c>
      <c r="AL1161" s="2">
        <v>9.4600000000000009</v>
      </c>
      <c r="AM1161" s="2">
        <v>1.91</v>
      </c>
      <c r="AN1161" s="2">
        <v>15.95</v>
      </c>
      <c r="AO1161" s="2">
        <v>0.81</v>
      </c>
    </row>
    <row r="1162" spans="1:41" x14ac:dyDescent="0.25">
      <c r="A1162" t="s">
        <v>5189</v>
      </c>
      <c r="B1162">
        <v>374.66</v>
      </c>
      <c r="C1162">
        <v>1.28</v>
      </c>
      <c r="D1162" s="9">
        <v>-0.21493317681927723</v>
      </c>
      <c r="E1162" t="s">
        <v>5190</v>
      </c>
      <c r="F1162" t="s">
        <v>106</v>
      </c>
      <c r="G1162" t="s">
        <v>106</v>
      </c>
      <c r="H1162" s="2">
        <v>9.2899999999999991</v>
      </c>
      <c r="I1162" s="2">
        <v>9.19</v>
      </c>
      <c r="J1162" s="2">
        <v>9.3500003814697266</v>
      </c>
      <c r="K1162" s="2">
        <v>9.3599996566772461</v>
      </c>
      <c r="L1162" s="2">
        <v>9.380000114440918</v>
      </c>
      <c r="M1162" s="2">
        <v>9.3000001907348633</v>
      </c>
      <c r="N1162" s="2">
        <v>9.2200002670288086</v>
      </c>
      <c r="O1162" s="9">
        <f t="shared" si="72"/>
        <v>9.2985715157645075</v>
      </c>
      <c r="P1162" s="2">
        <f t="shared" si="73"/>
        <v>-8.6034638299469241E-3</v>
      </c>
      <c r="Q1162" s="9">
        <f t="shared" si="74"/>
        <v>-8.4498192655174647E-3</v>
      </c>
      <c r="R1162" s="2">
        <f t="shared" si="75"/>
        <v>-2.1508926234454118E-3</v>
      </c>
      <c r="S1162">
        <v>374.66</v>
      </c>
      <c r="T1162">
        <v>1.28</v>
      </c>
      <c r="U1162" s="9">
        <v>-0.21493317681927723</v>
      </c>
      <c r="V1162">
        <v>0.96</v>
      </c>
      <c r="W1162">
        <v>-0.2</v>
      </c>
      <c r="X1162" s="4">
        <v>8070000</v>
      </c>
      <c r="Y1162" s="4">
        <v>28240000</v>
      </c>
      <c r="Z1162" s="6">
        <v>0.28576487252124644</v>
      </c>
      <c r="AA1162" t="s">
        <v>128</v>
      </c>
      <c r="AC1162">
        <v>107.44</v>
      </c>
      <c r="AF1162">
        <v>50.06</v>
      </c>
      <c r="AG1162">
        <v>-4.9400000000000004</v>
      </c>
      <c r="AH1162" s="2">
        <v>0.45</v>
      </c>
      <c r="AI1162" s="2">
        <v>-0.01</v>
      </c>
      <c r="AJ1162">
        <v>0.11</v>
      </c>
      <c r="AM1162" s="2">
        <v>5.26</v>
      </c>
      <c r="AN1162" s="2">
        <v>11.11</v>
      </c>
      <c r="AO1162" s="2">
        <v>7.3</v>
      </c>
    </row>
    <row r="1163" spans="1:41" x14ac:dyDescent="0.25">
      <c r="A1163" t="s">
        <v>6184</v>
      </c>
      <c r="B1163">
        <v>89.48</v>
      </c>
      <c r="C1163">
        <v>2.2999999999999998</v>
      </c>
      <c r="D1163" s="9">
        <v>-0.56477944162964921</v>
      </c>
      <c r="E1163" t="s">
        <v>6185</v>
      </c>
      <c r="F1163" t="s">
        <v>1295</v>
      </c>
      <c r="G1163" t="s">
        <v>1295</v>
      </c>
      <c r="H1163" s="2">
        <v>16.2</v>
      </c>
      <c r="I1163" s="2">
        <v>16.16</v>
      </c>
      <c r="J1163" s="2">
        <v>16.45999908447266</v>
      </c>
      <c r="K1163" s="2">
        <v>16.680000305175781</v>
      </c>
      <c r="L1163" s="2">
        <v>16.620000839233398</v>
      </c>
      <c r="M1163" s="2">
        <v>16.430000305175781</v>
      </c>
      <c r="N1163" s="2">
        <v>16.610000610351559</v>
      </c>
      <c r="O1163" s="9">
        <f t="shared" si="72"/>
        <v>16.451428734915599</v>
      </c>
      <c r="P1163" s="2">
        <f t="shared" si="73"/>
        <v>1.0941317503552445E-2</v>
      </c>
      <c r="Q1163" s="9">
        <f t="shared" si="74"/>
        <v>9.6387905264067597E-3</v>
      </c>
      <c r="R1163" s="2">
        <f t="shared" si="75"/>
        <v>-2.0666925848335231E-2</v>
      </c>
      <c r="S1163">
        <v>89.48</v>
      </c>
      <c r="T1163">
        <v>2.2999999999999998</v>
      </c>
      <c r="U1163" s="9">
        <v>-0.56477944162964921</v>
      </c>
      <c r="V1163">
        <v>1.04</v>
      </c>
      <c r="W1163">
        <v>-0.14000000000000001</v>
      </c>
      <c r="X1163" s="4">
        <v>54230000</v>
      </c>
      <c r="Y1163" s="4">
        <v>26590000</v>
      </c>
      <c r="Z1163" s="6">
        <v>2.039488529522377</v>
      </c>
      <c r="AA1163" t="s">
        <v>128</v>
      </c>
      <c r="AB1163">
        <v>1.47</v>
      </c>
      <c r="AC1163">
        <v>1.02</v>
      </c>
      <c r="AD1163">
        <v>2.59</v>
      </c>
      <c r="AE1163">
        <v>2.12</v>
      </c>
      <c r="AF1163">
        <v>0.6</v>
      </c>
      <c r="AG1163">
        <v>10.6</v>
      </c>
      <c r="AH1163" s="2">
        <v>2.5299999999999998</v>
      </c>
      <c r="AI1163" s="2">
        <v>3.9</v>
      </c>
      <c r="AJ1163">
        <v>1.45</v>
      </c>
      <c r="AK1163" s="2">
        <v>25.06</v>
      </c>
      <c r="AL1163" s="2">
        <v>7.83</v>
      </c>
      <c r="AM1163" s="2">
        <v>3.99</v>
      </c>
      <c r="AN1163" s="2">
        <v>5.68</v>
      </c>
      <c r="AO1163" s="2">
        <v>7.16</v>
      </c>
    </row>
    <row r="1164" spans="1:41" x14ac:dyDescent="0.25">
      <c r="A1164" t="s">
        <v>4417</v>
      </c>
      <c r="B1164">
        <v>17.54</v>
      </c>
      <c r="C1164">
        <v>0.8</v>
      </c>
      <c r="D1164" s="9">
        <v>0.24706659505862319</v>
      </c>
      <c r="E1164" t="s">
        <v>4418</v>
      </c>
      <c r="F1164" t="s">
        <v>63</v>
      </c>
      <c r="G1164" t="s">
        <v>63</v>
      </c>
      <c r="H1164" s="2">
        <v>17.34</v>
      </c>
      <c r="I1164" s="2">
        <v>16.989999999999998</v>
      </c>
      <c r="J1164" s="2">
        <v>17.170000076293949</v>
      </c>
      <c r="K1164" s="2">
        <v>17.20000076293945</v>
      </c>
      <c r="L1164" s="2">
        <v>17.54999923706055</v>
      </c>
      <c r="M1164" s="2">
        <v>17.270000457763668</v>
      </c>
      <c r="N1164" s="2">
        <v>17.5</v>
      </c>
      <c r="O1164" s="9">
        <f t="shared" si="72"/>
        <v>17.288571504865374</v>
      </c>
      <c r="P1164" s="2">
        <f t="shared" si="73"/>
        <v>1.3303559647574405E-2</v>
      </c>
      <c r="Q1164" s="9">
        <f t="shared" si="74"/>
        <v>1.222937910602538E-2</v>
      </c>
      <c r="R1164" s="2">
        <f t="shared" si="75"/>
        <v>-1.272518257624258E-2</v>
      </c>
      <c r="S1164">
        <v>17.54</v>
      </c>
      <c r="T1164">
        <v>0.8</v>
      </c>
      <c r="U1164" s="9">
        <v>0.24706659505862319</v>
      </c>
      <c r="V1164">
        <v>0.83</v>
      </c>
      <c r="W1164">
        <v>-0.84</v>
      </c>
      <c r="X1164" s="4">
        <v>29670000</v>
      </c>
      <c r="Y1164" s="4">
        <v>11530000</v>
      </c>
      <c r="Z1164" s="6">
        <v>2.5732870771899394</v>
      </c>
      <c r="AA1164" t="s">
        <v>45</v>
      </c>
      <c r="AB1164">
        <v>1.1100000000000001</v>
      </c>
      <c r="AC1164">
        <v>10.74</v>
      </c>
      <c r="AD1164">
        <v>3.59</v>
      </c>
      <c r="AE1164">
        <v>1.89</v>
      </c>
      <c r="AF1164">
        <v>9.3699999999999992</v>
      </c>
      <c r="AG1164">
        <v>21.92</v>
      </c>
      <c r="AH1164" s="2">
        <v>1.39</v>
      </c>
      <c r="AI1164" s="2">
        <v>1.62</v>
      </c>
      <c r="AJ1164">
        <v>0.39</v>
      </c>
      <c r="AK1164" s="2">
        <v>13.31</v>
      </c>
      <c r="AL1164" s="2">
        <v>17.149999999999999</v>
      </c>
      <c r="AM1164" s="2">
        <v>5.27</v>
      </c>
      <c r="AN1164" s="2">
        <v>9.08</v>
      </c>
      <c r="AO1164" s="2">
        <v>21.56</v>
      </c>
    </row>
    <row r="1165" spans="1:41" x14ac:dyDescent="0.25">
      <c r="A1165" t="s">
        <v>5191</v>
      </c>
      <c r="C1165">
        <v>1.26</v>
      </c>
      <c r="D1165" s="9">
        <v>-0.20137375730419796</v>
      </c>
      <c r="E1165" t="s">
        <v>5192</v>
      </c>
      <c r="F1165" t="s">
        <v>106</v>
      </c>
      <c r="G1165" t="s">
        <v>106</v>
      </c>
      <c r="H1165" s="2">
        <v>8.31</v>
      </c>
      <c r="I1165" s="2">
        <v>8.32</v>
      </c>
      <c r="J1165" s="2">
        <v>8.5799999237060547</v>
      </c>
      <c r="K1165" s="2">
        <v>8.6899995803833008</v>
      </c>
      <c r="L1165" s="2">
        <v>8.6499996185302734</v>
      </c>
      <c r="M1165" s="2">
        <v>8.5799999237060547</v>
      </c>
      <c r="N1165" s="2">
        <v>8.5600004196166992</v>
      </c>
      <c r="O1165" s="9">
        <f t="shared" si="72"/>
        <v>8.5271427808489122</v>
      </c>
      <c r="P1165" s="2">
        <f t="shared" si="73"/>
        <v>-2.3453933636800716E-3</v>
      </c>
      <c r="Q1165" s="9">
        <f t="shared" si="74"/>
        <v>3.8532999402310828E-3</v>
      </c>
      <c r="R1165" s="2">
        <f t="shared" si="75"/>
        <v>-2.9904527016256829E-2</v>
      </c>
      <c r="T1165">
        <v>1.26</v>
      </c>
      <c r="U1165" s="9">
        <v>-0.20137375730419796</v>
      </c>
      <c r="V1165">
        <v>0.91</v>
      </c>
      <c r="W1165">
        <v>-0.15</v>
      </c>
      <c r="Y1165" s="4">
        <v>97330000</v>
      </c>
      <c r="Z1165" s="6" t="s">
        <v>6227</v>
      </c>
      <c r="AA1165" t="s">
        <v>31</v>
      </c>
      <c r="AC1165">
        <v>204.26</v>
      </c>
      <c r="AF1165">
        <v>65.02</v>
      </c>
      <c r="AG1165">
        <v>-17.54</v>
      </c>
      <c r="AH1165" s="2">
        <v>-4.2</v>
      </c>
      <c r="AI1165" s="2">
        <v>-21.62</v>
      </c>
      <c r="AJ1165">
        <v>0.13</v>
      </c>
      <c r="AM1165" s="2">
        <v>6.09</v>
      </c>
      <c r="AN1165" s="2">
        <v>10.6</v>
      </c>
      <c r="AO1165" s="2">
        <v>6.81</v>
      </c>
    </row>
    <row r="1166" spans="1:41" x14ac:dyDescent="0.25">
      <c r="A1166" t="s">
        <v>474</v>
      </c>
      <c r="C1166">
        <v>0.39</v>
      </c>
      <c r="D1166" s="9">
        <v>1.7830737025556171</v>
      </c>
      <c r="E1166" t="s">
        <v>475</v>
      </c>
      <c r="F1166" t="s">
        <v>24</v>
      </c>
      <c r="G1166" t="s">
        <v>81</v>
      </c>
      <c r="H1166" s="2">
        <v>7.2</v>
      </c>
      <c r="I1166" s="2">
        <v>6.58</v>
      </c>
      <c r="J1166" s="2">
        <v>6.6700000762939453</v>
      </c>
      <c r="K1166" s="2">
        <v>6.25</v>
      </c>
      <c r="L1166" s="2">
        <v>5.929999828338623</v>
      </c>
      <c r="M1166" s="2">
        <v>5.2300000190734863</v>
      </c>
      <c r="N1166" s="2">
        <v>5.1500000953674316</v>
      </c>
      <c r="O1166" s="9">
        <f t="shared" si="72"/>
        <v>6.1442857170104981</v>
      </c>
      <c r="P1166" s="2">
        <f t="shared" si="73"/>
        <v>-1.302021543115652E-2</v>
      </c>
      <c r="Q1166" s="9">
        <f t="shared" si="74"/>
        <v>-0.16182281674994048</v>
      </c>
      <c r="R1166" s="2">
        <f t="shared" si="75"/>
        <v>0.27667983246174244</v>
      </c>
      <c r="T1166">
        <v>0.39</v>
      </c>
      <c r="U1166" s="9">
        <v>1.7830737025556171</v>
      </c>
      <c r="V1166">
        <v>-1.3</v>
      </c>
      <c r="W1166">
        <v>14.99</v>
      </c>
      <c r="X1166" s="4">
        <v>1760000</v>
      </c>
      <c r="Y1166" s="4">
        <v>12910000</v>
      </c>
      <c r="Z1166" s="6">
        <v>0.13632842757552285</v>
      </c>
      <c r="AA1166" t="s">
        <v>39</v>
      </c>
      <c r="AB1166">
        <v>0.01</v>
      </c>
      <c r="AC1166">
        <v>134.62</v>
      </c>
      <c r="AD1166">
        <v>0.97</v>
      </c>
      <c r="AE1166">
        <v>7.0000000000000007E-2</v>
      </c>
      <c r="AF1166">
        <v>25.3</v>
      </c>
      <c r="AG1166">
        <v>-23.19</v>
      </c>
      <c r="AH1166" s="2">
        <v>-32.08</v>
      </c>
      <c r="AI1166" s="2">
        <v>-57.38</v>
      </c>
      <c r="AJ1166">
        <v>0.56000000000000005</v>
      </c>
      <c r="AL1166" s="2">
        <v>9.64</v>
      </c>
      <c r="AM1166" s="2">
        <v>5.49</v>
      </c>
      <c r="AN1166" s="2">
        <v>21.09</v>
      </c>
      <c r="AO1166" s="2">
        <v>17.100000000000001</v>
      </c>
    </row>
    <row r="1167" spans="1:41" x14ac:dyDescent="0.25">
      <c r="A1167" t="s">
        <v>3345</v>
      </c>
      <c r="C1167">
        <v>2.0699999999999998</v>
      </c>
      <c r="D1167" s="9">
        <v>-0.48200950508349516</v>
      </c>
      <c r="E1167" t="s">
        <v>3346</v>
      </c>
      <c r="F1167" t="s">
        <v>178</v>
      </c>
      <c r="G1167" t="s">
        <v>178</v>
      </c>
      <c r="H1167" s="2">
        <v>2.0499999999999998</v>
      </c>
      <c r="I1167" s="2">
        <v>2.2000000000000002</v>
      </c>
      <c r="J1167" s="2">
        <v>2.2599999904632568</v>
      </c>
      <c r="K1167" s="2">
        <v>2.1700000762939449</v>
      </c>
      <c r="L1167" s="2">
        <v>2.089999914169312</v>
      </c>
      <c r="M1167" s="2">
        <v>1.9800000190734861</v>
      </c>
      <c r="N1167" s="2">
        <v>1.9800000190734861</v>
      </c>
      <c r="O1167" s="9">
        <f t="shared" si="72"/>
        <v>2.104285717010498</v>
      </c>
      <c r="P1167" s="2">
        <f t="shared" si="73"/>
        <v>0</v>
      </c>
      <c r="Q1167" s="9">
        <f t="shared" si="74"/>
        <v>-5.9063128610491775E-2</v>
      </c>
      <c r="R1167" s="2">
        <f t="shared" si="75"/>
        <v>6.890698337890705E-2</v>
      </c>
      <c r="T1167">
        <v>2.0699999999999998</v>
      </c>
      <c r="U1167" s="9">
        <v>-0.48200950508349516</v>
      </c>
      <c r="V1167">
        <v>1.78</v>
      </c>
      <c r="W1167">
        <v>0.26</v>
      </c>
      <c r="X1167" s="4">
        <v>0</v>
      </c>
      <c r="Z1167" s="6" t="s">
        <v>6227</v>
      </c>
      <c r="AA1167" t="s">
        <v>39</v>
      </c>
      <c r="AB1167">
        <v>5.8</v>
      </c>
      <c r="AC1167">
        <v>5.86</v>
      </c>
      <c r="AD1167">
        <v>6.01</v>
      </c>
      <c r="AE1167">
        <v>5.8</v>
      </c>
      <c r="AF1167">
        <v>4.8899999999999997</v>
      </c>
      <c r="AH1167" s="2">
        <v>-69.34</v>
      </c>
      <c r="AI1167" s="2">
        <v>-88.57</v>
      </c>
      <c r="AJ1167">
        <v>0</v>
      </c>
      <c r="AM1167" s="2">
        <v>5.32</v>
      </c>
      <c r="AN1167" s="2">
        <v>9.9600000000000009</v>
      </c>
      <c r="AO1167" s="2">
        <v>1.0900000000000001</v>
      </c>
    </row>
    <row r="1168" spans="1:41" x14ac:dyDescent="0.25">
      <c r="A1168" t="s">
        <v>3347</v>
      </c>
      <c r="C1168">
        <v>0.42</v>
      </c>
      <c r="D1168" s="9">
        <v>1.4362779971049162</v>
      </c>
      <c r="E1168" t="s">
        <v>3348</v>
      </c>
      <c r="F1168" t="s">
        <v>178</v>
      </c>
      <c r="G1168" t="s">
        <v>178</v>
      </c>
      <c r="H1168" s="2">
        <v>0.7</v>
      </c>
      <c r="I1168" s="2">
        <v>0.7</v>
      </c>
      <c r="J1168" s="2">
        <v>0.71399998664855957</v>
      </c>
      <c r="K1168" s="2">
        <v>0.70200002193450928</v>
      </c>
      <c r="L1168" s="2">
        <v>0.70200002193450928</v>
      </c>
      <c r="M1168" s="2">
        <v>0.69499999284744263</v>
      </c>
      <c r="N1168" s="2">
        <v>0.67150002717971802</v>
      </c>
      <c r="O1168" s="9">
        <f t="shared" si="72"/>
        <v>0.69778572150639129</v>
      </c>
      <c r="P1168" s="2">
        <f t="shared" si="73"/>
        <v>-3.3677911346469656E-2</v>
      </c>
      <c r="Q1168" s="9">
        <f t="shared" si="74"/>
        <v>-3.7670152192176246E-2</v>
      </c>
      <c r="R1168" s="2">
        <f t="shared" si="75"/>
        <v>2.4004489444495195E-2</v>
      </c>
      <c r="T1168">
        <v>0.42</v>
      </c>
      <c r="U1168" s="9">
        <v>1.4362779971049162</v>
      </c>
      <c r="V1168">
        <v>-0.49</v>
      </c>
      <c r="W1168">
        <v>-3.93</v>
      </c>
      <c r="X1168" s="4">
        <v>0</v>
      </c>
      <c r="Z1168" s="6" t="s">
        <v>6227</v>
      </c>
      <c r="AA1168" t="s">
        <v>39</v>
      </c>
      <c r="AB1168">
        <v>1.0900000000000001</v>
      </c>
      <c r="AC1168">
        <v>0</v>
      </c>
      <c r="AD1168">
        <v>1.95</v>
      </c>
      <c r="AE1168">
        <v>1.0900000000000001</v>
      </c>
      <c r="AF1168">
        <v>0</v>
      </c>
      <c r="AH1168" s="2">
        <v>-232.21</v>
      </c>
      <c r="AI1168" s="2">
        <v>-318.88</v>
      </c>
      <c r="AJ1168">
        <v>0</v>
      </c>
      <c r="AM1168" s="2">
        <v>0</v>
      </c>
      <c r="AN1168" s="2">
        <v>14.06</v>
      </c>
      <c r="AO1168" s="2">
        <v>1.7</v>
      </c>
    </row>
    <row r="1169" spans="1:41" x14ac:dyDescent="0.25">
      <c r="A1169" t="s">
        <v>5660</v>
      </c>
      <c r="C1169">
        <v>4.54</v>
      </c>
      <c r="D1169" s="9">
        <v>-0.78294573813904278</v>
      </c>
      <c r="E1169" t="s">
        <v>5661</v>
      </c>
      <c r="F1169" t="s">
        <v>34</v>
      </c>
      <c r="G1169" t="s">
        <v>5359</v>
      </c>
      <c r="H1169" s="2">
        <v>2.81</v>
      </c>
      <c r="I1169" s="2">
        <v>3</v>
      </c>
      <c r="J1169" s="2">
        <v>2.9000000953674321</v>
      </c>
      <c r="K1169" s="2">
        <v>3.0499999523162842</v>
      </c>
      <c r="L1169" s="2">
        <v>3.0099999904632568</v>
      </c>
      <c r="M1169" s="2">
        <v>2.9000000953674321</v>
      </c>
      <c r="N1169" s="2">
        <v>2.970000028610229</v>
      </c>
      <c r="O1169" s="9">
        <f t="shared" si="72"/>
        <v>2.9485714517320907</v>
      </c>
      <c r="P1169" s="2">
        <f t="shared" si="73"/>
        <v>2.3740287250518088E-2</v>
      </c>
      <c r="Q1169" s="9">
        <f t="shared" si="74"/>
        <v>7.2674436515860925E-3</v>
      </c>
      <c r="R1169" s="2">
        <f t="shared" si="75"/>
        <v>-1.017443954807582E-2</v>
      </c>
      <c r="T1169">
        <v>4.54</v>
      </c>
      <c r="U1169" s="9">
        <v>-0.78294573813904278</v>
      </c>
      <c r="V1169">
        <v>0.8</v>
      </c>
      <c r="W1169">
        <v>0.48</v>
      </c>
      <c r="X1169" s="4">
        <v>5660000</v>
      </c>
      <c r="Y1169" s="4">
        <v>3560000</v>
      </c>
      <c r="Z1169" s="6">
        <v>1.5898876404494382</v>
      </c>
      <c r="AA1169" t="s">
        <v>212</v>
      </c>
      <c r="AB1169">
        <v>1.04</v>
      </c>
      <c r="AC1169">
        <v>15.96</v>
      </c>
      <c r="AD1169">
        <v>2.58</v>
      </c>
      <c r="AE1169">
        <v>1.5</v>
      </c>
      <c r="AF1169">
        <v>7.65</v>
      </c>
      <c r="AG1169">
        <v>-93.23</v>
      </c>
      <c r="AH1169" s="2">
        <v>-50.6</v>
      </c>
      <c r="AI1169" s="2">
        <v>-84.39</v>
      </c>
      <c r="AJ1169">
        <v>0.47</v>
      </c>
      <c r="AK1169" s="2">
        <v>1.99</v>
      </c>
      <c r="AL1169" s="2">
        <v>3.49</v>
      </c>
      <c r="AM1169" s="2">
        <v>5.32</v>
      </c>
      <c r="AN1169" s="2">
        <v>9.1300000000000008</v>
      </c>
      <c r="AO1169" s="2">
        <v>0.64</v>
      </c>
    </row>
    <row r="1170" spans="1:41" x14ac:dyDescent="0.25">
      <c r="A1170" t="s">
        <v>896</v>
      </c>
      <c r="B1170">
        <v>16.55</v>
      </c>
      <c r="C1170">
        <v>2.99</v>
      </c>
      <c r="D1170" s="9">
        <v>-0.66231904357896587</v>
      </c>
      <c r="E1170" t="s">
        <v>897</v>
      </c>
      <c r="F1170" t="s">
        <v>24</v>
      </c>
      <c r="G1170" t="s">
        <v>24</v>
      </c>
      <c r="H1170" s="2">
        <v>30.55</v>
      </c>
      <c r="I1170" s="2">
        <v>30.44</v>
      </c>
      <c r="J1170" s="2">
        <v>31.20999908447266</v>
      </c>
      <c r="K1170" s="2">
        <v>31.29000091552734</v>
      </c>
      <c r="L1170" s="2">
        <v>30.89999961853027</v>
      </c>
      <c r="M1170" s="2">
        <v>30.79000091552734</v>
      </c>
      <c r="N1170" s="2">
        <v>31.030000686645511</v>
      </c>
      <c r="O1170" s="9">
        <f t="shared" si="72"/>
        <v>30.887143031529018</v>
      </c>
      <c r="P1170" s="2">
        <f t="shared" si="73"/>
        <v>7.7702159397903484E-3</v>
      </c>
      <c r="Q1170" s="9">
        <f t="shared" si="74"/>
        <v>4.6251495313330638E-3</v>
      </c>
      <c r="R1170" s="2">
        <f t="shared" si="75"/>
        <v>-1.3436037145384399E-2</v>
      </c>
      <c r="S1170">
        <v>16.55</v>
      </c>
      <c r="T1170">
        <v>2.99</v>
      </c>
      <c r="U1170" s="9">
        <v>-0.66231904357896587</v>
      </c>
      <c r="V1170">
        <v>0.83</v>
      </c>
      <c r="W1170">
        <v>-0.31</v>
      </c>
      <c r="X1170" s="4">
        <v>306570000</v>
      </c>
      <c r="Y1170" s="4">
        <v>206000000</v>
      </c>
      <c r="Z1170" s="6">
        <v>1.4882038834951457</v>
      </c>
      <c r="AA1170" t="s">
        <v>87</v>
      </c>
      <c r="AB1170">
        <v>0.9</v>
      </c>
      <c r="AC1170">
        <v>0.23</v>
      </c>
      <c r="AD1170">
        <v>3.56</v>
      </c>
      <c r="AE1170">
        <v>1.91</v>
      </c>
      <c r="AF1170">
        <v>0.2</v>
      </c>
      <c r="AG1170">
        <v>15.02</v>
      </c>
      <c r="AH1170" s="2">
        <v>15.92</v>
      </c>
      <c r="AI1170" s="2">
        <v>18.100000000000001</v>
      </c>
      <c r="AJ1170">
        <v>0.89</v>
      </c>
      <c r="AK1170" s="2">
        <v>3.61</v>
      </c>
      <c r="AL1170" s="2">
        <v>7.09</v>
      </c>
      <c r="AM1170" s="2">
        <v>4.55</v>
      </c>
      <c r="AN1170" s="2">
        <v>10.14</v>
      </c>
      <c r="AO1170" s="2">
        <v>10.43</v>
      </c>
    </row>
    <row r="1171" spans="1:41" x14ac:dyDescent="0.25">
      <c r="A1171" t="s">
        <v>2108</v>
      </c>
      <c r="B1171">
        <v>14.66</v>
      </c>
      <c r="C1171">
        <v>1.24</v>
      </c>
      <c r="D1171" s="9">
        <v>-0.19545028071534082</v>
      </c>
      <c r="E1171" t="s">
        <v>2109</v>
      </c>
      <c r="F1171" t="s">
        <v>266</v>
      </c>
      <c r="G1171" t="s">
        <v>266</v>
      </c>
      <c r="H1171" s="2">
        <v>32.49</v>
      </c>
      <c r="I1171" s="2">
        <v>32.81</v>
      </c>
      <c r="J1171" s="2">
        <v>33.430000305175781</v>
      </c>
      <c r="K1171" s="2">
        <v>33.819999694824219</v>
      </c>
      <c r="L1171" s="2">
        <v>33.930000305175781</v>
      </c>
      <c r="M1171" s="2">
        <v>33.959999084472663</v>
      </c>
      <c r="N1171" s="2">
        <v>34.299999237060547</v>
      </c>
      <c r="O1171" s="9">
        <f t="shared" si="72"/>
        <v>33.534285518101285</v>
      </c>
      <c r="P1171" s="2">
        <f t="shared" si="73"/>
        <v>1.0138881664986025E-2</v>
      </c>
      <c r="Q1171" s="9">
        <f t="shared" si="74"/>
        <v>2.2833756769499128E-2</v>
      </c>
      <c r="R1171" s="2">
        <f t="shared" si="75"/>
        <v>-4.41339106499739E-2</v>
      </c>
      <c r="S1171">
        <v>14.66</v>
      </c>
      <c r="T1171">
        <v>1.24</v>
      </c>
      <c r="U1171" s="9">
        <v>-0.19545028071534082</v>
      </c>
      <c r="V1171">
        <v>1.43</v>
      </c>
      <c r="W1171">
        <v>-0.25</v>
      </c>
      <c r="Z1171" s="6" t="s">
        <v>6227</v>
      </c>
      <c r="AA1171" t="s">
        <v>1858</v>
      </c>
      <c r="AC1171">
        <v>37.32</v>
      </c>
      <c r="AF1171">
        <v>3.74</v>
      </c>
      <c r="AG1171">
        <v>26.11</v>
      </c>
      <c r="AH1171" s="2">
        <v>0.84</v>
      </c>
      <c r="AI1171" s="2">
        <v>8.69</v>
      </c>
      <c r="AJ1171">
        <v>0.06</v>
      </c>
      <c r="AM1171" s="2">
        <v>4.26</v>
      </c>
      <c r="AN1171" s="2">
        <v>7.72</v>
      </c>
      <c r="AO1171" s="2">
        <v>26.98</v>
      </c>
    </row>
    <row r="1172" spans="1:41" x14ac:dyDescent="0.25">
      <c r="A1172" t="s">
        <v>2110</v>
      </c>
      <c r="B1172">
        <v>69.12</v>
      </c>
      <c r="C1172">
        <v>0.35</v>
      </c>
      <c r="D1172" s="9">
        <v>1.8589690017482625</v>
      </c>
      <c r="E1172" t="s">
        <v>2111</v>
      </c>
      <c r="F1172" t="s">
        <v>266</v>
      </c>
      <c r="G1172" t="s">
        <v>266</v>
      </c>
      <c r="H1172" s="2">
        <v>6.72</v>
      </c>
      <c r="I1172" s="2">
        <v>6.72</v>
      </c>
      <c r="J1172" s="2">
        <v>6.820000171661377</v>
      </c>
      <c r="K1172" s="2">
        <v>6.8299999237060547</v>
      </c>
      <c r="L1172" s="2">
        <v>6.8499999046325684</v>
      </c>
      <c r="M1172" s="2">
        <v>6.869999885559082</v>
      </c>
      <c r="N1172" s="2">
        <v>6.9099998474121094</v>
      </c>
      <c r="O1172" s="9">
        <f t="shared" si="72"/>
        <v>6.817142818995884</v>
      </c>
      <c r="P1172" s="2">
        <f t="shared" si="73"/>
        <v>5.8675552082564477E-3</v>
      </c>
      <c r="Q1172" s="9">
        <f t="shared" si="74"/>
        <v>1.3621106507770438E-2</v>
      </c>
      <c r="R1172" s="2">
        <f t="shared" si="75"/>
        <v>-2.4937113831896469E-2</v>
      </c>
      <c r="S1172">
        <v>69.12</v>
      </c>
      <c r="T1172">
        <v>0.35</v>
      </c>
      <c r="U1172" s="9">
        <v>1.8589690017482625</v>
      </c>
      <c r="V1172">
        <v>0.87</v>
      </c>
      <c r="W1172">
        <v>0.02</v>
      </c>
      <c r="X1172" s="4">
        <v>18260000000</v>
      </c>
      <c r="Z1172" s="6" t="s">
        <v>6227</v>
      </c>
      <c r="AA1172" t="s">
        <v>45</v>
      </c>
      <c r="AC1172">
        <v>16.72</v>
      </c>
      <c r="AF1172">
        <v>1.79</v>
      </c>
      <c r="AG1172">
        <v>4.3</v>
      </c>
      <c r="AH1172" s="2">
        <v>0.04</v>
      </c>
      <c r="AI1172" s="2">
        <v>0.4</v>
      </c>
      <c r="AJ1172">
        <v>0.08</v>
      </c>
      <c r="AM1172" s="2">
        <v>3.91</v>
      </c>
      <c r="AN1172" s="2">
        <v>8.33</v>
      </c>
      <c r="AO1172" s="2">
        <v>19.489999999999998</v>
      </c>
    </row>
    <row r="1173" spans="1:41" x14ac:dyDescent="0.25">
      <c r="A1173" t="s">
        <v>476</v>
      </c>
      <c r="B1173">
        <v>31.54</v>
      </c>
      <c r="C1173">
        <v>1.45</v>
      </c>
      <c r="D1173" s="9">
        <v>-0.33143303476778774</v>
      </c>
      <c r="E1173" t="s">
        <v>477</v>
      </c>
      <c r="F1173" t="s">
        <v>81</v>
      </c>
      <c r="G1173" t="s">
        <v>81</v>
      </c>
      <c r="H1173" s="2">
        <v>18.25</v>
      </c>
      <c r="I1173" s="2">
        <v>17.71</v>
      </c>
      <c r="J1173" s="2">
        <v>17.729999542236332</v>
      </c>
      <c r="K1173" s="2">
        <v>17.79000091552734</v>
      </c>
      <c r="L1173" s="2">
        <v>18.829999923706051</v>
      </c>
      <c r="M1173" s="2">
        <v>19.29999923706055</v>
      </c>
      <c r="N1173" s="2">
        <v>18.440000534057621</v>
      </c>
      <c r="O1173" s="9">
        <f t="shared" si="72"/>
        <v>18.292857164655413</v>
      </c>
      <c r="P1173" s="2">
        <f t="shared" si="73"/>
        <v>-4.7012814633712784E-2</v>
      </c>
      <c r="Q1173" s="9">
        <f t="shared" si="74"/>
        <v>8.0437609104886901E-3</v>
      </c>
      <c r="R1173" s="2">
        <f t="shared" si="75"/>
        <v>-4.8652863658647079E-2</v>
      </c>
      <c r="S1173">
        <v>31.54</v>
      </c>
      <c r="T1173">
        <v>1.45</v>
      </c>
      <c r="U1173" s="9">
        <v>-0.33143303476778774</v>
      </c>
      <c r="V1173">
        <v>0.53</v>
      </c>
      <c r="W1173">
        <v>-0.39</v>
      </c>
      <c r="X1173" s="4">
        <v>12240000</v>
      </c>
      <c r="Y1173" s="4">
        <v>210230000</v>
      </c>
      <c r="Z1173" s="6">
        <v>5.8221947390952766E-2</v>
      </c>
      <c r="AA1173" t="s">
        <v>31</v>
      </c>
      <c r="AB1173">
        <v>0.18</v>
      </c>
      <c r="AC1173">
        <v>125.01</v>
      </c>
      <c r="AD1173">
        <v>1.29</v>
      </c>
      <c r="AE1173">
        <v>0.22</v>
      </c>
      <c r="AF1173">
        <v>49.54</v>
      </c>
      <c r="AG1173">
        <v>1.24</v>
      </c>
      <c r="AH1173" s="2">
        <v>1.84</v>
      </c>
      <c r="AI1173" s="2">
        <v>4.55</v>
      </c>
      <c r="AJ1173">
        <v>1.41</v>
      </c>
      <c r="AK1173" s="2">
        <v>8.41</v>
      </c>
      <c r="AL1173" s="2">
        <v>386.13</v>
      </c>
      <c r="AM1173" s="2">
        <v>4.16</v>
      </c>
      <c r="AN1173" s="2">
        <v>7.7</v>
      </c>
      <c r="AO1173" s="2">
        <v>12.23</v>
      </c>
    </row>
    <row r="1174" spans="1:41" x14ac:dyDescent="0.25">
      <c r="A1174" t="s">
        <v>2112</v>
      </c>
      <c r="C1174">
        <v>1.1200000000000001</v>
      </c>
      <c r="D1174" s="9">
        <v>4.7434485138133829E-2</v>
      </c>
      <c r="E1174" t="s">
        <v>2113</v>
      </c>
      <c r="F1174" t="s">
        <v>266</v>
      </c>
      <c r="G1174" t="s">
        <v>266</v>
      </c>
      <c r="H1174" s="2">
        <v>7.54</v>
      </c>
      <c r="I1174" s="2">
        <v>7.91</v>
      </c>
      <c r="J1174" s="2">
        <v>9.9300003051757813</v>
      </c>
      <c r="K1174" s="2">
        <v>9.1899995803833008</v>
      </c>
      <c r="L1174" s="2">
        <v>8.0550003051757813</v>
      </c>
      <c r="M1174" s="2">
        <v>8.1700000762939453</v>
      </c>
      <c r="N1174" s="2">
        <v>8.5500001907348633</v>
      </c>
      <c r="O1174" s="9">
        <f t="shared" si="72"/>
        <v>8.4778572082519528</v>
      </c>
      <c r="P1174" s="2">
        <f t="shared" si="73"/>
        <v>4.4822660385344007E-2</v>
      </c>
      <c r="Q1174" s="9">
        <f t="shared" si="74"/>
        <v>8.5095774451933309E-3</v>
      </c>
      <c r="R1174" s="2">
        <f t="shared" si="75"/>
        <v>-7.4901017782692189E-2</v>
      </c>
      <c r="T1174">
        <v>1.1200000000000001</v>
      </c>
      <c r="U1174" s="9">
        <v>4.7434485138133829E-2</v>
      </c>
      <c r="V1174">
        <v>0.39</v>
      </c>
      <c r="W1174">
        <v>-1.37</v>
      </c>
      <c r="X1174" s="4">
        <v>13470000</v>
      </c>
      <c r="Y1174" s="4">
        <v>10070000</v>
      </c>
      <c r="Z1174" s="6">
        <v>1.3376365441906652</v>
      </c>
      <c r="AA1174" t="s">
        <v>45</v>
      </c>
      <c r="AB1174">
        <v>0.06</v>
      </c>
      <c r="AC1174">
        <v>130.63999999999999</v>
      </c>
      <c r="AD1174">
        <v>1.29</v>
      </c>
      <c r="AE1174">
        <v>0.12</v>
      </c>
      <c r="AF1174">
        <v>39.380000000000003</v>
      </c>
      <c r="AG1174">
        <v>-24.55</v>
      </c>
      <c r="AH1174" s="2">
        <v>-4.41</v>
      </c>
      <c r="AI1174" s="2">
        <v>-27.06</v>
      </c>
      <c r="AJ1174">
        <v>0.51</v>
      </c>
      <c r="AL1174" s="2">
        <v>28.32</v>
      </c>
      <c r="AM1174" s="2">
        <v>5.28</v>
      </c>
      <c r="AN1174" s="2">
        <v>8.02</v>
      </c>
      <c r="AO1174" s="2">
        <v>8.8800000000000008</v>
      </c>
    </row>
    <row r="1175" spans="1:41" x14ac:dyDescent="0.25">
      <c r="A1175" t="s">
        <v>898</v>
      </c>
      <c r="C1175">
        <v>0.56999999999999995</v>
      </c>
      <c r="D1175" s="9">
        <v>0.78796842920261667</v>
      </c>
      <c r="E1175" t="s">
        <v>899</v>
      </c>
      <c r="F1175" t="s">
        <v>24</v>
      </c>
      <c r="G1175" t="s">
        <v>24</v>
      </c>
      <c r="H1175" s="2">
        <v>1.43</v>
      </c>
      <c r="I1175" s="2">
        <v>1.41</v>
      </c>
      <c r="J1175" s="2">
        <v>1.470000028610229</v>
      </c>
      <c r="K1175" s="2">
        <v>1.4900000095367429</v>
      </c>
      <c r="L1175" s="2">
        <v>1.470000028610229</v>
      </c>
      <c r="M1175" s="2">
        <v>1.440000057220459</v>
      </c>
      <c r="N1175" s="2">
        <v>1.429999947547913</v>
      </c>
      <c r="O1175" s="9">
        <f t="shared" si="72"/>
        <v>1.4485714387893676</v>
      </c>
      <c r="P1175" s="2">
        <f t="shared" si="73"/>
        <v>-6.9034287193343096E-3</v>
      </c>
      <c r="Q1175" s="9">
        <f t="shared" si="74"/>
        <v>-1.2820555993410653E-2</v>
      </c>
      <c r="R1175" s="2">
        <f t="shared" si="75"/>
        <v>-1.0355031158644286E-2</v>
      </c>
      <c r="T1175">
        <v>0.56999999999999995</v>
      </c>
      <c r="U1175" s="9">
        <v>0.78796842920261667</v>
      </c>
      <c r="V1175">
        <v>1.36</v>
      </c>
      <c r="W1175">
        <v>-1.54</v>
      </c>
      <c r="X1175" s="4">
        <v>0</v>
      </c>
      <c r="Y1175" s="4">
        <v>73630000</v>
      </c>
      <c r="Z1175" s="6">
        <v>0</v>
      </c>
      <c r="AA1175" t="s">
        <v>39</v>
      </c>
      <c r="AB1175">
        <v>0.02</v>
      </c>
      <c r="AC1175">
        <v>43.07</v>
      </c>
      <c r="AD1175">
        <v>0.17</v>
      </c>
      <c r="AE1175">
        <v>0.02</v>
      </c>
      <c r="AF1175">
        <v>15.56</v>
      </c>
      <c r="AG1175">
        <v>-819.83</v>
      </c>
      <c r="AH1175" s="2">
        <v>-48.07</v>
      </c>
      <c r="AI1175" s="2">
        <v>-122.71</v>
      </c>
      <c r="AJ1175">
        <v>0</v>
      </c>
      <c r="AK1175" s="2">
        <v>0.57999999999999996</v>
      </c>
      <c r="AM1175" s="2">
        <v>5.41</v>
      </c>
      <c r="AN1175" s="2">
        <v>17.170000000000002</v>
      </c>
      <c r="AO1175" s="2">
        <v>2.59</v>
      </c>
    </row>
    <row r="1176" spans="1:41" x14ac:dyDescent="0.25">
      <c r="A1176" t="s">
        <v>162</v>
      </c>
      <c r="B1176">
        <v>12.89</v>
      </c>
      <c r="C1176">
        <v>18.809999999999999</v>
      </c>
      <c r="D1176" s="9">
        <v>-0.94692065876152676</v>
      </c>
      <c r="E1176" t="s">
        <v>163</v>
      </c>
      <c r="F1176" t="s">
        <v>30</v>
      </c>
      <c r="G1176" t="s">
        <v>25</v>
      </c>
      <c r="H1176" s="2">
        <v>7.59</v>
      </c>
      <c r="I1176" s="2">
        <v>7.36</v>
      </c>
      <c r="J1176" s="2">
        <v>7.7100000381469727</v>
      </c>
      <c r="K1176" s="2">
        <v>7.9000000953674316</v>
      </c>
      <c r="L1176" s="2">
        <v>8.1000003814697266</v>
      </c>
      <c r="M1176" s="2">
        <v>7.690000057220459</v>
      </c>
      <c r="N1176" s="2">
        <v>7.7199997901916504</v>
      </c>
      <c r="O1176" s="9">
        <f t="shared" si="72"/>
        <v>7.7242857660566058</v>
      </c>
      <c r="P1176" s="2">
        <f t="shared" si="73"/>
        <v>3.8838196669291327E-3</v>
      </c>
      <c r="Q1176" s="9">
        <f t="shared" si="74"/>
        <v>-5.548701840873832E-4</v>
      </c>
      <c r="R1176" s="2">
        <f t="shared" si="75"/>
        <v>-2.9776205939552436E-2</v>
      </c>
      <c r="S1176">
        <v>12.89</v>
      </c>
      <c r="T1176">
        <v>18.809999999999999</v>
      </c>
      <c r="U1176" s="9">
        <v>-0.94692065876152676</v>
      </c>
      <c r="V1176">
        <v>1.4</v>
      </c>
      <c r="W1176">
        <v>-0.9</v>
      </c>
      <c r="X1176" s="4">
        <v>53650000</v>
      </c>
      <c r="Y1176" s="4">
        <v>25270000</v>
      </c>
      <c r="Z1176" s="6">
        <v>2.1230708349821925</v>
      </c>
      <c r="AA1176" t="s">
        <v>31</v>
      </c>
      <c r="AB1176">
        <v>1.85</v>
      </c>
      <c r="AC1176">
        <v>1293.03</v>
      </c>
      <c r="AD1176">
        <v>3.95</v>
      </c>
      <c r="AE1176">
        <v>2.46</v>
      </c>
      <c r="AF1176">
        <v>83.78</v>
      </c>
      <c r="AG1176">
        <v>0.82</v>
      </c>
      <c r="AH1176" s="2">
        <v>8.6199999999999992</v>
      </c>
      <c r="AI1176" s="2">
        <v>217.92</v>
      </c>
      <c r="AJ1176">
        <v>0.52</v>
      </c>
      <c r="AK1176" s="2">
        <v>2.0499999999999998</v>
      </c>
      <c r="AL1176" s="2">
        <v>7.72</v>
      </c>
      <c r="AM1176" s="2">
        <v>4.76</v>
      </c>
      <c r="AN1176" s="2">
        <v>10.09</v>
      </c>
      <c r="AO1176" s="2">
        <v>0.41</v>
      </c>
    </row>
    <row r="1177" spans="1:41" x14ac:dyDescent="0.25">
      <c r="A1177" t="s">
        <v>5193</v>
      </c>
      <c r="C1177">
        <v>4.3899999999999997</v>
      </c>
      <c r="D1177" s="9">
        <v>-0.77421516252749967</v>
      </c>
      <c r="E1177" t="s">
        <v>5194</v>
      </c>
      <c r="F1177" t="s">
        <v>106</v>
      </c>
      <c r="G1177" t="s">
        <v>106</v>
      </c>
      <c r="H1177" s="2">
        <v>14.57</v>
      </c>
      <c r="I1177" s="2">
        <v>14.5</v>
      </c>
      <c r="J1177" s="2">
        <v>14.760000228881839</v>
      </c>
      <c r="K1177" s="2">
        <v>15.060000419616699</v>
      </c>
      <c r="L1177" s="2">
        <v>15.170000076293951</v>
      </c>
      <c r="M1177" s="2">
        <v>15.19999980926514</v>
      </c>
      <c r="N1177" s="2">
        <v>15.22000026702881</v>
      </c>
      <c r="O1177" s="9">
        <f t="shared" si="72"/>
        <v>14.925714400155204</v>
      </c>
      <c r="P1177" s="2">
        <f t="shared" si="73"/>
        <v>1.3400000313192463E-3</v>
      </c>
      <c r="Q1177" s="9">
        <f t="shared" si="74"/>
        <v>1.9716702261872707E-2</v>
      </c>
      <c r="R1177" s="2">
        <f t="shared" si="75"/>
        <v>-4.5223968518381751E-2</v>
      </c>
      <c r="T1177">
        <v>4.3899999999999997</v>
      </c>
      <c r="U1177" s="9">
        <v>-0.77421516252749967</v>
      </c>
      <c r="V1177">
        <v>0.83</v>
      </c>
      <c r="W1177">
        <v>-0.05</v>
      </c>
      <c r="X1177" s="4">
        <v>42860000</v>
      </c>
      <c r="Y1177" s="4">
        <v>16180000</v>
      </c>
      <c r="Z1177" s="6">
        <v>2.6489493201483314</v>
      </c>
      <c r="AA1177" t="s">
        <v>128</v>
      </c>
      <c r="AC1177">
        <v>230.07</v>
      </c>
      <c r="AF1177">
        <v>65.73</v>
      </c>
      <c r="AG1177">
        <v>4.3499999999999996</v>
      </c>
      <c r="AH1177" s="2">
        <v>1</v>
      </c>
      <c r="AI1177" s="2">
        <v>-0.81</v>
      </c>
      <c r="AJ1177">
        <v>0.13</v>
      </c>
      <c r="AM1177" s="2">
        <v>5.28</v>
      </c>
      <c r="AN1177" s="2">
        <v>10.119999999999999</v>
      </c>
      <c r="AO1177" s="2">
        <v>3.37</v>
      </c>
    </row>
    <row r="1178" spans="1:41" x14ac:dyDescent="0.25">
      <c r="A1178" t="s">
        <v>4935</v>
      </c>
      <c r="C1178">
        <v>0.57999999999999996</v>
      </c>
      <c r="D1178" s="9">
        <v>0.7681661257034933</v>
      </c>
      <c r="E1178" t="s">
        <v>4936</v>
      </c>
      <c r="F1178" t="s">
        <v>1177</v>
      </c>
      <c r="G1178" t="s">
        <v>1177</v>
      </c>
      <c r="H1178" s="2">
        <v>0.44</v>
      </c>
      <c r="I1178" s="2">
        <v>0.42</v>
      </c>
      <c r="J1178" s="2">
        <v>0.41999998688697809</v>
      </c>
      <c r="K1178" s="2">
        <v>0.41999998688697809</v>
      </c>
      <c r="L1178" s="2">
        <v>0.40999999642372131</v>
      </c>
      <c r="M1178" s="2">
        <v>0.38999998569488531</v>
      </c>
      <c r="N1178" s="2">
        <v>0.38999998569488531</v>
      </c>
      <c r="O1178" s="9">
        <f t="shared" si="72"/>
        <v>0.41285713451249256</v>
      </c>
      <c r="P1178" s="2">
        <f t="shared" si="73"/>
        <v>0</v>
      </c>
      <c r="Q1178" s="9">
        <f t="shared" si="74"/>
        <v>-5.5363337355420275E-2</v>
      </c>
      <c r="R1178" s="2">
        <f t="shared" si="75"/>
        <v>9.6885849756108144E-2</v>
      </c>
      <c r="T1178">
        <v>0.57999999999999996</v>
      </c>
      <c r="U1178" s="9">
        <v>0.7681661257034933</v>
      </c>
      <c r="V1178">
        <v>1.03</v>
      </c>
      <c r="W1178">
        <v>-0.12</v>
      </c>
      <c r="X1178" s="4">
        <v>4580000</v>
      </c>
      <c r="Y1178" s="4">
        <v>10280000</v>
      </c>
      <c r="Z1178" s="6">
        <v>0.4455252918287938</v>
      </c>
      <c r="AA1178" t="s">
        <v>38</v>
      </c>
      <c r="AB1178">
        <v>0.44</v>
      </c>
      <c r="AC1178">
        <v>0</v>
      </c>
      <c r="AD1178">
        <v>2.17</v>
      </c>
      <c r="AE1178">
        <v>0.81</v>
      </c>
      <c r="AF1178">
        <v>0</v>
      </c>
      <c r="AG1178">
        <v>-133.44999999999999</v>
      </c>
      <c r="AH1178" s="2">
        <v>-23.83</v>
      </c>
      <c r="AI1178" s="2">
        <v>-48.53</v>
      </c>
      <c r="AJ1178">
        <v>0.46</v>
      </c>
      <c r="AK1178" s="2">
        <v>9.4700000000000006</v>
      </c>
      <c r="AL1178" s="2">
        <v>18.18</v>
      </c>
      <c r="AM1178" s="2">
        <v>0</v>
      </c>
      <c r="AN1178" s="2">
        <v>11.53</v>
      </c>
      <c r="AO1178" s="2">
        <v>0.73</v>
      </c>
    </row>
    <row r="1179" spans="1:41" x14ac:dyDescent="0.25">
      <c r="A1179" t="s">
        <v>900</v>
      </c>
      <c r="C1179">
        <v>0.31</v>
      </c>
      <c r="D1179" s="9">
        <v>2.4096950590223369</v>
      </c>
      <c r="E1179" t="s">
        <v>901</v>
      </c>
      <c r="F1179" t="s">
        <v>24</v>
      </c>
      <c r="G1179" t="s">
        <v>24</v>
      </c>
      <c r="H1179" s="2">
        <v>1.9</v>
      </c>
      <c r="I1179" s="2">
        <v>1.95</v>
      </c>
      <c r="J1179" s="2">
        <v>1.9600000381469731</v>
      </c>
      <c r="K1179" s="2">
        <v>1.75</v>
      </c>
      <c r="L1179" s="2">
        <v>1.809999942779541</v>
      </c>
      <c r="M1179" s="2">
        <v>1.7300000190734861</v>
      </c>
      <c r="N1179" s="2">
        <v>1.690000057220459</v>
      </c>
      <c r="O1179" s="9">
        <f t="shared" si="72"/>
        <v>1.8271428653172084</v>
      </c>
      <c r="P1179" s="2">
        <f t="shared" si="73"/>
        <v>-2.1892082229750968E-2</v>
      </c>
      <c r="Q1179" s="9">
        <f t="shared" si="74"/>
        <v>-7.5058612383296128E-2</v>
      </c>
      <c r="R1179" s="2">
        <f t="shared" si="75"/>
        <v>0.11767003332588404</v>
      </c>
      <c r="T1179">
        <v>0.31</v>
      </c>
      <c r="U1179" s="9">
        <v>2.4096950590223369</v>
      </c>
      <c r="V1179">
        <v>1.74</v>
      </c>
      <c r="W1179">
        <v>-2.15</v>
      </c>
      <c r="X1179" s="4">
        <v>28810000</v>
      </c>
      <c r="Y1179" s="4">
        <v>17060000</v>
      </c>
      <c r="Z1179" s="6">
        <v>1.6887456037514654</v>
      </c>
      <c r="AA1179" t="s">
        <v>38</v>
      </c>
      <c r="AB1179">
        <v>0.08</v>
      </c>
      <c r="AC1179">
        <v>379.72</v>
      </c>
      <c r="AD1179">
        <v>0.78</v>
      </c>
      <c r="AE1179">
        <v>0.14000000000000001</v>
      </c>
      <c r="AF1179">
        <v>72.86</v>
      </c>
      <c r="AG1179">
        <v>-18.53</v>
      </c>
      <c r="AH1179" s="2">
        <v>-22.06</v>
      </c>
      <c r="AI1179" s="2">
        <v>-104.97</v>
      </c>
      <c r="AJ1179">
        <v>1.21</v>
      </c>
      <c r="AK1179" s="2">
        <v>2.29</v>
      </c>
      <c r="AL1179" s="2">
        <v>34.5</v>
      </c>
      <c r="AM1179" s="2">
        <v>5.46</v>
      </c>
      <c r="AN1179" s="2">
        <v>9.6999999999999993</v>
      </c>
      <c r="AO1179" s="2">
        <v>6.23</v>
      </c>
    </row>
    <row r="1180" spans="1:41" x14ac:dyDescent="0.25">
      <c r="A1180" t="s">
        <v>3349</v>
      </c>
      <c r="C1180">
        <v>2.52</v>
      </c>
      <c r="D1180" s="9">
        <v>-0.60125951315464055</v>
      </c>
      <c r="E1180" t="s">
        <v>3350</v>
      </c>
      <c r="F1180" t="s">
        <v>178</v>
      </c>
      <c r="G1180" t="s">
        <v>178</v>
      </c>
      <c r="H1180" s="2">
        <v>0.94</v>
      </c>
      <c r="I1180" s="2">
        <v>0.89</v>
      </c>
      <c r="J1180" s="2">
        <v>0.9089999794960022</v>
      </c>
      <c r="K1180" s="2">
        <v>0.92400002479553223</v>
      </c>
      <c r="L1180" s="2">
        <v>0.91399997472763062</v>
      </c>
      <c r="M1180" s="2">
        <v>0.88200002908706665</v>
      </c>
      <c r="N1180" s="2">
        <v>0.86089998483657837</v>
      </c>
      <c r="O1180" s="9">
        <f t="shared" si="72"/>
        <v>0.90284285613468718</v>
      </c>
      <c r="P1180" s="2">
        <f t="shared" si="73"/>
        <v>-2.3370671991384238E-2</v>
      </c>
      <c r="Q1180" s="9">
        <f t="shared" si="74"/>
        <v>-4.6456447003055998E-2</v>
      </c>
      <c r="R1180" s="2">
        <f t="shared" si="75"/>
        <v>4.8236515072652558E-2</v>
      </c>
      <c r="T1180">
        <v>2.52</v>
      </c>
      <c r="U1180" s="9">
        <v>-0.60125951315464055</v>
      </c>
      <c r="V1180">
        <v>1.43</v>
      </c>
      <c r="W1180">
        <v>-0.71</v>
      </c>
      <c r="X1180" s="4">
        <v>0</v>
      </c>
      <c r="Y1180" s="4">
        <v>1000000</v>
      </c>
      <c r="Z1180" s="6">
        <v>0</v>
      </c>
      <c r="AA1180" t="s">
        <v>45</v>
      </c>
      <c r="AB1180">
        <v>7.85</v>
      </c>
      <c r="AC1180">
        <v>243.93</v>
      </c>
      <c r="AD1180">
        <v>8.2100000000000009</v>
      </c>
      <c r="AE1180">
        <v>7.85</v>
      </c>
      <c r="AF1180">
        <v>53.25</v>
      </c>
      <c r="AG1180">
        <v>51.37</v>
      </c>
      <c r="AH1180" s="2">
        <v>-29.13</v>
      </c>
      <c r="AJ1180">
        <v>0.35</v>
      </c>
      <c r="AM1180" s="2">
        <v>4.83</v>
      </c>
      <c r="AN1180" s="2">
        <v>16.420000000000002</v>
      </c>
      <c r="AO1180" s="2">
        <v>0.36</v>
      </c>
    </row>
    <row r="1181" spans="1:41" x14ac:dyDescent="0.25">
      <c r="A1181" t="s">
        <v>5662</v>
      </c>
      <c r="C1181">
        <v>1.6</v>
      </c>
      <c r="D1181" s="9">
        <v>3.9256230675932717</v>
      </c>
      <c r="E1181" t="s">
        <v>5663</v>
      </c>
      <c r="F1181" t="s">
        <v>24</v>
      </c>
      <c r="G1181" t="s">
        <v>5359</v>
      </c>
      <c r="H1181" s="2">
        <v>4.2300000000000004</v>
      </c>
      <c r="I1181" s="2">
        <v>4.12</v>
      </c>
      <c r="J1181" s="2">
        <v>4.059999942779541</v>
      </c>
      <c r="K1181" s="2">
        <v>4.0799999237060547</v>
      </c>
      <c r="L1181" s="2">
        <v>3.309999942779541</v>
      </c>
      <c r="M1181" s="2">
        <v>2.7000000476837158</v>
      </c>
      <c r="N1181" s="2">
        <v>3.1800000667572021</v>
      </c>
      <c r="O1181" s="9">
        <f t="shared" si="72"/>
        <v>3.6685714176722937</v>
      </c>
      <c r="P1181" s="2">
        <f t="shared" si="73"/>
        <v>0.13084112708320833</v>
      </c>
      <c r="Q1181" s="9">
        <f t="shared" si="74"/>
        <v>-0.13317754932111686</v>
      </c>
      <c r="R1181" s="2">
        <f t="shared" si="75"/>
        <v>0.3366432875833581</v>
      </c>
      <c r="T1181">
        <v>1.6</v>
      </c>
      <c r="U1181" s="9">
        <v>3.9256230675932717</v>
      </c>
      <c r="V1181">
        <v>0.83</v>
      </c>
      <c r="W1181">
        <v>-0.76</v>
      </c>
      <c r="X1181" s="4">
        <v>0</v>
      </c>
      <c r="Z1181" s="6" t="s">
        <v>6227</v>
      </c>
      <c r="AA1181" t="s">
        <v>35</v>
      </c>
      <c r="AB1181">
        <v>1.56</v>
      </c>
      <c r="AC1181">
        <v>8.5399999999999991</v>
      </c>
      <c r="AD1181">
        <v>1.94</v>
      </c>
      <c r="AE1181">
        <v>1.56</v>
      </c>
      <c r="AF1181">
        <v>5.01</v>
      </c>
      <c r="AG1181">
        <v>-1.3</v>
      </c>
      <c r="AH1181" s="2">
        <v>-2.63</v>
      </c>
      <c r="AI1181" s="2">
        <v>-4.2</v>
      </c>
      <c r="AJ1181">
        <v>0.63</v>
      </c>
      <c r="AK1181" s="2">
        <v>40.98</v>
      </c>
      <c r="AM1181" s="2">
        <v>1.1000000000000001</v>
      </c>
      <c r="AN1181" s="2">
        <v>21.78</v>
      </c>
      <c r="AO1181" s="2">
        <v>18.07</v>
      </c>
    </row>
    <row r="1182" spans="1:41" x14ac:dyDescent="0.25">
      <c r="A1182" t="s">
        <v>3351</v>
      </c>
      <c r="C1182">
        <v>12.23</v>
      </c>
      <c r="D1182" s="9">
        <v>-0.91814191053241956</v>
      </c>
      <c r="E1182" t="s">
        <v>3352</v>
      </c>
      <c r="F1182" t="s">
        <v>178</v>
      </c>
      <c r="G1182" t="s">
        <v>178</v>
      </c>
      <c r="H1182" s="2">
        <v>39.64</v>
      </c>
      <c r="I1182" s="2">
        <v>39.15</v>
      </c>
      <c r="J1182" s="2">
        <v>39.790000915527337</v>
      </c>
      <c r="K1182" s="2">
        <v>40.599998474121087</v>
      </c>
      <c r="L1182" s="2">
        <v>41.069999694824219</v>
      </c>
      <c r="M1182" s="2">
        <v>39.349998474121087</v>
      </c>
      <c r="N1182" s="2">
        <v>38.319999694824219</v>
      </c>
      <c r="O1182" s="9">
        <f t="shared" si="72"/>
        <v>39.702856750488273</v>
      </c>
      <c r="P1182" s="2">
        <f t="shared" si="73"/>
        <v>-2.5942686839132822E-2</v>
      </c>
      <c r="Q1182" s="9">
        <f t="shared" si="74"/>
        <v>-3.4830165102591709E-2</v>
      </c>
      <c r="R1182" s="2">
        <f t="shared" si="75"/>
        <v>1.4104801552358139E-2</v>
      </c>
      <c r="T1182">
        <v>12.23</v>
      </c>
      <c r="U1182" s="9">
        <v>-0.91814191053241956</v>
      </c>
      <c r="V1182">
        <v>0.87</v>
      </c>
      <c r="W1182">
        <v>0.45</v>
      </c>
      <c r="X1182" s="4">
        <v>0</v>
      </c>
      <c r="Y1182" s="4">
        <v>4740000</v>
      </c>
      <c r="Z1182" s="6">
        <v>0</v>
      </c>
      <c r="AA1182" t="s">
        <v>39</v>
      </c>
      <c r="AB1182">
        <v>18.89</v>
      </c>
      <c r="AC1182">
        <v>1.2</v>
      </c>
      <c r="AD1182">
        <v>19.14</v>
      </c>
      <c r="AE1182">
        <v>18.89</v>
      </c>
      <c r="AF1182">
        <v>1.1299999999999999</v>
      </c>
      <c r="AH1182" s="2">
        <v>-30.91</v>
      </c>
      <c r="AJ1182">
        <v>0</v>
      </c>
      <c r="AM1182" s="2">
        <v>5.33</v>
      </c>
      <c r="AN1182" s="2">
        <v>9.9600000000000009</v>
      </c>
      <c r="AO1182" s="2">
        <v>3.25</v>
      </c>
    </row>
    <row r="1183" spans="1:41" x14ac:dyDescent="0.25">
      <c r="A1183" t="s">
        <v>4937</v>
      </c>
      <c r="B1183">
        <v>11.73</v>
      </c>
      <c r="C1183">
        <v>3.17</v>
      </c>
      <c r="D1183" s="9">
        <v>-0.68101352221603573</v>
      </c>
      <c r="E1183" t="s">
        <v>4938</v>
      </c>
      <c r="F1183" t="s">
        <v>1177</v>
      </c>
      <c r="G1183" t="s">
        <v>1177</v>
      </c>
      <c r="H1183" s="2">
        <v>28.68</v>
      </c>
      <c r="I1183" s="2">
        <v>29.13</v>
      </c>
      <c r="J1183" s="2">
        <v>29.670000076293949</v>
      </c>
      <c r="K1183" s="2">
        <v>29.620000839233398</v>
      </c>
      <c r="L1183" s="2">
        <v>29.70999908447266</v>
      </c>
      <c r="M1183" s="2">
        <v>29.360000610351559</v>
      </c>
      <c r="N1183" s="2">
        <v>29.45000076293945</v>
      </c>
      <c r="O1183" s="9">
        <f t="shared" si="72"/>
        <v>29.374285910470146</v>
      </c>
      <c r="P1183" s="2">
        <f t="shared" si="73"/>
        <v>3.0639094636105194E-3</v>
      </c>
      <c r="Q1183" s="9">
        <f t="shared" si="74"/>
        <v>2.5775895523069011E-3</v>
      </c>
      <c r="R1183" s="2">
        <f t="shared" si="75"/>
        <v>-1.7021713759083529E-2</v>
      </c>
      <c r="S1183">
        <v>11.73</v>
      </c>
      <c r="T1183">
        <v>3.17</v>
      </c>
      <c r="U1183" s="9">
        <v>-0.68101352221603573</v>
      </c>
      <c r="V1183">
        <v>0.89</v>
      </c>
      <c r="W1183">
        <v>0.26</v>
      </c>
      <c r="X1183" s="4">
        <v>875000000</v>
      </c>
      <c r="Y1183" s="4">
        <v>973000000</v>
      </c>
      <c r="Z1183" s="6">
        <v>0.89928057553956831</v>
      </c>
      <c r="AA1183" t="s">
        <v>119</v>
      </c>
      <c r="AB1183">
        <v>0.06</v>
      </c>
      <c r="AC1183">
        <v>186.88</v>
      </c>
      <c r="AD1183">
        <v>1.45</v>
      </c>
      <c r="AE1183">
        <v>0.51</v>
      </c>
      <c r="AF1183">
        <v>48.55</v>
      </c>
      <c r="AG1183">
        <v>8.49</v>
      </c>
      <c r="AH1183" s="2">
        <v>6.69</v>
      </c>
      <c r="AI1183" s="2">
        <v>27.41</v>
      </c>
      <c r="AJ1183">
        <v>0.84</v>
      </c>
      <c r="AK1183" s="2">
        <v>4.1100000000000003</v>
      </c>
      <c r="AL1183" s="2">
        <v>10.06</v>
      </c>
      <c r="AM1183" s="2">
        <v>4.0599999999999996</v>
      </c>
      <c r="AN1183" s="2">
        <v>8.48</v>
      </c>
      <c r="AO1183" s="2">
        <v>9.3699999999999992</v>
      </c>
    </row>
    <row r="1184" spans="1:41" x14ac:dyDescent="0.25">
      <c r="A1184" t="s">
        <v>2114</v>
      </c>
      <c r="C1184">
        <v>0.26</v>
      </c>
      <c r="D1184" s="9">
        <v>2.850195691333604</v>
      </c>
      <c r="E1184" t="s">
        <v>2115</v>
      </c>
      <c r="F1184" t="s">
        <v>266</v>
      </c>
      <c r="G1184" t="s">
        <v>266</v>
      </c>
      <c r="H1184" s="2">
        <v>2.6</v>
      </c>
      <c r="I1184" s="2">
        <v>2.54</v>
      </c>
      <c r="J1184" s="2">
        <v>2.5799999237060551</v>
      </c>
      <c r="K1184" s="2">
        <v>2.5199999809265141</v>
      </c>
      <c r="L1184" s="2">
        <v>2.5699999332427979</v>
      </c>
      <c r="M1184" s="2">
        <v>2.5</v>
      </c>
      <c r="N1184" s="2">
        <v>2.5799999237060551</v>
      </c>
      <c r="O1184" s="9">
        <f t="shared" si="72"/>
        <v>2.5557142516544888</v>
      </c>
      <c r="P1184" s="2">
        <f t="shared" si="73"/>
        <v>3.1302374142283589E-2</v>
      </c>
      <c r="Q1184" s="9">
        <f t="shared" si="74"/>
        <v>9.5024989729757571E-3</v>
      </c>
      <c r="R1184" s="2">
        <f t="shared" si="75"/>
        <v>1.1738416424117782E-2</v>
      </c>
      <c r="T1184">
        <v>0.26</v>
      </c>
      <c r="U1184" s="9">
        <v>2.850195691333604</v>
      </c>
      <c r="V1184">
        <v>1.07</v>
      </c>
      <c r="W1184">
        <v>-0.9</v>
      </c>
      <c r="Z1184" s="6" t="s">
        <v>6227</v>
      </c>
      <c r="AA1184" t="s">
        <v>31</v>
      </c>
      <c r="AC1184">
        <v>245.44</v>
      </c>
      <c r="AF1184">
        <v>67.92</v>
      </c>
      <c r="AG1184">
        <v>-127.18</v>
      </c>
      <c r="AH1184" s="2">
        <v>-5.86</v>
      </c>
      <c r="AI1184" s="2">
        <v>-30.56</v>
      </c>
      <c r="AJ1184">
        <v>0.08</v>
      </c>
      <c r="AM1184" s="2">
        <v>5.51</v>
      </c>
      <c r="AN1184" s="2">
        <v>11.52</v>
      </c>
      <c r="AO1184" s="2">
        <v>9.84</v>
      </c>
    </row>
    <row r="1185" spans="1:41" x14ac:dyDescent="0.25">
      <c r="A1185" t="s">
        <v>1436</v>
      </c>
      <c r="C1185">
        <v>1.05</v>
      </c>
      <c r="D1185" s="9">
        <v>-3.7894305988338893E-2</v>
      </c>
      <c r="E1185" t="s">
        <v>1437</v>
      </c>
      <c r="F1185" t="s">
        <v>1288</v>
      </c>
      <c r="G1185" t="s">
        <v>1288</v>
      </c>
      <c r="H1185" s="2">
        <v>13.83</v>
      </c>
      <c r="I1185" s="2">
        <v>13.6</v>
      </c>
      <c r="J1185" s="2">
        <v>14.039999961853029</v>
      </c>
      <c r="K1185" s="2">
        <v>14.05000019073486</v>
      </c>
      <c r="L1185" s="2">
        <v>13.89000034332275</v>
      </c>
      <c r="M1185" s="2">
        <v>13.989999771118161</v>
      </c>
      <c r="N1185" s="2">
        <v>14.239999771118161</v>
      </c>
      <c r="O1185" s="9">
        <f t="shared" si="72"/>
        <v>13.948571434020995</v>
      </c>
      <c r="P1185" s="2">
        <f t="shared" si="73"/>
        <v>1.7922982377266413E-2</v>
      </c>
      <c r="Q1185" s="9">
        <f t="shared" si="74"/>
        <v>2.0893059800114248E-2</v>
      </c>
      <c r="R1185" s="2">
        <f t="shared" si="75"/>
        <v>-2.8676755394645571E-2</v>
      </c>
      <c r="T1185">
        <v>1.05</v>
      </c>
      <c r="U1185" s="9">
        <v>-3.7894305988338893E-2</v>
      </c>
      <c r="V1185">
        <v>0.66</v>
      </c>
      <c r="W1185">
        <v>-0.63</v>
      </c>
      <c r="X1185" s="4">
        <v>99070000</v>
      </c>
      <c r="Y1185" s="4">
        <v>109330000</v>
      </c>
      <c r="Z1185" s="6">
        <v>0.90615567547791087</v>
      </c>
      <c r="AA1185" t="s">
        <v>161</v>
      </c>
      <c r="AB1185">
        <v>0.6</v>
      </c>
      <c r="AC1185">
        <v>77.89</v>
      </c>
      <c r="AD1185">
        <v>1.68</v>
      </c>
      <c r="AE1185">
        <v>0.9</v>
      </c>
      <c r="AF1185">
        <v>38.9</v>
      </c>
      <c r="AG1185">
        <v>-3.93</v>
      </c>
      <c r="AH1185" s="2">
        <v>-2.44</v>
      </c>
      <c r="AI1185" s="2">
        <v>-5.62</v>
      </c>
      <c r="AJ1185">
        <v>1.49</v>
      </c>
      <c r="AK1185" s="2">
        <v>11.73</v>
      </c>
      <c r="AL1185" s="2">
        <v>24.38</v>
      </c>
      <c r="AM1185" s="2">
        <v>5.31</v>
      </c>
      <c r="AN1185" s="2">
        <v>10.63</v>
      </c>
      <c r="AO1185" s="2">
        <v>13.42</v>
      </c>
    </row>
    <row r="1186" spans="1:41" x14ac:dyDescent="0.25">
      <c r="A1186" t="s">
        <v>1438</v>
      </c>
      <c r="B1186">
        <v>4.68</v>
      </c>
      <c r="C1186">
        <v>2.56</v>
      </c>
      <c r="D1186" s="9">
        <v>-0.61327763010400671</v>
      </c>
      <c r="E1186" t="s">
        <v>1439</v>
      </c>
      <c r="F1186" t="s">
        <v>1288</v>
      </c>
      <c r="G1186" t="s">
        <v>1288</v>
      </c>
      <c r="H1186" s="2">
        <v>9.2899999999999991</v>
      </c>
      <c r="I1186" s="2">
        <v>9.07</v>
      </c>
      <c r="J1186" s="2">
        <v>9.130000114440918</v>
      </c>
      <c r="K1186" s="2">
        <v>9.4300003051757813</v>
      </c>
      <c r="L1186" s="2">
        <v>9.3100004196166992</v>
      </c>
      <c r="M1186" s="2">
        <v>9.3400001525878906</v>
      </c>
      <c r="N1186" s="2">
        <v>9.0500001907348633</v>
      </c>
      <c r="O1186" s="9">
        <f t="shared" si="72"/>
        <v>9.231428740365164</v>
      </c>
      <c r="P1186" s="2">
        <f t="shared" si="73"/>
        <v>-3.1414418072142965E-2</v>
      </c>
      <c r="Q1186" s="9">
        <f t="shared" si="74"/>
        <v>-1.9653355372499366E-2</v>
      </c>
      <c r="R1186" s="2">
        <f t="shared" si="75"/>
        <v>-1.6249025024466452E-3</v>
      </c>
      <c r="S1186">
        <v>4.68</v>
      </c>
      <c r="T1186">
        <v>2.56</v>
      </c>
      <c r="U1186" s="9">
        <v>-0.61327763010400671</v>
      </c>
      <c r="V1186">
        <v>0.66</v>
      </c>
      <c r="W1186">
        <v>-0.35</v>
      </c>
      <c r="X1186" s="4">
        <v>56500000</v>
      </c>
      <c r="Y1186" s="4">
        <v>93150000</v>
      </c>
      <c r="Z1186" s="6">
        <v>0.60654857756307035</v>
      </c>
      <c r="AA1186" t="s">
        <v>45</v>
      </c>
      <c r="AB1186">
        <v>0.72</v>
      </c>
      <c r="AC1186">
        <v>265.60000000000002</v>
      </c>
      <c r="AD1186">
        <v>1.2</v>
      </c>
      <c r="AE1186">
        <v>1</v>
      </c>
      <c r="AF1186">
        <v>51.65</v>
      </c>
      <c r="AG1186">
        <v>13.51</v>
      </c>
      <c r="AH1186" s="2">
        <v>11.48</v>
      </c>
      <c r="AI1186" s="2">
        <v>70.260000000000005</v>
      </c>
      <c r="AJ1186">
        <v>0.74</v>
      </c>
      <c r="AK1186" s="2">
        <v>12.99</v>
      </c>
      <c r="AL1186" s="2">
        <v>13.11</v>
      </c>
      <c r="AM1186" s="2">
        <v>2.58</v>
      </c>
      <c r="AN1186" s="2">
        <v>8.51</v>
      </c>
      <c r="AO1186" s="2">
        <v>3.57</v>
      </c>
    </row>
    <row r="1187" spans="1:41" x14ac:dyDescent="0.25">
      <c r="A1187" t="s">
        <v>5664</v>
      </c>
      <c r="C1187">
        <v>1.1100000000000001</v>
      </c>
      <c r="D1187" s="9">
        <v>-6.0975602309949216E-2</v>
      </c>
      <c r="E1187" t="s">
        <v>5665</v>
      </c>
      <c r="F1187" t="s">
        <v>24</v>
      </c>
      <c r="G1187" t="s">
        <v>5359</v>
      </c>
      <c r="H1187" s="2">
        <v>1.31</v>
      </c>
      <c r="I1187" s="2">
        <v>1.26</v>
      </c>
      <c r="J1187" s="2">
        <v>1.3400000333786011</v>
      </c>
      <c r="K1187" s="2">
        <v>1.2899999618530269</v>
      </c>
      <c r="L1187" s="2">
        <v>1.2699999809265139</v>
      </c>
      <c r="M1187" s="2">
        <v>1.2400000095367429</v>
      </c>
      <c r="N1187" s="2">
        <v>1.309999942779541</v>
      </c>
      <c r="O1187" s="9">
        <f t="shared" si="72"/>
        <v>1.2885714183534895</v>
      </c>
      <c r="P1187" s="2">
        <f t="shared" si="73"/>
        <v>5.4323673679059693E-2</v>
      </c>
      <c r="Q1187" s="9">
        <f t="shared" si="74"/>
        <v>1.6629675407073993E-2</v>
      </c>
      <c r="R1187" s="2">
        <f t="shared" si="75"/>
        <v>7.760550714865211E-3</v>
      </c>
      <c r="T1187">
        <v>1.1100000000000001</v>
      </c>
      <c r="U1187" s="9">
        <v>-6.0975602309949216E-2</v>
      </c>
      <c r="V1187">
        <v>1.78</v>
      </c>
      <c r="W1187">
        <v>-0.79</v>
      </c>
      <c r="X1187" s="4">
        <v>86340000</v>
      </c>
      <c r="Y1187" s="4">
        <v>65900000.000000007</v>
      </c>
      <c r="Z1187" s="6">
        <v>1.3101669195751136</v>
      </c>
      <c r="AA1187" t="s">
        <v>31</v>
      </c>
      <c r="AB1187">
        <v>0.56000000000000005</v>
      </c>
      <c r="AC1187">
        <v>69.13</v>
      </c>
      <c r="AD1187">
        <v>1.47</v>
      </c>
      <c r="AE1187">
        <v>0.92</v>
      </c>
      <c r="AF1187">
        <v>22.93</v>
      </c>
      <c r="AG1187">
        <v>-25.68</v>
      </c>
      <c r="AH1187" s="2">
        <v>-50.2</v>
      </c>
      <c r="AI1187" s="2">
        <v>-105.06</v>
      </c>
      <c r="AJ1187">
        <v>1.19</v>
      </c>
      <c r="AK1187" s="2">
        <v>5.38</v>
      </c>
      <c r="AL1187" s="2">
        <v>11.04</v>
      </c>
      <c r="AM1187" s="2">
        <v>5.28</v>
      </c>
      <c r="AN1187" s="2">
        <v>12.79</v>
      </c>
      <c r="AO1187" s="2">
        <v>1.21</v>
      </c>
    </row>
    <row r="1188" spans="1:41" x14ac:dyDescent="0.25">
      <c r="A1188" t="s">
        <v>165</v>
      </c>
      <c r="C1188">
        <v>2.04</v>
      </c>
      <c r="D1188" s="9">
        <v>-0.50909898184024682</v>
      </c>
      <c r="E1188" t="s">
        <v>166</v>
      </c>
      <c r="F1188" t="s">
        <v>63</v>
      </c>
      <c r="G1188" t="s">
        <v>25</v>
      </c>
      <c r="H1188" s="2">
        <v>3.21</v>
      </c>
      <c r="I1188" s="2">
        <v>3.2</v>
      </c>
      <c r="J1188" s="2">
        <v>3.2300000190734859</v>
      </c>
      <c r="K1188" s="2">
        <v>3.2400000095367432</v>
      </c>
      <c r="L1188" s="2">
        <v>3.2400000095367432</v>
      </c>
      <c r="M1188" s="2">
        <v>3.2100000381469731</v>
      </c>
      <c r="N1188" s="2">
        <v>3.2000000476837158</v>
      </c>
      <c r="O1188" s="9">
        <f t="shared" si="72"/>
        <v>3.2185714462825232</v>
      </c>
      <c r="P1188" s="2">
        <f t="shared" si="73"/>
        <v>-3.1069655063296333E-3</v>
      </c>
      <c r="Q1188" s="9">
        <f t="shared" si="74"/>
        <v>-5.7700749878513737E-3</v>
      </c>
      <c r="R1188" s="2">
        <f t="shared" si="75"/>
        <v>-1.3333662117954397E-8</v>
      </c>
      <c r="T1188">
        <v>2.04</v>
      </c>
      <c r="U1188" s="9">
        <v>-0.50909898184024682</v>
      </c>
      <c r="V1188">
        <v>0.51</v>
      </c>
      <c r="W1188">
        <v>-0.19</v>
      </c>
      <c r="X1188" s="4">
        <v>202000000</v>
      </c>
      <c r="Z1188" s="6" t="s">
        <v>6227</v>
      </c>
      <c r="AA1188" t="s">
        <v>45</v>
      </c>
      <c r="AB1188">
        <v>2.52</v>
      </c>
      <c r="AC1188">
        <v>4.6500000000000004</v>
      </c>
      <c r="AD1188">
        <v>3</v>
      </c>
      <c r="AE1188">
        <v>2.63</v>
      </c>
      <c r="AF1188">
        <v>3.48</v>
      </c>
      <c r="AG1188">
        <v>-7.98</v>
      </c>
      <c r="AH1188" s="2">
        <v>-2.54</v>
      </c>
      <c r="AI1188" s="2">
        <v>-3.37</v>
      </c>
      <c r="AJ1188">
        <v>0.31</v>
      </c>
      <c r="AK1188" s="2">
        <v>32.99</v>
      </c>
      <c r="AL1188" s="2">
        <v>9.17</v>
      </c>
      <c r="AM1188" s="2">
        <v>4.91</v>
      </c>
      <c r="AN1188" s="2">
        <v>18.420000000000002</v>
      </c>
      <c r="AO1188" s="2">
        <v>1.58</v>
      </c>
    </row>
    <row r="1189" spans="1:41" x14ac:dyDescent="0.25">
      <c r="A1189" t="s">
        <v>4419</v>
      </c>
      <c r="B1189">
        <v>26.36</v>
      </c>
      <c r="C1189">
        <v>2.88</v>
      </c>
      <c r="D1189" s="9">
        <v>-0.64797851637945925</v>
      </c>
      <c r="E1189" t="s">
        <v>4420</v>
      </c>
      <c r="F1189" t="s">
        <v>63</v>
      </c>
      <c r="G1189" t="s">
        <v>63</v>
      </c>
      <c r="H1189" s="2">
        <v>38.6</v>
      </c>
      <c r="I1189" s="2">
        <v>38.049999999999997</v>
      </c>
      <c r="J1189" s="2">
        <v>39.319999694824219</v>
      </c>
      <c r="K1189" s="2">
        <v>39.340000152587891</v>
      </c>
      <c r="L1189" s="2">
        <v>39.040000915527337</v>
      </c>
      <c r="M1189" s="2">
        <v>38.659999847412109</v>
      </c>
      <c r="N1189" s="2">
        <v>38.819999694824219</v>
      </c>
      <c r="O1189" s="9">
        <f t="shared" si="72"/>
        <v>38.83285718645368</v>
      </c>
      <c r="P1189" s="2">
        <f t="shared" si="73"/>
        <v>4.1202182637213513E-3</v>
      </c>
      <c r="Q1189" s="9">
        <f t="shared" si="74"/>
        <v>-3.310982647433473E-4</v>
      </c>
      <c r="R1189" s="2">
        <f t="shared" si="75"/>
        <v>-1.0686820419253834E-2</v>
      </c>
      <c r="S1189">
        <v>26.36</v>
      </c>
      <c r="T1189">
        <v>2.88</v>
      </c>
      <c r="U1189" s="9">
        <v>-0.64797851637945925</v>
      </c>
      <c r="V1189">
        <v>1.1299999999999999</v>
      </c>
      <c r="W1189">
        <v>-0.22</v>
      </c>
      <c r="X1189" s="4">
        <v>96950000</v>
      </c>
      <c r="Y1189" s="4">
        <v>29080000</v>
      </c>
      <c r="Z1189" s="6">
        <v>3.3339064649243468</v>
      </c>
      <c r="AA1189" t="s">
        <v>87</v>
      </c>
      <c r="AB1189">
        <v>0.34</v>
      </c>
      <c r="AC1189">
        <v>110.27</v>
      </c>
      <c r="AD1189">
        <v>2.4500000000000002</v>
      </c>
      <c r="AE1189">
        <v>1.3</v>
      </c>
      <c r="AF1189">
        <v>44.37</v>
      </c>
      <c r="AG1189">
        <v>4.92</v>
      </c>
      <c r="AH1189" s="2">
        <v>3.81</v>
      </c>
      <c r="AI1189" s="2">
        <v>9.76</v>
      </c>
      <c r="AJ1189">
        <v>0.73</v>
      </c>
      <c r="AK1189" s="2">
        <v>4.1900000000000004</v>
      </c>
      <c r="AL1189" s="2">
        <v>6.61</v>
      </c>
      <c r="AM1189" s="2">
        <v>4.1900000000000004</v>
      </c>
      <c r="AN1189" s="2">
        <v>9.42</v>
      </c>
      <c r="AO1189" s="2">
        <v>13.67</v>
      </c>
    </row>
    <row r="1190" spans="1:41" x14ac:dyDescent="0.25">
      <c r="A1190" t="s">
        <v>3353</v>
      </c>
      <c r="C1190">
        <v>0.04</v>
      </c>
      <c r="D1190" s="9">
        <v>20.740673068059021</v>
      </c>
      <c r="E1190" t="s">
        <v>3354</v>
      </c>
      <c r="F1190" t="s">
        <v>178</v>
      </c>
      <c r="G1190" t="s">
        <v>178</v>
      </c>
      <c r="H1190" s="2">
        <v>0.5</v>
      </c>
      <c r="I1190" s="2">
        <v>0.5</v>
      </c>
      <c r="J1190" s="2">
        <v>0.50900000333786011</v>
      </c>
      <c r="K1190" s="2">
        <v>0.50800001621246338</v>
      </c>
      <c r="L1190" s="2">
        <v>0.5820000171661377</v>
      </c>
      <c r="M1190" s="2">
        <v>0.5339999794960022</v>
      </c>
      <c r="N1190" s="2">
        <v>0.53109997510910034</v>
      </c>
      <c r="O1190" s="9">
        <f t="shared" si="72"/>
        <v>0.52344285590308048</v>
      </c>
      <c r="P1190" s="2">
        <f t="shared" si="73"/>
        <v>-5.540250199610736E-3</v>
      </c>
      <c r="Q1190" s="9">
        <f t="shared" si="74"/>
        <v>1.4628376564256008E-2</v>
      </c>
      <c r="R1190" s="2">
        <f t="shared" si="75"/>
        <v>-6.2184394983085131E-2</v>
      </c>
      <c r="T1190">
        <v>0.04</v>
      </c>
      <c r="U1190" s="9">
        <v>20.740673068059021</v>
      </c>
      <c r="V1190">
        <v>2.99</v>
      </c>
      <c r="W1190">
        <v>-4.51</v>
      </c>
      <c r="X1190" s="4">
        <v>0</v>
      </c>
      <c r="Y1190" s="4">
        <v>1240000</v>
      </c>
      <c r="Z1190" s="6">
        <v>0</v>
      </c>
      <c r="AA1190" t="s">
        <v>39</v>
      </c>
      <c r="AB1190">
        <v>2.44</v>
      </c>
      <c r="AC1190">
        <v>5.43</v>
      </c>
      <c r="AD1190">
        <v>2.64</v>
      </c>
      <c r="AE1190">
        <v>2.44</v>
      </c>
      <c r="AF1190">
        <v>3.31</v>
      </c>
      <c r="AH1190" s="2">
        <v>-374.87</v>
      </c>
      <c r="AI1190" s="2">
        <v>-885.68</v>
      </c>
      <c r="AJ1190">
        <v>0</v>
      </c>
      <c r="AM1190" s="2">
        <v>5.34</v>
      </c>
      <c r="AN1190" s="2">
        <v>4.91</v>
      </c>
      <c r="AO1190" s="2">
        <v>11.38</v>
      </c>
    </row>
    <row r="1191" spans="1:41" x14ac:dyDescent="0.25">
      <c r="A1191" t="s">
        <v>2116</v>
      </c>
      <c r="C1191">
        <v>0.65</v>
      </c>
      <c r="D1191" s="9">
        <v>0.63594149975800041</v>
      </c>
      <c r="E1191" t="s">
        <v>2117</v>
      </c>
      <c r="F1191" t="s">
        <v>266</v>
      </c>
      <c r="G1191" t="s">
        <v>266</v>
      </c>
      <c r="H1191" s="2">
        <v>0.92</v>
      </c>
      <c r="I1191" s="2">
        <v>0.89</v>
      </c>
      <c r="J1191" s="2">
        <v>0.98000001907348633</v>
      </c>
      <c r="K1191" s="2">
        <v>0.9100000262260437</v>
      </c>
      <c r="L1191" s="2">
        <v>0.94999998807907104</v>
      </c>
      <c r="M1191" s="2">
        <v>0.90600001811981201</v>
      </c>
      <c r="N1191" s="2">
        <v>0.94789999723434448</v>
      </c>
      <c r="O1191" s="9">
        <f t="shared" si="72"/>
        <v>0.92912857839039398</v>
      </c>
      <c r="P1191" s="2">
        <f t="shared" si="73"/>
        <v>4.5095996495037594E-2</v>
      </c>
      <c r="Q1191" s="9">
        <f t="shared" si="74"/>
        <v>2.0203252036946038E-2</v>
      </c>
      <c r="R1191" s="2">
        <f t="shared" si="75"/>
        <v>-2.362429505193353E-2</v>
      </c>
      <c r="T1191">
        <v>0.65</v>
      </c>
      <c r="U1191" s="9">
        <v>0.63594149975800041</v>
      </c>
      <c r="V1191">
        <v>1.19</v>
      </c>
      <c r="W1191">
        <v>-0.16</v>
      </c>
      <c r="X1191" s="4">
        <v>406030</v>
      </c>
      <c r="Z1191" s="6" t="s">
        <v>6227</v>
      </c>
      <c r="AA1191" t="s">
        <v>205</v>
      </c>
      <c r="AB1191">
        <v>1.02</v>
      </c>
      <c r="AC1191">
        <v>1.28</v>
      </c>
      <c r="AD1191">
        <v>1.79</v>
      </c>
      <c r="AE1191">
        <v>1.18</v>
      </c>
      <c r="AF1191">
        <v>1.05</v>
      </c>
      <c r="AG1191">
        <v>-10.94</v>
      </c>
      <c r="AM1191" s="2">
        <v>0</v>
      </c>
      <c r="AN1191" s="2">
        <v>8.06</v>
      </c>
      <c r="AO1191" s="2">
        <v>1.52</v>
      </c>
    </row>
    <row r="1192" spans="1:41" x14ac:dyDescent="0.25">
      <c r="A1192" t="s">
        <v>1440</v>
      </c>
      <c r="B1192">
        <v>12.05</v>
      </c>
      <c r="C1192">
        <v>1.28</v>
      </c>
      <c r="D1192" s="9">
        <v>-0.20997782604866003</v>
      </c>
      <c r="E1192" t="s">
        <v>1441</v>
      </c>
      <c r="F1192" t="s">
        <v>1288</v>
      </c>
      <c r="G1192" t="s">
        <v>1288</v>
      </c>
      <c r="H1192" s="2">
        <v>6.27</v>
      </c>
      <c r="I1192" s="2">
        <v>6.27</v>
      </c>
      <c r="J1192" s="2">
        <v>6.5</v>
      </c>
      <c r="K1192" s="2">
        <v>6.559999942779541</v>
      </c>
      <c r="L1192" s="2">
        <v>6.5</v>
      </c>
      <c r="M1192" s="2">
        <v>6.5</v>
      </c>
      <c r="N1192" s="2">
        <v>6.5</v>
      </c>
      <c r="O1192" s="9">
        <f t="shared" si="72"/>
        <v>6.4428571346827912</v>
      </c>
      <c r="P1192" s="2">
        <f t="shared" si="73"/>
        <v>0</v>
      </c>
      <c r="Q1192" s="9">
        <f t="shared" si="74"/>
        <v>8.8691808808860368E-3</v>
      </c>
      <c r="R1192" s="2">
        <f t="shared" si="75"/>
        <v>-3.5698447938862191E-2</v>
      </c>
      <c r="S1192">
        <v>12.05</v>
      </c>
      <c r="T1192">
        <v>1.28</v>
      </c>
      <c r="U1192" s="9">
        <v>-0.20997782604866003</v>
      </c>
      <c r="V1192">
        <v>1.08</v>
      </c>
      <c r="W1192">
        <v>-0.25</v>
      </c>
      <c r="X1192" s="4">
        <v>0</v>
      </c>
      <c r="Z1192" s="6" t="s">
        <v>6227</v>
      </c>
      <c r="AA1192" t="s">
        <v>45</v>
      </c>
      <c r="AB1192">
        <v>0.2</v>
      </c>
      <c r="AC1192">
        <v>24.8</v>
      </c>
      <c r="AD1192">
        <v>2.2400000000000002</v>
      </c>
      <c r="AE1192">
        <v>0.2</v>
      </c>
      <c r="AF1192">
        <v>16.66</v>
      </c>
      <c r="AG1192">
        <v>5.63</v>
      </c>
      <c r="AH1192" s="2">
        <v>6.1</v>
      </c>
      <c r="AI1192" s="2">
        <v>8.6300000000000008</v>
      </c>
      <c r="AJ1192">
        <v>0.42</v>
      </c>
      <c r="AM1192" s="2">
        <v>4.0999999999999996</v>
      </c>
      <c r="AN1192" s="2">
        <v>8.3000000000000007</v>
      </c>
      <c r="AO1192" s="2">
        <v>5.09</v>
      </c>
    </row>
    <row r="1193" spans="1:41" x14ac:dyDescent="0.25">
      <c r="A1193" t="s">
        <v>902</v>
      </c>
      <c r="C1193">
        <v>73.25</v>
      </c>
      <c r="D1193" s="9">
        <v>-0.98461538426067896</v>
      </c>
      <c r="E1193" t="s">
        <v>903</v>
      </c>
      <c r="F1193" t="s">
        <v>24</v>
      </c>
      <c r="G1193" t="s">
        <v>24</v>
      </c>
      <c r="H1193" s="2">
        <v>1.32</v>
      </c>
      <c r="I1193" s="2">
        <v>1.31</v>
      </c>
      <c r="J1193" s="2">
        <v>1.2899999618530269</v>
      </c>
      <c r="K1193" s="2">
        <v>1.309999942779541</v>
      </c>
      <c r="L1193" s="2">
        <v>1.309999942779541</v>
      </c>
      <c r="M1193" s="2">
        <v>1.2699999809265139</v>
      </c>
      <c r="N1193" s="2">
        <v>1.2899999618530269</v>
      </c>
      <c r="O1193" s="9">
        <f t="shared" si="72"/>
        <v>1.2999999700273785</v>
      </c>
      <c r="P1193" s="2">
        <f t="shared" si="73"/>
        <v>1.5384601067407562E-2</v>
      </c>
      <c r="Q1193" s="9">
        <f t="shared" si="74"/>
        <v>-7.6923141576234382E-3</v>
      </c>
      <c r="R1193" s="2">
        <f t="shared" si="75"/>
        <v>2.6923099551681009E-2</v>
      </c>
      <c r="T1193">
        <v>73.25</v>
      </c>
      <c r="U1193" s="9">
        <v>-0.98461538426067896</v>
      </c>
      <c r="V1193">
        <v>1.1299999999999999</v>
      </c>
      <c r="W1193">
        <v>-0.59</v>
      </c>
      <c r="X1193" s="4">
        <v>0</v>
      </c>
      <c r="Y1193" s="4">
        <v>9250000</v>
      </c>
      <c r="Z1193" s="6">
        <v>0</v>
      </c>
      <c r="AA1193" t="s">
        <v>45</v>
      </c>
      <c r="AB1193">
        <v>2.7</v>
      </c>
      <c r="AC1193">
        <v>768.33</v>
      </c>
      <c r="AD1193">
        <v>3.88</v>
      </c>
      <c r="AE1193">
        <v>2.7</v>
      </c>
      <c r="AF1193">
        <v>62.31</v>
      </c>
      <c r="AG1193">
        <v>-19.309999999999999</v>
      </c>
      <c r="AH1193" s="2">
        <v>-22.61</v>
      </c>
      <c r="AI1193" s="2">
        <v>-294.32</v>
      </c>
      <c r="AJ1193">
        <v>1.57</v>
      </c>
      <c r="AK1193" s="2">
        <v>3.32</v>
      </c>
      <c r="AM1193" s="2">
        <v>5.26</v>
      </c>
      <c r="AN1193" s="2">
        <v>11.77</v>
      </c>
      <c r="AO1193" s="2">
        <v>0.02</v>
      </c>
    </row>
    <row r="1194" spans="1:41" x14ac:dyDescent="0.25">
      <c r="A1194" t="s">
        <v>2118</v>
      </c>
      <c r="B1194">
        <v>27.12</v>
      </c>
      <c r="C1194">
        <v>0.71</v>
      </c>
      <c r="D1194" s="9">
        <v>0.39453127374872621</v>
      </c>
      <c r="E1194" t="s">
        <v>2119</v>
      </c>
      <c r="F1194" t="s">
        <v>266</v>
      </c>
      <c r="G1194" t="s">
        <v>266</v>
      </c>
      <c r="H1194" s="2">
        <v>2.56</v>
      </c>
      <c r="I1194" s="2">
        <v>2.54</v>
      </c>
      <c r="J1194" s="2">
        <v>2.5399999618530269</v>
      </c>
      <c r="K1194" s="2">
        <v>2.5499999523162842</v>
      </c>
      <c r="L1194" s="2">
        <v>2.559999942779541</v>
      </c>
      <c r="M1194" s="2">
        <v>2.5699999332427979</v>
      </c>
      <c r="N1194" s="2">
        <v>2.5999999046325679</v>
      </c>
      <c r="O1194" s="9">
        <f t="shared" si="72"/>
        <v>2.5599999564034595</v>
      </c>
      <c r="P1194" s="2">
        <f t="shared" si="73"/>
        <v>1.1718739023697869E-2</v>
      </c>
      <c r="Q1194" s="9">
        <f t="shared" si="74"/>
        <v>1.562498004308732E-2</v>
      </c>
      <c r="R1194" s="2">
        <f t="shared" si="75"/>
        <v>-1.3671843567862644E-2</v>
      </c>
      <c r="S1194">
        <v>27.12</v>
      </c>
      <c r="T1194">
        <v>0.71</v>
      </c>
      <c r="U1194" s="9">
        <v>0.39453127374872621</v>
      </c>
      <c r="V1194">
        <v>0.7</v>
      </c>
      <c r="W1194">
        <v>-0.28000000000000003</v>
      </c>
      <c r="X1194" s="4">
        <v>1030000</v>
      </c>
      <c r="Y1194" s="4">
        <v>58000</v>
      </c>
      <c r="Z1194" s="6">
        <v>17.758620689655171</v>
      </c>
      <c r="AA1194" t="s">
        <v>140</v>
      </c>
      <c r="AC1194">
        <v>0.09</v>
      </c>
      <c r="AF1194">
        <v>0.09</v>
      </c>
      <c r="AG1194">
        <v>-1.35</v>
      </c>
      <c r="AH1194" s="2">
        <v>2.84</v>
      </c>
      <c r="AI1194" s="2">
        <v>3</v>
      </c>
      <c r="AJ1194">
        <v>0.22</v>
      </c>
      <c r="AM1194" s="2">
        <v>3.61</v>
      </c>
      <c r="AN1194" s="2">
        <v>8.7799999999999994</v>
      </c>
      <c r="AO1194" s="2">
        <v>3.57</v>
      </c>
    </row>
    <row r="1195" spans="1:41" x14ac:dyDescent="0.25">
      <c r="A1195" t="s">
        <v>4939</v>
      </c>
      <c r="C1195">
        <v>0.39</v>
      </c>
      <c r="D1195" s="9">
        <v>1.6249999723890249</v>
      </c>
      <c r="E1195" t="s">
        <v>4940</v>
      </c>
      <c r="F1195" t="s">
        <v>1177</v>
      </c>
      <c r="G1195" t="s">
        <v>1177</v>
      </c>
      <c r="H1195" s="2">
        <v>1.38</v>
      </c>
      <c r="I1195" s="2">
        <v>1.37</v>
      </c>
      <c r="J1195" s="2">
        <v>1.379999995231628</v>
      </c>
      <c r="K1195" s="2">
        <v>1.370000004768372</v>
      </c>
      <c r="L1195" s="2">
        <v>1.360000014305115</v>
      </c>
      <c r="M1195" s="2">
        <v>1.330000042915344</v>
      </c>
      <c r="N1195" s="2">
        <v>1.330000042915344</v>
      </c>
      <c r="O1195" s="9">
        <f t="shared" si="72"/>
        <v>1.3600000143051147</v>
      </c>
      <c r="P1195" s="2">
        <f t="shared" si="73"/>
        <v>0</v>
      </c>
      <c r="Q1195" s="9">
        <f t="shared" si="74"/>
        <v>-2.2058802260453699E-2</v>
      </c>
      <c r="R1195" s="2">
        <f t="shared" si="75"/>
        <v>3.3088203390680471E-2</v>
      </c>
      <c r="T1195">
        <v>0.39</v>
      </c>
      <c r="U1195" s="9">
        <v>1.6249999723890249</v>
      </c>
      <c r="V1195">
        <v>1.45</v>
      </c>
      <c r="W1195">
        <v>-0.17</v>
      </c>
      <c r="X1195" s="4">
        <v>1910000</v>
      </c>
      <c r="Z1195" s="6" t="s">
        <v>6227</v>
      </c>
      <c r="AA1195" t="s">
        <v>917</v>
      </c>
      <c r="AB1195">
        <v>0.46</v>
      </c>
      <c r="AC1195">
        <v>6.39</v>
      </c>
      <c r="AD1195">
        <v>1.41</v>
      </c>
      <c r="AE1195">
        <v>0.85</v>
      </c>
      <c r="AF1195">
        <v>4.8099999999999996</v>
      </c>
      <c r="AG1195">
        <v>-48.55</v>
      </c>
      <c r="AH1195" s="2">
        <v>-3.65</v>
      </c>
      <c r="AI1195" s="2">
        <v>-4.7699999999999996</v>
      </c>
      <c r="AJ1195">
        <v>0.01</v>
      </c>
      <c r="AL1195" s="2">
        <v>4.28</v>
      </c>
      <c r="AM1195" s="2">
        <v>4.1500000000000004</v>
      </c>
      <c r="AN1195" s="2">
        <v>15.56</v>
      </c>
      <c r="AO1195" s="2">
        <v>3.57</v>
      </c>
    </row>
    <row r="1196" spans="1:41" x14ac:dyDescent="0.25">
      <c r="A1196" t="s">
        <v>167</v>
      </c>
      <c r="C1196">
        <v>13.54</v>
      </c>
      <c r="D1196" s="9">
        <v>-0.92578207012387148</v>
      </c>
      <c r="E1196" t="s">
        <v>168</v>
      </c>
      <c r="F1196" t="s">
        <v>24</v>
      </c>
      <c r="G1196" t="s">
        <v>25</v>
      </c>
      <c r="H1196" s="2">
        <v>13.63</v>
      </c>
      <c r="I1196" s="2">
        <v>13.13</v>
      </c>
      <c r="J1196" s="2">
        <v>13.72000026702881</v>
      </c>
      <c r="K1196" s="2">
        <v>13.85000038146973</v>
      </c>
      <c r="L1196" s="2">
        <v>13.72999954223633</v>
      </c>
      <c r="M1196" s="2">
        <v>13.319999694824221</v>
      </c>
      <c r="N1196" s="2">
        <v>13.88000011444092</v>
      </c>
      <c r="O1196" s="9">
        <f t="shared" si="72"/>
        <v>13.608571428571429</v>
      </c>
      <c r="P1196" s="2">
        <f t="shared" si="73"/>
        <v>4.1150566211598724E-2</v>
      </c>
      <c r="Q1196" s="9">
        <f t="shared" si="74"/>
        <v>1.994542096458575E-2</v>
      </c>
      <c r="R1196" s="2">
        <f t="shared" si="75"/>
        <v>-1.6166274747301968E-2</v>
      </c>
      <c r="T1196">
        <v>13.54</v>
      </c>
      <c r="U1196" s="9">
        <v>-0.92578207012387148</v>
      </c>
      <c r="V1196">
        <v>1.28</v>
      </c>
      <c r="W1196">
        <v>-1.0900000000000001</v>
      </c>
      <c r="X1196" s="4">
        <v>41600000</v>
      </c>
      <c r="Y1196" s="4">
        <v>10820000</v>
      </c>
      <c r="Z1196" s="6">
        <v>3.8447319778188538</v>
      </c>
      <c r="AA1196" t="s">
        <v>45</v>
      </c>
      <c r="AB1196">
        <v>0.61</v>
      </c>
      <c r="AC1196">
        <v>575.76</v>
      </c>
      <c r="AD1196">
        <v>0.94</v>
      </c>
      <c r="AE1196">
        <v>0.76</v>
      </c>
      <c r="AF1196">
        <v>40.619999999999997</v>
      </c>
      <c r="AG1196">
        <v>-8.0500000000000007</v>
      </c>
      <c r="AH1196" s="2">
        <v>-6.2</v>
      </c>
      <c r="AJ1196">
        <v>0.88</v>
      </c>
      <c r="AL1196" s="2">
        <v>13.33</v>
      </c>
      <c r="AM1196" s="2">
        <v>5.26</v>
      </c>
      <c r="AN1196" s="2">
        <v>16.43</v>
      </c>
      <c r="AO1196" s="2">
        <v>1.01</v>
      </c>
    </row>
    <row r="1197" spans="1:41" x14ac:dyDescent="0.25">
      <c r="A1197" t="s">
        <v>5666</v>
      </c>
      <c r="C1197">
        <v>0.04</v>
      </c>
      <c r="D1197" s="9">
        <v>22.939226416136602</v>
      </c>
      <c r="E1197" t="s">
        <v>5667</v>
      </c>
      <c r="F1197" t="s">
        <v>34</v>
      </c>
      <c r="G1197" t="s">
        <v>5359</v>
      </c>
      <c r="H1197" s="2">
        <v>2.64</v>
      </c>
      <c r="I1197" s="2">
        <v>2.61</v>
      </c>
      <c r="J1197" s="2">
        <v>2.6400001049041748</v>
      </c>
      <c r="K1197" s="2">
        <v>2.8900001049041748</v>
      </c>
      <c r="L1197" s="2">
        <v>2.8499999046325679</v>
      </c>
      <c r="M1197" s="2">
        <v>3.0399999618530269</v>
      </c>
      <c r="N1197" s="2">
        <v>3.2400000095367432</v>
      </c>
      <c r="O1197" s="9">
        <f t="shared" si="72"/>
        <v>2.8442857265472412</v>
      </c>
      <c r="P1197" s="2">
        <f t="shared" si="73"/>
        <v>7.0316440369196653E-2</v>
      </c>
      <c r="Q1197" s="9">
        <f t="shared" si="74"/>
        <v>0.13912606574511441</v>
      </c>
      <c r="R1197" s="2">
        <f t="shared" si="75"/>
        <v>-0.18106478575204829</v>
      </c>
      <c r="T1197">
        <v>0.04</v>
      </c>
      <c r="U1197" s="9">
        <v>22.939226416136602</v>
      </c>
      <c r="V1197">
        <v>1.36</v>
      </c>
      <c r="W1197">
        <v>-0.56999999999999995</v>
      </c>
      <c r="X1197" s="4">
        <v>33180000</v>
      </c>
      <c r="Y1197" s="4">
        <v>4640000</v>
      </c>
      <c r="Z1197" s="6">
        <v>7.1508620689655169</v>
      </c>
      <c r="AA1197" t="s">
        <v>205</v>
      </c>
      <c r="AB1197">
        <v>0.47</v>
      </c>
      <c r="AC1197">
        <v>62.5</v>
      </c>
      <c r="AD1197">
        <v>1.76</v>
      </c>
      <c r="AE1197">
        <v>1.66</v>
      </c>
      <c r="AF1197">
        <v>34.94</v>
      </c>
      <c r="AG1197">
        <v>-113.07</v>
      </c>
      <c r="AM1197" s="2">
        <v>5.46</v>
      </c>
      <c r="AN1197" s="2">
        <v>5.37</v>
      </c>
      <c r="AO1197" s="2">
        <v>68.09</v>
      </c>
    </row>
    <row r="1198" spans="1:41" x14ac:dyDescent="0.25">
      <c r="A1198" t="s">
        <v>3355</v>
      </c>
      <c r="C1198">
        <v>2.64</v>
      </c>
      <c r="D1198" s="9">
        <v>-0.60676482918485208</v>
      </c>
      <c r="E1198" t="s">
        <v>3356</v>
      </c>
      <c r="F1198" t="s">
        <v>178</v>
      </c>
      <c r="G1198" t="s">
        <v>178</v>
      </c>
      <c r="H1198" s="2">
        <v>0.5</v>
      </c>
      <c r="I1198" s="2">
        <v>0.48</v>
      </c>
      <c r="J1198" s="2">
        <v>0.5</v>
      </c>
      <c r="K1198" s="2">
        <v>0.5</v>
      </c>
      <c r="L1198" s="2">
        <v>0.49000000953674322</v>
      </c>
      <c r="M1198" s="2">
        <v>0.46000000834465032</v>
      </c>
      <c r="N1198" s="2">
        <v>0.45219999551773071</v>
      </c>
      <c r="O1198" s="9">
        <f t="shared" si="72"/>
        <v>0.48317143048558914</v>
      </c>
      <c r="P1198" s="2">
        <f t="shared" si="73"/>
        <v>-1.6143365138705672E-2</v>
      </c>
      <c r="Q1198" s="9">
        <f t="shared" si="74"/>
        <v>-6.4100302736716061E-2</v>
      </c>
      <c r="R1198" s="2">
        <f t="shared" si="75"/>
        <v>7.0161429111692042E-2</v>
      </c>
      <c r="T1198">
        <v>2.64</v>
      </c>
      <c r="U1198" s="9">
        <v>-0.60676482918485208</v>
      </c>
      <c r="V1198">
        <v>1.96</v>
      </c>
      <c r="W1198">
        <v>-1.48</v>
      </c>
      <c r="X1198" s="4">
        <v>0</v>
      </c>
      <c r="Y1198" s="4">
        <v>4130000</v>
      </c>
      <c r="Z1198" s="6">
        <v>0</v>
      </c>
      <c r="AA1198" t="s">
        <v>45</v>
      </c>
      <c r="AB1198">
        <v>2.33</v>
      </c>
      <c r="AC1198">
        <v>461.91</v>
      </c>
      <c r="AD1198">
        <v>2.54</v>
      </c>
      <c r="AE1198">
        <v>2.33</v>
      </c>
      <c r="AF1198">
        <v>71.900000000000006</v>
      </c>
      <c r="AG1198">
        <v>-2540.2800000000002</v>
      </c>
      <c r="AH1198" s="2">
        <v>-72.86</v>
      </c>
      <c r="AI1198" s="2">
        <v>-201.94</v>
      </c>
      <c r="AJ1198">
        <v>0.08</v>
      </c>
      <c r="AM1198" s="2">
        <v>5.28</v>
      </c>
      <c r="AN1198" s="2">
        <v>13.42</v>
      </c>
      <c r="AO1198" s="2">
        <v>0.19</v>
      </c>
    </row>
    <row r="1199" spans="1:41" x14ac:dyDescent="0.25">
      <c r="A1199" t="s">
        <v>904</v>
      </c>
      <c r="C1199">
        <v>0.89</v>
      </c>
      <c r="D1199" s="9">
        <v>0.22147650850350226</v>
      </c>
      <c r="E1199" t="s">
        <v>905</v>
      </c>
      <c r="F1199" t="s">
        <v>24</v>
      </c>
      <c r="G1199" t="s">
        <v>24</v>
      </c>
      <c r="H1199" s="2">
        <v>2.2400000000000002</v>
      </c>
      <c r="I1199" s="2">
        <v>2.1800000000000002</v>
      </c>
      <c r="J1199" s="2">
        <v>2.2999999523162842</v>
      </c>
      <c r="K1199" s="2">
        <v>2.2300000190734859</v>
      </c>
      <c r="L1199" s="2">
        <v>1.9900000095367429</v>
      </c>
      <c r="M1199" s="2">
        <v>2</v>
      </c>
      <c r="N1199" s="2">
        <v>1.9600000381469731</v>
      </c>
      <c r="O1199" s="9">
        <f t="shared" si="72"/>
        <v>2.1285714312962125</v>
      </c>
      <c r="P1199" s="2">
        <f t="shared" si="73"/>
        <v>-1.879192836327253E-2</v>
      </c>
      <c r="Q1199" s="9">
        <f t="shared" si="74"/>
        <v>-7.9194614129809285E-2</v>
      </c>
      <c r="R1199" s="2">
        <f t="shared" si="75"/>
        <v>0.10805368217614988</v>
      </c>
      <c r="T1199">
        <v>0.89</v>
      </c>
      <c r="U1199" s="9">
        <v>0.22147650850350226</v>
      </c>
      <c r="V1199">
        <v>2.0699999999999998</v>
      </c>
      <c r="W1199">
        <v>-0.49</v>
      </c>
      <c r="X1199" s="4">
        <v>10500000</v>
      </c>
      <c r="Y1199" s="4">
        <v>12700000</v>
      </c>
      <c r="Z1199" s="6">
        <v>0.82677165354330706</v>
      </c>
      <c r="AA1199" t="s">
        <v>45</v>
      </c>
      <c r="AB1199">
        <v>1.92</v>
      </c>
      <c r="AC1199">
        <v>26.64</v>
      </c>
      <c r="AD1199">
        <v>4.6100000000000003</v>
      </c>
      <c r="AE1199">
        <v>2.2799999999999998</v>
      </c>
      <c r="AF1199">
        <v>18.93</v>
      </c>
      <c r="AG1199">
        <v>-11.01</v>
      </c>
      <c r="AH1199" s="2">
        <v>-19.760000000000002</v>
      </c>
      <c r="AI1199" s="2">
        <v>-27.27</v>
      </c>
      <c r="AJ1199">
        <v>0.83</v>
      </c>
      <c r="AK1199" s="2">
        <v>2.21</v>
      </c>
      <c r="AL1199" s="2">
        <v>23.18</v>
      </c>
      <c r="AM1199" s="2">
        <v>5.31</v>
      </c>
      <c r="AN1199" s="2">
        <v>20.95</v>
      </c>
      <c r="AO1199" s="2">
        <v>2.6</v>
      </c>
    </row>
    <row r="1200" spans="1:41" x14ac:dyDescent="0.25">
      <c r="A1200" t="s">
        <v>169</v>
      </c>
      <c r="C1200">
        <v>7.31</v>
      </c>
      <c r="D1200" s="9">
        <v>-0.85537189982903228</v>
      </c>
      <c r="E1200" t="s">
        <v>170</v>
      </c>
      <c r="F1200" t="s">
        <v>30</v>
      </c>
      <c r="G1200" t="s">
        <v>25</v>
      </c>
      <c r="H1200" s="2">
        <v>1.45</v>
      </c>
      <c r="I1200" s="2">
        <v>1.41</v>
      </c>
      <c r="J1200" s="2">
        <v>1.4800000190734861</v>
      </c>
      <c r="K1200" s="2">
        <v>1.429999947547913</v>
      </c>
      <c r="L1200" s="2">
        <v>1.360000014305115</v>
      </c>
      <c r="M1200" s="2">
        <v>1.2400000095367429</v>
      </c>
      <c r="N1200" s="2">
        <v>1.309999942779541</v>
      </c>
      <c r="O1200" s="9">
        <f t="shared" si="72"/>
        <v>1.3828571333203996</v>
      </c>
      <c r="P1200" s="2">
        <f t="shared" si="73"/>
        <v>5.0619786785002258E-2</v>
      </c>
      <c r="Q1200" s="9">
        <f t="shared" si="74"/>
        <v>-5.2685985258592888E-2</v>
      </c>
      <c r="R1200" s="2">
        <f t="shared" si="75"/>
        <v>0.112086794873513</v>
      </c>
      <c r="T1200">
        <v>7.31</v>
      </c>
      <c r="U1200" s="9">
        <v>-0.85537189982903228</v>
      </c>
      <c r="V1200">
        <v>1.75</v>
      </c>
      <c r="W1200">
        <v>0.66</v>
      </c>
      <c r="X1200" s="4">
        <v>43150000</v>
      </c>
      <c r="Y1200" s="4">
        <v>25640000</v>
      </c>
      <c r="Z1200" s="6">
        <v>1.6829173166926676</v>
      </c>
      <c r="AA1200" t="s">
        <v>27</v>
      </c>
      <c r="AB1200">
        <v>0.47</v>
      </c>
      <c r="AC1200">
        <v>110.16</v>
      </c>
      <c r="AD1200">
        <v>1.04</v>
      </c>
      <c r="AE1200">
        <v>0.78</v>
      </c>
      <c r="AF1200">
        <v>45.55</v>
      </c>
      <c r="AG1200">
        <v>-16.04</v>
      </c>
      <c r="AH1200" s="2">
        <v>-5.0199999999999996</v>
      </c>
      <c r="AI1200" s="2">
        <v>-14.16</v>
      </c>
      <c r="AJ1200">
        <v>0.26</v>
      </c>
      <c r="AK1200" s="2">
        <v>6.27</v>
      </c>
      <c r="AL1200" s="2">
        <v>6.19</v>
      </c>
      <c r="AM1200" s="2">
        <v>5.28</v>
      </c>
      <c r="AN1200" s="2">
        <v>11.59</v>
      </c>
      <c r="AO1200" s="2">
        <v>0.2</v>
      </c>
    </row>
    <row r="1201" spans="1:41" x14ac:dyDescent="0.25">
      <c r="A1201" t="s">
        <v>2120</v>
      </c>
      <c r="B1201">
        <v>7.1</v>
      </c>
      <c r="C1201">
        <v>1.04</v>
      </c>
      <c r="D1201" s="9">
        <v>-3.1575750694414477E-2</v>
      </c>
      <c r="E1201" t="s">
        <v>2121</v>
      </c>
      <c r="F1201" t="s">
        <v>266</v>
      </c>
      <c r="G1201" t="s">
        <v>266</v>
      </c>
      <c r="H1201" s="2">
        <v>14.11</v>
      </c>
      <c r="I1201" s="2">
        <v>14.12</v>
      </c>
      <c r="J1201" s="2">
        <v>14.180000305175779</v>
      </c>
      <c r="K1201" s="2">
        <v>14.170000076293951</v>
      </c>
      <c r="L1201" s="2">
        <v>14.13000011444092</v>
      </c>
      <c r="M1201" s="2">
        <v>14.02999973297119</v>
      </c>
      <c r="N1201" s="2">
        <v>14.069999694824221</v>
      </c>
      <c r="O1201" s="9">
        <f t="shared" si="72"/>
        <v>14.115714274815151</v>
      </c>
      <c r="P1201" s="2">
        <f t="shared" si="73"/>
        <v>2.8337185830119606E-3</v>
      </c>
      <c r="Q1201" s="9">
        <f t="shared" si="74"/>
        <v>-3.2385594594028328E-3</v>
      </c>
      <c r="R1201" s="2">
        <f t="shared" si="75"/>
        <v>4.6048173572247062E-3</v>
      </c>
      <c r="S1201">
        <v>7.1</v>
      </c>
      <c r="T1201">
        <v>1.04</v>
      </c>
      <c r="U1201" s="9">
        <v>-3.1575750694414477E-2</v>
      </c>
      <c r="V1201">
        <v>0.69</v>
      </c>
      <c r="W1201">
        <v>-0.32</v>
      </c>
      <c r="X1201" s="4">
        <v>33930000</v>
      </c>
      <c r="Y1201" s="4">
        <v>8870000</v>
      </c>
      <c r="Z1201" s="6">
        <v>3.8252536640360768</v>
      </c>
      <c r="AA1201" t="s">
        <v>31</v>
      </c>
      <c r="AC1201">
        <v>121.79</v>
      </c>
      <c r="AF1201">
        <v>53.55</v>
      </c>
      <c r="AG1201">
        <v>-67.599999999999994</v>
      </c>
      <c r="AH1201" s="2">
        <v>2.4900000000000002</v>
      </c>
      <c r="AI1201" s="2">
        <v>5.66</v>
      </c>
      <c r="AJ1201">
        <v>0.1</v>
      </c>
      <c r="AM1201" s="2">
        <v>4.9800000000000004</v>
      </c>
      <c r="AN1201" s="2">
        <v>8.8800000000000008</v>
      </c>
      <c r="AO1201" s="2">
        <v>13.67</v>
      </c>
    </row>
    <row r="1202" spans="1:41" x14ac:dyDescent="0.25">
      <c r="A1202" t="s">
        <v>5668</v>
      </c>
      <c r="C1202">
        <v>1.77</v>
      </c>
      <c r="D1202" s="9">
        <v>-0.43284393839282803</v>
      </c>
      <c r="E1202" t="s">
        <v>5669</v>
      </c>
      <c r="F1202" t="s">
        <v>34</v>
      </c>
      <c r="G1202" t="s">
        <v>5359</v>
      </c>
      <c r="H1202" s="2">
        <v>2.6</v>
      </c>
      <c r="I1202" s="2">
        <v>2.59</v>
      </c>
      <c r="J1202" s="2">
        <v>2.6400001049041748</v>
      </c>
      <c r="K1202" s="2">
        <v>2.619999885559082</v>
      </c>
      <c r="L1202" s="2">
        <v>2.5499999523162842</v>
      </c>
      <c r="M1202" s="2">
        <v>2.75</v>
      </c>
      <c r="N1202" s="2">
        <v>2.6400001049041748</v>
      </c>
      <c r="O1202" s="9">
        <f t="shared" si="72"/>
        <v>2.6271428639548162</v>
      </c>
      <c r="P1202" s="2">
        <f t="shared" si="73"/>
        <v>-4.1870541798490125E-2</v>
      </c>
      <c r="Q1202" s="9">
        <f t="shared" si="74"/>
        <v>4.8940014362232696E-3</v>
      </c>
      <c r="R1202" s="2">
        <f t="shared" si="75"/>
        <v>-3.8064185173984334E-2</v>
      </c>
      <c r="T1202">
        <v>1.77</v>
      </c>
      <c r="U1202" s="9">
        <v>-0.43284393839282803</v>
      </c>
      <c r="V1202">
        <v>1.54</v>
      </c>
      <c r="W1202">
        <v>-0.44</v>
      </c>
      <c r="X1202" s="4">
        <v>2720000</v>
      </c>
      <c r="Y1202" s="4">
        <v>653000</v>
      </c>
      <c r="Z1202" s="6">
        <v>4.1653905053598779</v>
      </c>
      <c r="AA1202" t="s">
        <v>56</v>
      </c>
      <c r="AB1202">
        <v>4.01</v>
      </c>
      <c r="AC1202">
        <v>27.22</v>
      </c>
      <c r="AD1202">
        <v>5.73</v>
      </c>
      <c r="AE1202">
        <v>4.5199999999999996</v>
      </c>
      <c r="AF1202">
        <v>19.77</v>
      </c>
      <c r="AG1202">
        <v>23.08</v>
      </c>
      <c r="AH1202" s="2">
        <v>-25.54</v>
      </c>
      <c r="AI1202" s="2">
        <v>-32.11</v>
      </c>
      <c r="AJ1202">
        <v>0.38</v>
      </c>
      <c r="AK1202" s="2">
        <v>1.91</v>
      </c>
      <c r="AL1202" s="2">
        <v>7.19</v>
      </c>
      <c r="AM1202" s="2">
        <v>5.03</v>
      </c>
      <c r="AN1202" s="2">
        <v>11.44</v>
      </c>
      <c r="AO1202" s="2">
        <v>1.49</v>
      </c>
    </row>
    <row r="1203" spans="1:41" x14ac:dyDescent="0.25">
      <c r="A1203" t="s">
        <v>2122</v>
      </c>
      <c r="C1203">
        <v>12.44</v>
      </c>
      <c r="D1203" s="9">
        <v>-0.91870078691317814</v>
      </c>
      <c r="E1203" t="s">
        <v>2123</v>
      </c>
      <c r="F1203" t="s">
        <v>266</v>
      </c>
      <c r="G1203" t="s">
        <v>266</v>
      </c>
      <c r="H1203" s="2">
        <v>7.2</v>
      </c>
      <c r="I1203" s="2">
        <v>7.28</v>
      </c>
      <c r="J1203" s="2">
        <v>7.3899998664855957</v>
      </c>
      <c r="K1203" s="2">
        <v>7.0999999046325684</v>
      </c>
      <c r="L1203" s="2">
        <v>7.0999999046325684</v>
      </c>
      <c r="M1203" s="2">
        <v>7.1500000953674316</v>
      </c>
      <c r="N1203" s="2">
        <v>7.5799999237060547</v>
      </c>
      <c r="O1203" s="9">
        <f t="shared" si="72"/>
        <v>7.2571428135463174</v>
      </c>
      <c r="P1203" s="2">
        <f t="shared" si="73"/>
        <v>5.9251945205760236E-2</v>
      </c>
      <c r="Q1203" s="9">
        <f t="shared" si="74"/>
        <v>4.4488184738088139E-2</v>
      </c>
      <c r="R1203" s="2">
        <f t="shared" si="75"/>
        <v>-1.7224410866410897E-2</v>
      </c>
      <c r="T1203">
        <v>12.44</v>
      </c>
      <c r="U1203" s="9">
        <v>-0.91870078691317814</v>
      </c>
      <c r="V1203">
        <v>0.22</v>
      </c>
      <c r="W1203">
        <v>0.34</v>
      </c>
      <c r="Z1203" s="6" t="s">
        <v>6227</v>
      </c>
      <c r="AA1203" t="s">
        <v>173</v>
      </c>
      <c r="AB1203">
        <v>0.38</v>
      </c>
      <c r="AC1203">
        <v>3.12</v>
      </c>
      <c r="AD1203">
        <v>1.73</v>
      </c>
      <c r="AE1203">
        <v>0.38</v>
      </c>
      <c r="AF1203">
        <v>1.75</v>
      </c>
      <c r="AG1203">
        <v>-325.85000000000002</v>
      </c>
      <c r="AH1203" s="2">
        <v>-30.89</v>
      </c>
      <c r="AI1203" s="2">
        <v>-81.72</v>
      </c>
      <c r="AJ1203">
        <v>0.09</v>
      </c>
      <c r="AM1203" s="2">
        <v>5.2</v>
      </c>
      <c r="AN1203" s="2">
        <v>5.88</v>
      </c>
      <c r="AO1203" s="2">
        <v>0.59</v>
      </c>
    </row>
    <row r="1204" spans="1:41" x14ac:dyDescent="0.25">
      <c r="A1204" t="s">
        <v>4421</v>
      </c>
      <c r="B1204">
        <v>2.6</v>
      </c>
      <c r="C1204">
        <v>0.67</v>
      </c>
      <c r="D1204" s="9">
        <v>0.48463398538261582</v>
      </c>
      <c r="E1204" t="s">
        <v>4422</v>
      </c>
      <c r="F1204" t="s">
        <v>63</v>
      </c>
      <c r="G1204" t="s">
        <v>63</v>
      </c>
      <c r="H1204" s="2">
        <v>26.17</v>
      </c>
      <c r="I1204" s="2">
        <v>25.91</v>
      </c>
      <c r="J1204" s="2">
        <v>25.129999160766602</v>
      </c>
      <c r="K1204" s="2">
        <v>25.389999389648441</v>
      </c>
      <c r="L1204" s="2">
        <v>25.370000839233398</v>
      </c>
      <c r="M1204" s="2">
        <v>25.059999465942379</v>
      </c>
      <c r="N1204" s="2">
        <v>24.95999908447266</v>
      </c>
      <c r="O1204" s="9">
        <f t="shared" si="72"/>
        <v>25.427142562866209</v>
      </c>
      <c r="P1204" s="2">
        <f t="shared" si="73"/>
        <v>-3.9328202617528868E-3</v>
      </c>
      <c r="Q1204" s="9">
        <f t="shared" si="74"/>
        <v>-1.8371843286699666E-2</v>
      </c>
      <c r="R1204" s="2">
        <f t="shared" si="75"/>
        <v>4.0507922675381246E-2</v>
      </c>
      <c r="S1204">
        <v>2.6</v>
      </c>
      <c r="T1204">
        <v>0.67</v>
      </c>
      <c r="U1204" s="9">
        <v>0.48463398538261582</v>
      </c>
      <c r="V1204">
        <v>0.71</v>
      </c>
      <c r="W1204">
        <v>-0.04</v>
      </c>
      <c r="X1204" s="4">
        <v>11650000</v>
      </c>
      <c r="Y1204" s="4">
        <v>18400000</v>
      </c>
      <c r="Z1204" s="6">
        <v>0.63315217391304346</v>
      </c>
      <c r="AA1204" t="s">
        <v>45</v>
      </c>
      <c r="AB1204">
        <v>0.85</v>
      </c>
      <c r="AC1204">
        <v>53.54</v>
      </c>
      <c r="AD1204">
        <v>1.42</v>
      </c>
      <c r="AE1204">
        <v>0.9</v>
      </c>
      <c r="AF1204">
        <v>32.36</v>
      </c>
      <c r="AG1204">
        <v>50.3</v>
      </c>
      <c r="AH1204" s="2">
        <v>15.11</v>
      </c>
      <c r="AI1204" s="2">
        <v>26.84</v>
      </c>
      <c r="AJ1204">
        <v>0.32</v>
      </c>
      <c r="AK1204" s="2">
        <v>20.85</v>
      </c>
      <c r="AL1204" s="2">
        <v>95.96</v>
      </c>
      <c r="AM1204" s="2">
        <v>6.13</v>
      </c>
      <c r="AN1204" s="2">
        <v>10.050000000000001</v>
      </c>
      <c r="AO1204" s="2">
        <v>37.75</v>
      </c>
    </row>
    <row r="1205" spans="1:41" x14ac:dyDescent="0.25">
      <c r="A1205" t="s">
        <v>4941</v>
      </c>
      <c r="B1205">
        <v>10.119999999999999</v>
      </c>
      <c r="C1205">
        <v>0.97</v>
      </c>
      <c r="D1205" s="9">
        <v>5.6689346973866281E-2</v>
      </c>
      <c r="E1205" t="s">
        <v>4942</v>
      </c>
      <c r="F1205" t="s">
        <v>1177</v>
      </c>
      <c r="G1205" t="s">
        <v>1177</v>
      </c>
      <c r="H1205" s="2">
        <v>4.4000000000000004</v>
      </c>
      <c r="I1205" s="2">
        <v>4.33</v>
      </c>
      <c r="J1205" s="2">
        <v>4.5399999618530273</v>
      </c>
      <c r="K1205" s="2">
        <v>4.4000000953674316</v>
      </c>
      <c r="L1205" s="2">
        <v>4.380000114440918</v>
      </c>
      <c r="M1205" s="2">
        <v>4.4099998474121094</v>
      </c>
      <c r="N1205" s="2">
        <v>4.4099998474121094</v>
      </c>
      <c r="O1205" s="9">
        <f t="shared" si="72"/>
        <v>4.4099999809265134</v>
      </c>
      <c r="P1205" s="2">
        <f t="shared" si="73"/>
        <v>0</v>
      </c>
      <c r="Q1205" s="9">
        <f t="shared" si="74"/>
        <v>-3.02753751824462E-8</v>
      </c>
      <c r="R1205" s="2">
        <f t="shared" si="75"/>
        <v>-1.020404707635735E-2</v>
      </c>
      <c r="S1205">
        <v>10.119999999999999</v>
      </c>
      <c r="T1205">
        <v>0.97</v>
      </c>
      <c r="U1205" s="9">
        <v>5.6689346973866281E-2</v>
      </c>
      <c r="V1205">
        <v>1.29</v>
      </c>
      <c r="W1205">
        <v>-1.04</v>
      </c>
      <c r="X1205" s="4">
        <v>296980000</v>
      </c>
      <c r="Y1205" s="4">
        <v>195280000</v>
      </c>
      <c r="Z1205" s="6">
        <v>1.5207906595657517</v>
      </c>
      <c r="AA1205" t="s">
        <v>31</v>
      </c>
      <c r="AB1205">
        <v>0.26</v>
      </c>
      <c r="AC1205">
        <v>15.71</v>
      </c>
      <c r="AD1205">
        <v>1.63</v>
      </c>
      <c r="AE1205">
        <v>0.8</v>
      </c>
      <c r="AF1205">
        <v>8.24</v>
      </c>
      <c r="AG1205">
        <v>7.73</v>
      </c>
      <c r="AH1205" s="2">
        <v>3.55</v>
      </c>
      <c r="AI1205" s="2">
        <v>7.37</v>
      </c>
      <c r="AJ1205">
        <v>0.93</v>
      </c>
      <c r="AK1205" s="2">
        <v>2.34</v>
      </c>
      <c r="AL1205" s="2">
        <v>5.65</v>
      </c>
      <c r="AM1205" s="2">
        <v>3.57</v>
      </c>
      <c r="AN1205" s="2">
        <v>10.79</v>
      </c>
      <c r="AO1205" s="2">
        <v>4.66</v>
      </c>
    </row>
    <row r="1206" spans="1:41" x14ac:dyDescent="0.25">
      <c r="A1206" t="s">
        <v>906</v>
      </c>
      <c r="B1206">
        <v>25.12</v>
      </c>
      <c r="C1206">
        <v>0.54</v>
      </c>
      <c r="D1206" s="9">
        <v>0.89561791508497446</v>
      </c>
      <c r="E1206" t="s">
        <v>907</v>
      </c>
      <c r="F1206" t="s">
        <v>24</v>
      </c>
      <c r="G1206" t="s">
        <v>24</v>
      </c>
      <c r="H1206" s="2">
        <v>8.68</v>
      </c>
      <c r="I1206" s="2">
        <v>8.49</v>
      </c>
      <c r="J1206" s="2">
        <v>8.8900003433227539</v>
      </c>
      <c r="K1206" s="2">
        <v>8.7600002288818359</v>
      </c>
      <c r="L1206" s="2">
        <v>8.6899995803833008</v>
      </c>
      <c r="M1206" s="2">
        <v>8.7399997711181641</v>
      </c>
      <c r="N1206" s="2">
        <v>8.6800003051757813</v>
      </c>
      <c r="O1206" s="9">
        <f t="shared" si="72"/>
        <v>8.7042857469831194</v>
      </c>
      <c r="P1206" s="2">
        <f t="shared" si="73"/>
        <v>-6.89309469914616E-3</v>
      </c>
      <c r="Q1206" s="9">
        <f t="shared" si="74"/>
        <v>-2.7900556706511414E-3</v>
      </c>
      <c r="R1206" s="2">
        <f t="shared" si="75"/>
        <v>-1.436074616349727E-2</v>
      </c>
      <c r="S1206">
        <v>25.12</v>
      </c>
      <c r="T1206">
        <v>0.54</v>
      </c>
      <c r="U1206" s="9">
        <v>0.89561791508497446</v>
      </c>
      <c r="V1206">
        <v>2.09</v>
      </c>
      <c r="W1206">
        <v>-1.42</v>
      </c>
      <c r="X1206" s="4">
        <v>3040000000</v>
      </c>
      <c r="Y1206" s="4">
        <v>4179999999.9999995</v>
      </c>
      <c r="Z1206" s="6">
        <v>0.7272727272727274</v>
      </c>
      <c r="AA1206" t="s">
        <v>128</v>
      </c>
      <c r="AB1206">
        <v>0.1</v>
      </c>
      <c r="AC1206">
        <v>195.72</v>
      </c>
      <c r="AD1206">
        <v>1.06</v>
      </c>
      <c r="AE1206">
        <v>0.5</v>
      </c>
      <c r="AF1206">
        <v>43.14</v>
      </c>
      <c r="AG1206">
        <v>1.86</v>
      </c>
      <c r="AH1206" s="2">
        <v>-1.57</v>
      </c>
      <c r="AI1206" s="2">
        <v>-7.18</v>
      </c>
      <c r="AJ1206">
        <v>0.86</v>
      </c>
      <c r="AK1206" s="2">
        <v>3.71</v>
      </c>
      <c r="AL1206" s="2">
        <v>6.39</v>
      </c>
      <c r="AM1206" s="2">
        <v>3.66</v>
      </c>
      <c r="AN1206" s="2">
        <v>13.4</v>
      </c>
      <c r="AO1206" s="2">
        <v>16.5</v>
      </c>
    </row>
    <row r="1207" spans="1:41" x14ac:dyDescent="0.25">
      <c r="A1207" t="s">
        <v>1442</v>
      </c>
      <c r="B1207">
        <v>4.62</v>
      </c>
      <c r="C1207">
        <v>0.56999999999999995</v>
      </c>
      <c r="D1207" s="9">
        <v>0.74517729071149685</v>
      </c>
      <c r="E1207" t="s">
        <v>1443</v>
      </c>
      <c r="F1207" t="s">
        <v>1288</v>
      </c>
      <c r="G1207" t="s">
        <v>1288</v>
      </c>
      <c r="H1207" s="2">
        <v>7.83</v>
      </c>
      <c r="I1207" s="2">
        <v>7.64</v>
      </c>
      <c r="J1207" s="2">
        <v>7.7100000381469727</v>
      </c>
      <c r="K1207" s="2">
        <v>7.929999828338623</v>
      </c>
      <c r="L1207" s="2">
        <v>7.8400001525878906</v>
      </c>
      <c r="M1207" s="2">
        <v>7.8400001525878906</v>
      </c>
      <c r="N1207" s="2">
        <v>7.6399998664855957</v>
      </c>
      <c r="O1207" s="9">
        <f t="shared" si="72"/>
        <v>7.7757142911638528</v>
      </c>
      <c r="P1207" s="2">
        <f t="shared" si="73"/>
        <v>-2.5721146458476587E-2</v>
      </c>
      <c r="Q1207" s="9">
        <f t="shared" si="74"/>
        <v>-1.7453628000771576E-2</v>
      </c>
      <c r="R1207" s="2">
        <f t="shared" si="75"/>
        <v>-6.4302896808150875E-4</v>
      </c>
      <c r="S1207">
        <v>4.62</v>
      </c>
      <c r="T1207">
        <v>0.56999999999999995</v>
      </c>
      <c r="U1207" s="9">
        <v>0.74517729071149685</v>
      </c>
      <c r="V1207">
        <v>1.47</v>
      </c>
      <c r="W1207">
        <v>-1</v>
      </c>
      <c r="X1207" s="4">
        <v>5440000</v>
      </c>
      <c r="Z1207" s="6" t="s">
        <v>6227</v>
      </c>
      <c r="AA1207" t="s">
        <v>161</v>
      </c>
      <c r="AB1207">
        <v>0.47</v>
      </c>
      <c r="AC1207">
        <v>144.16</v>
      </c>
      <c r="AD1207">
        <v>0.75</v>
      </c>
      <c r="AE1207">
        <v>0.49</v>
      </c>
      <c r="AF1207">
        <v>43.98</v>
      </c>
      <c r="AG1207">
        <v>21.96</v>
      </c>
      <c r="AH1207" s="2">
        <v>3.76</v>
      </c>
      <c r="AI1207" s="2">
        <v>12.5</v>
      </c>
      <c r="AJ1207">
        <v>0.49</v>
      </c>
      <c r="AK1207" s="2">
        <v>16.190000000000001</v>
      </c>
      <c r="AL1207" s="2">
        <v>107.92</v>
      </c>
      <c r="AM1207" s="2">
        <v>3.16</v>
      </c>
      <c r="AN1207" s="2">
        <v>10.199999999999999</v>
      </c>
      <c r="AO1207" s="2">
        <v>13.57</v>
      </c>
    </row>
    <row r="1208" spans="1:41" x14ac:dyDescent="0.25">
      <c r="A1208" t="s">
        <v>4423</v>
      </c>
      <c r="C1208">
        <v>0.51</v>
      </c>
      <c r="D1208" s="9">
        <v>0.94627268990335456</v>
      </c>
      <c r="E1208" t="s">
        <v>4424</v>
      </c>
      <c r="F1208" t="s">
        <v>63</v>
      </c>
      <c r="G1208" t="s">
        <v>63</v>
      </c>
      <c r="H1208" s="2">
        <v>2.29</v>
      </c>
      <c r="I1208" s="2">
        <v>2.41</v>
      </c>
      <c r="J1208" s="2">
        <v>2.1099998950958252</v>
      </c>
      <c r="K1208" s="2">
        <v>2.0699999332427979</v>
      </c>
      <c r="L1208" s="2">
        <v>2.0099999904632568</v>
      </c>
      <c r="M1208" s="2">
        <v>1.970000028610229</v>
      </c>
      <c r="N1208" s="2">
        <v>2.029999971389771</v>
      </c>
      <c r="O1208" s="9">
        <f t="shared" si="72"/>
        <v>2.1271428312574114</v>
      </c>
      <c r="P1208" s="2">
        <f t="shared" si="73"/>
        <v>2.8206823678160964E-2</v>
      </c>
      <c r="Q1208" s="9">
        <f t="shared" si="74"/>
        <v>-4.566823555060321E-2</v>
      </c>
      <c r="R1208" s="2">
        <f t="shared" si="75"/>
        <v>0.1645399617068054</v>
      </c>
      <c r="T1208">
        <v>0.51</v>
      </c>
      <c r="U1208" s="9">
        <v>0.94627268990335456</v>
      </c>
      <c r="V1208">
        <v>0.8</v>
      </c>
      <c r="W1208">
        <v>1.32</v>
      </c>
      <c r="X1208" s="4">
        <v>52850000</v>
      </c>
      <c r="Y1208" s="4">
        <v>24790000</v>
      </c>
      <c r="Z1208" s="6">
        <v>2.1319080274304154</v>
      </c>
      <c r="AA1208" t="s">
        <v>92</v>
      </c>
      <c r="AB1208">
        <v>0.35</v>
      </c>
      <c r="AC1208">
        <v>56.71</v>
      </c>
      <c r="AD1208">
        <v>1.6</v>
      </c>
      <c r="AE1208">
        <v>1.18</v>
      </c>
      <c r="AF1208">
        <v>26.3</v>
      </c>
      <c r="AG1208">
        <v>20.21</v>
      </c>
      <c r="AH1208" s="2">
        <v>-8.9499999999999993</v>
      </c>
      <c r="AI1208" s="2">
        <v>-19.59</v>
      </c>
      <c r="AJ1208">
        <v>0.64</v>
      </c>
      <c r="AK1208" s="2">
        <v>3.25</v>
      </c>
      <c r="AL1208" s="2">
        <v>1.72</v>
      </c>
      <c r="AM1208" s="2">
        <v>1.89</v>
      </c>
      <c r="AN1208" s="2">
        <v>10.28</v>
      </c>
      <c r="AO1208" s="2">
        <v>4.1399999999999997</v>
      </c>
    </row>
    <row r="1209" spans="1:41" x14ac:dyDescent="0.25">
      <c r="A1209" t="s">
        <v>4425</v>
      </c>
      <c r="B1209">
        <v>17.87</v>
      </c>
      <c r="C1209">
        <v>1.48</v>
      </c>
      <c r="D1209" s="9">
        <v>-0.31732006145585073</v>
      </c>
      <c r="E1209" t="s">
        <v>4426</v>
      </c>
      <c r="F1209" t="s">
        <v>63</v>
      </c>
      <c r="G1209" t="s">
        <v>63</v>
      </c>
      <c r="H1209" s="2">
        <v>17.62</v>
      </c>
      <c r="I1209" s="2">
        <v>17.53</v>
      </c>
      <c r="J1209" s="2">
        <v>18</v>
      </c>
      <c r="K1209" s="2">
        <v>17.930000305175781</v>
      </c>
      <c r="L1209" s="2">
        <v>17.760000228881839</v>
      </c>
      <c r="M1209" s="2">
        <v>17.79000091552734</v>
      </c>
      <c r="N1209" s="2">
        <v>17.85000038146973</v>
      </c>
      <c r="O1209" s="9">
        <f t="shared" si="72"/>
        <v>17.782857404436385</v>
      </c>
      <c r="P1209" s="2">
        <f t="shared" si="73"/>
        <v>3.3740059079268967E-3</v>
      </c>
      <c r="Q1209" s="9">
        <f t="shared" si="74"/>
        <v>3.7757136272483891E-3</v>
      </c>
      <c r="R1209" s="2">
        <f t="shared" si="75"/>
        <v>-1.3777349889642071E-2</v>
      </c>
      <c r="S1209">
        <v>17.87</v>
      </c>
      <c r="T1209">
        <v>1.48</v>
      </c>
      <c r="U1209" s="9">
        <v>-0.31732006145585073</v>
      </c>
      <c r="V1209">
        <v>1.35</v>
      </c>
      <c r="W1209">
        <v>0.05</v>
      </c>
      <c r="X1209" s="4">
        <v>807500000</v>
      </c>
      <c r="Y1209" s="4">
        <v>441300000</v>
      </c>
      <c r="Z1209" s="6">
        <v>1.8298209834579651</v>
      </c>
      <c r="AA1209" t="s">
        <v>38</v>
      </c>
      <c r="AB1209">
        <v>0.76</v>
      </c>
      <c r="AC1209">
        <v>70.11</v>
      </c>
      <c r="AD1209">
        <v>3.11</v>
      </c>
      <c r="AE1209">
        <v>1.82</v>
      </c>
      <c r="AF1209">
        <v>34.83</v>
      </c>
      <c r="AG1209">
        <v>7.98</v>
      </c>
      <c r="AH1209" s="2">
        <v>3.53</v>
      </c>
      <c r="AI1209" s="2">
        <v>8.08</v>
      </c>
      <c r="AJ1209">
        <v>0.49</v>
      </c>
      <c r="AK1209" s="2">
        <v>3.16</v>
      </c>
      <c r="AL1209" s="2">
        <v>4.1399999999999997</v>
      </c>
      <c r="AM1209" s="2">
        <v>5.23</v>
      </c>
      <c r="AN1209" s="2">
        <v>10.96</v>
      </c>
      <c r="AO1209" s="2">
        <v>12.14</v>
      </c>
    </row>
    <row r="1210" spans="1:41" x14ac:dyDescent="0.25">
      <c r="A1210" t="s">
        <v>3357</v>
      </c>
      <c r="C1210">
        <v>15.26</v>
      </c>
      <c r="D1210" s="9">
        <v>-0.93394900640069789</v>
      </c>
      <c r="E1210" t="s">
        <v>3358</v>
      </c>
      <c r="F1210" t="s">
        <v>178</v>
      </c>
      <c r="G1210" t="s">
        <v>178</v>
      </c>
      <c r="H1210" s="2">
        <v>7.1</v>
      </c>
      <c r="I1210" s="2">
        <v>7.1</v>
      </c>
      <c r="J1210" s="2">
        <v>7.119999885559082</v>
      </c>
      <c r="K1210" s="2">
        <v>7.130000114440918</v>
      </c>
      <c r="L1210" s="2">
        <v>7.130000114440918</v>
      </c>
      <c r="M1210" s="2">
        <v>7.119999885559082</v>
      </c>
      <c r="N1210" s="2">
        <v>7.1100001335144043</v>
      </c>
      <c r="O1210" s="9">
        <f t="shared" si="72"/>
        <v>7.1157143047877724</v>
      </c>
      <c r="P1210" s="2">
        <f t="shared" si="73"/>
        <v>-1.4053054431864206E-3</v>
      </c>
      <c r="Q1210" s="9">
        <f t="shared" si="74"/>
        <v>-8.0303551106926819E-4</v>
      </c>
      <c r="R1210" s="2">
        <f t="shared" si="75"/>
        <v>-2.1080117742572715E-3</v>
      </c>
      <c r="T1210">
        <v>15.26</v>
      </c>
      <c r="U1210" s="9">
        <v>-0.93394900640069789</v>
      </c>
      <c r="V1210">
        <v>-0.01</v>
      </c>
      <c r="W1210">
        <v>3.42</v>
      </c>
      <c r="X1210" s="4">
        <v>13310000</v>
      </c>
      <c r="Y1210" s="4">
        <v>5160000</v>
      </c>
      <c r="Z1210" s="6">
        <v>2.5794573643410854</v>
      </c>
      <c r="AA1210" t="s">
        <v>27</v>
      </c>
      <c r="AB1210">
        <v>1.62</v>
      </c>
      <c r="AC1210">
        <v>160.44999999999999</v>
      </c>
      <c r="AD1210">
        <v>2.48</v>
      </c>
      <c r="AE1210">
        <v>1.97</v>
      </c>
      <c r="AF1210">
        <v>39.979999999999997</v>
      </c>
      <c r="AG1210">
        <v>-33.049999999999997</v>
      </c>
      <c r="AH1210" s="2">
        <v>-36.31</v>
      </c>
      <c r="AI1210" s="2">
        <v>-109.01</v>
      </c>
      <c r="AJ1210">
        <v>0.47</v>
      </c>
      <c r="AK1210" s="2">
        <v>0.42</v>
      </c>
      <c r="AL1210" s="2">
        <v>4.4000000000000004</v>
      </c>
      <c r="AM1210" s="2">
        <v>5.28</v>
      </c>
      <c r="AN1210" s="2">
        <v>13.66</v>
      </c>
      <c r="AO1210" s="2">
        <v>0.47</v>
      </c>
    </row>
    <row r="1211" spans="1:41" x14ac:dyDescent="0.25">
      <c r="A1211" t="s">
        <v>908</v>
      </c>
      <c r="B1211">
        <v>15.97</v>
      </c>
      <c r="C1211">
        <v>1</v>
      </c>
      <c r="D1211" s="9">
        <v>-3.0470900894245184E-2</v>
      </c>
      <c r="E1211" t="s">
        <v>909</v>
      </c>
      <c r="F1211" t="s">
        <v>24</v>
      </c>
      <c r="G1211" t="s">
        <v>24</v>
      </c>
      <c r="H1211" s="2">
        <v>3.04</v>
      </c>
      <c r="I1211" s="2">
        <v>3.06</v>
      </c>
      <c r="J1211" s="2">
        <v>3.0099999904632568</v>
      </c>
      <c r="K1211" s="2">
        <v>3.089999914169312</v>
      </c>
      <c r="L1211" s="2">
        <v>3.0799999237060551</v>
      </c>
      <c r="M1211" s="2">
        <v>3.119999885559082</v>
      </c>
      <c r="N1211" s="2">
        <v>3.2599999904632568</v>
      </c>
      <c r="O1211" s="9">
        <f t="shared" si="72"/>
        <v>3.0942856720515661</v>
      </c>
      <c r="P1211" s="2">
        <f t="shared" si="73"/>
        <v>4.5244725194151923E-2</v>
      </c>
      <c r="Q1211" s="9">
        <f t="shared" si="74"/>
        <v>5.3554951279536897E-2</v>
      </c>
      <c r="R1211" s="2">
        <f t="shared" si="75"/>
        <v>-4.5244671258276928E-2</v>
      </c>
      <c r="S1211">
        <v>15.97</v>
      </c>
      <c r="T1211">
        <v>1</v>
      </c>
      <c r="U1211" s="9">
        <v>-3.0470900894245184E-2</v>
      </c>
      <c r="V1211">
        <v>0.78</v>
      </c>
      <c r="W1211">
        <v>0.79</v>
      </c>
      <c r="X1211" s="4">
        <v>782000</v>
      </c>
      <c r="Y1211" s="4">
        <v>2880000</v>
      </c>
      <c r="Z1211" s="6">
        <v>0.27152777777777776</v>
      </c>
      <c r="AA1211" t="s">
        <v>910</v>
      </c>
      <c r="AB1211">
        <v>0.28999999999999998</v>
      </c>
      <c r="AC1211">
        <v>141.16999999999999</v>
      </c>
      <c r="AD1211">
        <v>0.47</v>
      </c>
      <c r="AE1211">
        <v>0.34</v>
      </c>
      <c r="AF1211">
        <v>51.75</v>
      </c>
      <c r="AG1211">
        <v>3.48</v>
      </c>
      <c r="AH1211" s="2">
        <v>1.25</v>
      </c>
      <c r="AI1211" s="2">
        <v>3.45</v>
      </c>
      <c r="AJ1211">
        <v>1.55</v>
      </c>
      <c r="AK1211" s="2">
        <v>52.34</v>
      </c>
      <c r="AL1211" s="2">
        <v>186.41</v>
      </c>
      <c r="AM1211" s="2">
        <v>5.3</v>
      </c>
      <c r="AN1211" s="2">
        <v>8.09</v>
      </c>
      <c r="AO1211" s="2">
        <v>3</v>
      </c>
    </row>
    <row r="1212" spans="1:41" x14ac:dyDescent="0.25">
      <c r="A1212" t="s">
        <v>5670</v>
      </c>
      <c r="C1212">
        <v>13.15</v>
      </c>
      <c r="D1212" s="9">
        <v>-0.92396397376354944</v>
      </c>
      <c r="E1212" t="s">
        <v>5671</v>
      </c>
      <c r="F1212" t="s">
        <v>34</v>
      </c>
      <c r="G1212" t="s">
        <v>5359</v>
      </c>
      <c r="H1212" s="2">
        <v>47.26</v>
      </c>
      <c r="I1212" s="2">
        <v>46.12</v>
      </c>
      <c r="J1212" s="2">
        <v>46.979999542236328</v>
      </c>
      <c r="K1212" s="2">
        <v>47.299999237060547</v>
      </c>
      <c r="L1212" s="2">
        <v>47.009998321533203</v>
      </c>
      <c r="M1212" s="2">
        <v>46.099998474121087</v>
      </c>
      <c r="N1212" s="2">
        <v>47.889999389648438</v>
      </c>
      <c r="O1212" s="9">
        <f t="shared" si="72"/>
        <v>46.951427852085658</v>
      </c>
      <c r="P1212" s="2">
        <f t="shared" si="73"/>
        <v>3.8124525651626932E-2</v>
      </c>
      <c r="Q1212" s="9">
        <f t="shared" si="74"/>
        <v>1.9990266121823318E-2</v>
      </c>
      <c r="R1212" s="2">
        <f t="shared" si="75"/>
        <v>-6.4960523212547914E-3</v>
      </c>
      <c r="T1212">
        <v>13.15</v>
      </c>
      <c r="U1212" s="9">
        <v>-0.92396397376354944</v>
      </c>
      <c r="V1212">
        <v>1.52</v>
      </c>
      <c r="W1212">
        <v>-0.74</v>
      </c>
      <c r="X1212" s="4">
        <v>135200000</v>
      </c>
      <c r="Y1212" s="4">
        <v>3230000</v>
      </c>
      <c r="Z1212" s="6">
        <v>41.857585139318886</v>
      </c>
      <c r="AA1212" t="s">
        <v>118</v>
      </c>
      <c r="AB1212">
        <v>1.57</v>
      </c>
      <c r="AC1212">
        <v>0</v>
      </c>
      <c r="AD1212">
        <v>1.87</v>
      </c>
      <c r="AE1212">
        <v>1.77</v>
      </c>
      <c r="AF1212">
        <v>0</v>
      </c>
      <c r="AG1212">
        <v>-32.299999999999997</v>
      </c>
      <c r="AH1212" s="2">
        <v>-34.299999999999997</v>
      </c>
      <c r="AI1212" s="2">
        <v>-63.95</v>
      </c>
      <c r="AJ1212">
        <v>0.5</v>
      </c>
      <c r="AL1212" s="2">
        <v>4.76</v>
      </c>
      <c r="AM1212" s="2">
        <v>0</v>
      </c>
      <c r="AN1212" s="2">
        <v>15.71</v>
      </c>
      <c r="AO1212" s="2">
        <v>3.57</v>
      </c>
    </row>
    <row r="1213" spans="1:41" x14ac:dyDescent="0.25">
      <c r="A1213" t="s">
        <v>171</v>
      </c>
      <c r="B1213">
        <v>3.86</v>
      </c>
      <c r="C1213">
        <v>0.23</v>
      </c>
      <c r="D1213" s="9">
        <v>3.5002808206790976</v>
      </c>
      <c r="E1213" t="s">
        <v>172</v>
      </c>
      <c r="F1213" t="s">
        <v>30</v>
      </c>
      <c r="G1213" t="s">
        <v>25</v>
      </c>
      <c r="H1213" s="2">
        <v>4.84</v>
      </c>
      <c r="I1213" s="2">
        <v>4.87</v>
      </c>
      <c r="J1213" s="2">
        <v>5.2100000381469727</v>
      </c>
      <c r="K1213" s="2">
        <v>5.2399997711181641</v>
      </c>
      <c r="L1213" s="2">
        <v>5.1999998092651367</v>
      </c>
      <c r="M1213" s="2">
        <v>5.1399998664855957</v>
      </c>
      <c r="N1213" s="2">
        <v>5.119999885559082</v>
      </c>
      <c r="O1213" s="9">
        <f t="shared" si="72"/>
        <v>5.0885713386535647</v>
      </c>
      <c r="P1213" s="2">
        <f t="shared" si="73"/>
        <v>-3.9303725143029367E-3</v>
      </c>
      <c r="Q1213" s="9">
        <f t="shared" si="74"/>
        <v>6.1763007362756793E-3</v>
      </c>
      <c r="R1213" s="2">
        <f t="shared" si="75"/>
        <v>-5.4042649246832289E-2</v>
      </c>
      <c r="S1213">
        <v>3.86</v>
      </c>
      <c r="T1213">
        <v>0.23</v>
      </c>
      <c r="U1213" s="9">
        <v>3.5002808206790976</v>
      </c>
      <c r="V1213">
        <v>0.92</v>
      </c>
      <c r="W1213">
        <v>-0.6</v>
      </c>
      <c r="X1213" s="4">
        <v>344000000</v>
      </c>
      <c r="Y1213" s="4">
        <v>32000000</v>
      </c>
      <c r="Z1213" s="6">
        <v>10.75</v>
      </c>
      <c r="AA1213" t="s">
        <v>45</v>
      </c>
      <c r="AB1213">
        <v>0.23</v>
      </c>
      <c r="AC1213">
        <v>229.65</v>
      </c>
      <c r="AD1213">
        <v>1.63</v>
      </c>
      <c r="AE1213">
        <v>1.27</v>
      </c>
      <c r="AF1213">
        <v>58.42</v>
      </c>
      <c r="AG1213">
        <v>2.66</v>
      </c>
      <c r="AH1213" s="2">
        <v>0.56999999999999995</v>
      </c>
      <c r="AI1213" s="2">
        <v>0.39</v>
      </c>
      <c r="AJ1213">
        <v>0.31</v>
      </c>
      <c r="AL1213" s="2">
        <v>9.85</v>
      </c>
      <c r="AM1213" s="2">
        <v>3.91</v>
      </c>
      <c r="AN1213" s="2">
        <v>12.05</v>
      </c>
      <c r="AO1213" s="2">
        <v>22.9</v>
      </c>
    </row>
    <row r="1214" spans="1:41" x14ac:dyDescent="0.25">
      <c r="A1214" t="s">
        <v>5195</v>
      </c>
      <c r="B1214">
        <v>26.43</v>
      </c>
      <c r="C1214">
        <v>1.8</v>
      </c>
      <c r="D1214" s="9">
        <v>-0.44169241801143472</v>
      </c>
      <c r="E1214" t="s">
        <v>5196</v>
      </c>
      <c r="F1214" t="s">
        <v>106</v>
      </c>
      <c r="G1214" t="s">
        <v>106</v>
      </c>
      <c r="H1214" s="2">
        <v>30.81</v>
      </c>
      <c r="I1214" s="2">
        <v>30.84</v>
      </c>
      <c r="J1214" s="2">
        <v>31.54999923706055</v>
      </c>
      <c r="K1214" s="2">
        <v>31.760000228881839</v>
      </c>
      <c r="L1214" s="2">
        <v>31.860000610351559</v>
      </c>
      <c r="M1214" s="2">
        <v>31.639999389648441</v>
      </c>
      <c r="N1214" s="2">
        <v>31.579999923706051</v>
      </c>
      <c r="O1214" s="9">
        <f t="shared" si="72"/>
        <v>31.434285627092635</v>
      </c>
      <c r="P1214" s="2">
        <f t="shared" si="73"/>
        <v>-1.9087268803932187E-3</v>
      </c>
      <c r="Q1214" s="9">
        <f t="shared" si="74"/>
        <v>4.6355211739829679E-3</v>
      </c>
      <c r="R1214" s="2">
        <f t="shared" si="75"/>
        <v>-2.4972721377853422E-2</v>
      </c>
      <c r="S1214">
        <v>26.43</v>
      </c>
      <c r="T1214">
        <v>1.8</v>
      </c>
      <c r="U1214" s="9">
        <v>-0.44169241801143472</v>
      </c>
      <c r="V1214">
        <v>0.55000000000000004</v>
      </c>
      <c r="W1214">
        <v>0.04</v>
      </c>
      <c r="X1214" s="4">
        <v>62140000</v>
      </c>
      <c r="Y1214" s="4">
        <v>46010000</v>
      </c>
      <c r="Z1214" s="6">
        <v>1.3505759617474462</v>
      </c>
      <c r="AA1214" t="s">
        <v>56</v>
      </c>
      <c r="AC1214">
        <v>74.27</v>
      </c>
      <c r="AF1214">
        <v>37.33</v>
      </c>
      <c r="AG1214">
        <v>33.46</v>
      </c>
      <c r="AH1214" s="2">
        <v>3.74</v>
      </c>
      <c r="AI1214" s="2">
        <v>7.29</v>
      </c>
      <c r="AJ1214">
        <v>0.11</v>
      </c>
      <c r="AM1214" s="2">
        <v>5.26</v>
      </c>
      <c r="AN1214" s="2">
        <v>8.15</v>
      </c>
      <c r="AO1214" s="2">
        <v>17.55</v>
      </c>
    </row>
    <row r="1215" spans="1:41" x14ac:dyDescent="0.25">
      <c r="A1215" t="s">
        <v>4943</v>
      </c>
      <c r="C1215">
        <v>0.04</v>
      </c>
      <c r="D1215" s="9">
        <v>21.600774915325857</v>
      </c>
      <c r="E1215" t="s">
        <v>4944</v>
      </c>
      <c r="F1215" t="s">
        <v>1177</v>
      </c>
      <c r="G1215" t="s">
        <v>1177</v>
      </c>
      <c r="H1215" s="2">
        <v>1.1399999999999999</v>
      </c>
      <c r="I1215" s="2">
        <v>1.2</v>
      </c>
      <c r="J1215" s="2">
        <v>1.120000004768372</v>
      </c>
      <c r="K1215" s="2">
        <v>1.1000000238418579</v>
      </c>
      <c r="L1215" s="2">
        <v>1.080000042915344</v>
      </c>
      <c r="M1215" s="2">
        <v>1.070000052452087</v>
      </c>
      <c r="N1215" s="2">
        <v>1.029999971389771</v>
      </c>
      <c r="O1215" s="9">
        <f t="shared" si="72"/>
        <v>1.1057142993382045</v>
      </c>
      <c r="P1215" s="2">
        <f t="shared" si="73"/>
        <v>-3.6175783460752002E-2</v>
      </c>
      <c r="Q1215" s="9">
        <f t="shared" si="74"/>
        <v>-6.8475489548928098E-2</v>
      </c>
      <c r="R1215" s="2">
        <f t="shared" si="75"/>
        <v>0.10852711966454058</v>
      </c>
      <c r="T1215">
        <v>0.04</v>
      </c>
      <c r="U1215" s="9">
        <v>21.600774915325857</v>
      </c>
      <c r="V1215">
        <v>0.36</v>
      </c>
      <c r="W1215">
        <v>0.04</v>
      </c>
      <c r="X1215" s="4">
        <v>2150000</v>
      </c>
      <c r="Y1215" s="4">
        <v>229260</v>
      </c>
      <c r="Z1215" s="6">
        <v>9.3779987786792294</v>
      </c>
      <c r="AA1215" t="s">
        <v>42</v>
      </c>
      <c r="AB1215">
        <v>10.51</v>
      </c>
      <c r="AC1215">
        <v>3.42</v>
      </c>
      <c r="AD1215">
        <v>11.64</v>
      </c>
      <c r="AE1215">
        <v>10.73</v>
      </c>
      <c r="AF1215">
        <v>3.2</v>
      </c>
      <c r="AG1215">
        <v>-30.27</v>
      </c>
      <c r="AH1215" s="2">
        <v>-2</v>
      </c>
      <c r="AI1215" s="2">
        <v>-2.16</v>
      </c>
      <c r="AJ1215">
        <v>0.15</v>
      </c>
      <c r="AK1215" s="2">
        <v>37.97</v>
      </c>
      <c r="AL1215" s="2">
        <v>6.88</v>
      </c>
      <c r="AM1215" s="2">
        <v>2.93</v>
      </c>
      <c r="AN1215" s="2">
        <v>9.33</v>
      </c>
      <c r="AO1215" s="2">
        <v>24.99</v>
      </c>
    </row>
    <row r="1216" spans="1:41" x14ac:dyDescent="0.25">
      <c r="A1216" t="s">
        <v>3359</v>
      </c>
      <c r="C1216">
        <v>2.04</v>
      </c>
      <c r="D1216" s="9">
        <v>-0.5468066453875865</v>
      </c>
      <c r="E1216" t="s">
        <v>3360</v>
      </c>
      <c r="F1216" t="s">
        <v>178</v>
      </c>
      <c r="G1216" t="s">
        <v>178</v>
      </c>
      <c r="H1216" s="2">
        <v>3</v>
      </c>
      <c r="I1216" s="2">
        <v>2.91</v>
      </c>
      <c r="J1216" s="2">
        <v>3.0099999904632568</v>
      </c>
      <c r="K1216" s="2">
        <v>3.5</v>
      </c>
      <c r="L1216" s="2">
        <v>3.4900000095367432</v>
      </c>
      <c r="M1216" s="2">
        <v>3.369999885559082</v>
      </c>
      <c r="N1216" s="2">
        <v>3.5799999237060551</v>
      </c>
      <c r="O1216" s="9">
        <f t="shared" si="72"/>
        <v>3.2657142584664482</v>
      </c>
      <c r="P1216" s="2">
        <f t="shared" si="73"/>
        <v>6.4304474159838879E-2</v>
      </c>
      <c r="Q1216" s="9">
        <f t="shared" si="74"/>
        <v>9.6237956038196917E-2</v>
      </c>
      <c r="R1216" s="2">
        <f t="shared" si="75"/>
        <v>-0.15923006836389778</v>
      </c>
      <c r="T1216">
        <v>2.04</v>
      </c>
      <c r="U1216" s="9">
        <v>-0.5468066453875865</v>
      </c>
      <c r="V1216">
        <v>1.76</v>
      </c>
      <c r="W1216">
        <v>-1.07</v>
      </c>
      <c r="X1216" s="4">
        <v>22000</v>
      </c>
      <c r="Y1216" s="4">
        <v>2290000</v>
      </c>
      <c r="Z1216" s="6">
        <v>9.6069868995633193E-3</v>
      </c>
      <c r="AA1216" t="s">
        <v>917</v>
      </c>
      <c r="AB1216">
        <v>7.17</v>
      </c>
      <c r="AC1216">
        <v>86.53</v>
      </c>
      <c r="AD1216">
        <v>7.46</v>
      </c>
      <c r="AE1216">
        <v>7.17</v>
      </c>
      <c r="AF1216">
        <v>41.81</v>
      </c>
      <c r="AG1216">
        <v>-40067.440000000002</v>
      </c>
      <c r="AM1216" s="2">
        <v>5.28</v>
      </c>
      <c r="AN1216" s="2">
        <v>9.9600000000000009</v>
      </c>
      <c r="AO1216" s="2">
        <v>1.48</v>
      </c>
    </row>
    <row r="1217" spans="1:41" x14ac:dyDescent="0.25">
      <c r="A1217" t="s">
        <v>911</v>
      </c>
      <c r="C1217">
        <v>1.26</v>
      </c>
      <c r="D1217" s="9">
        <v>-0.19430633135123984</v>
      </c>
      <c r="E1217" t="s">
        <v>912</v>
      </c>
      <c r="F1217" t="s">
        <v>24</v>
      </c>
      <c r="G1217" t="s">
        <v>24</v>
      </c>
      <c r="H1217" s="2">
        <v>2.11</v>
      </c>
      <c r="I1217" s="2">
        <v>2.12</v>
      </c>
      <c r="J1217" s="2">
        <v>2.119999885559082</v>
      </c>
      <c r="K1217" s="2">
        <v>2.1189999580383301</v>
      </c>
      <c r="L1217" s="2">
        <v>2.1189999580383301</v>
      </c>
      <c r="M1217" s="2">
        <v>2.059999942779541</v>
      </c>
      <c r="N1217" s="2">
        <v>2.035000085830688</v>
      </c>
      <c r="O1217" s="9">
        <f t="shared" si="72"/>
        <v>2.0975714043208531</v>
      </c>
      <c r="P1217" s="2">
        <f t="shared" si="73"/>
        <v>-1.1918477195748851E-2</v>
      </c>
      <c r="Q1217" s="9">
        <f t="shared" si="74"/>
        <v>-2.9830363992030231E-2</v>
      </c>
      <c r="R1217" s="2">
        <f t="shared" si="75"/>
        <v>3.2180065744527281E-2</v>
      </c>
      <c r="T1217">
        <v>1.26</v>
      </c>
      <c r="U1217" s="9">
        <v>-0.19430633135123984</v>
      </c>
      <c r="V1217">
        <v>0.59</v>
      </c>
      <c r="W1217">
        <v>-0.26</v>
      </c>
      <c r="X1217" s="4">
        <v>806690</v>
      </c>
      <c r="Y1217" s="4">
        <v>56550</v>
      </c>
      <c r="Z1217" s="6">
        <v>14.265075154730328</v>
      </c>
      <c r="AA1217" t="s">
        <v>205</v>
      </c>
      <c r="AB1217">
        <v>0.06</v>
      </c>
      <c r="AC1217">
        <v>0.69</v>
      </c>
      <c r="AD1217">
        <v>0.36</v>
      </c>
      <c r="AE1217">
        <v>0.18</v>
      </c>
      <c r="AF1217">
        <v>0.09</v>
      </c>
      <c r="AG1217">
        <v>-74.41</v>
      </c>
      <c r="AM1217" s="2">
        <v>4.7699999999999996</v>
      </c>
      <c r="AN1217" s="2">
        <v>17.18</v>
      </c>
      <c r="AO1217" s="2">
        <v>1.69</v>
      </c>
    </row>
    <row r="1218" spans="1:41" x14ac:dyDescent="0.25">
      <c r="A1218" t="s">
        <v>4427</v>
      </c>
      <c r="B1218">
        <v>8.4600000000000009</v>
      </c>
      <c r="C1218">
        <v>17.690000000000001</v>
      </c>
      <c r="D1218" s="9">
        <v>-0.94087088711611377</v>
      </c>
      <c r="E1218" t="s">
        <v>4428</v>
      </c>
      <c r="F1218" t="s">
        <v>63</v>
      </c>
      <c r="G1218" t="s">
        <v>63</v>
      </c>
      <c r="H1218" s="2">
        <v>0.54</v>
      </c>
      <c r="I1218" s="2">
        <v>0.73</v>
      </c>
      <c r="J1218" s="2">
        <v>0.67699998617172241</v>
      </c>
      <c r="K1218" s="2">
        <v>0.62999999523162842</v>
      </c>
      <c r="L1218" s="2">
        <v>0.72299998998641968</v>
      </c>
      <c r="M1218" s="2">
        <v>0.70800000429153442</v>
      </c>
      <c r="N1218" s="2">
        <v>0.72740000486373901</v>
      </c>
      <c r="O1218" s="9">
        <f t="shared" ref="O1218:O1281" si="76">AVERAGE(H1218:N1218)</f>
        <v>0.67648571150643477</v>
      </c>
      <c r="P1218" s="2">
        <f t="shared" ref="P1218:P1281" si="77">(N1218-M1218)/O1218</f>
        <v>2.8677620594533514E-2</v>
      </c>
      <c r="Q1218" s="9">
        <f t="shared" ref="Q1218:Q1281" si="78">(N1218-O1218)/O1218</f>
        <v>7.5262924983183391E-2</v>
      </c>
      <c r="R1218" s="2">
        <f t="shared" ref="R1218:R1281" si="79">(((H1218+I1218)-(M1218+N1218))/2)/O1218</f>
        <v>-0.12224944765422449</v>
      </c>
      <c r="S1218">
        <v>8.4600000000000009</v>
      </c>
      <c r="T1218">
        <v>17.690000000000001</v>
      </c>
      <c r="U1218" s="9">
        <v>-0.94087088711611377</v>
      </c>
      <c r="V1218">
        <v>0.06</v>
      </c>
      <c r="W1218">
        <v>1.1299999999999999</v>
      </c>
      <c r="X1218" s="4">
        <v>1430000</v>
      </c>
      <c r="Y1218" s="4">
        <v>2600000</v>
      </c>
      <c r="Z1218" s="6">
        <v>0.55000000000000004</v>
      </c>
      <c r="AA1218" t="s">
        <v>129</v>
      </c>
      <c r="AB1218">
        <v>0.14000000000000001</v>
      </c>
      <c r="AC1218">
        <v>23.92</v>
      </c>
      <c r="AD1218">
        <v>1.03</v>
      </c>
      <c r="AE1218">
        <v>0.51</v>
      </c>
      <c r="AF1218">
        <v>2.68</v>
      </c>
      <c r="AG1218">
        <v>5.8</v>
      </c>
      <c r="AH1218" s="2">
        <v>30.8</v>
      </c>
      <c r="AI1218" s="2">
        <v>153.77000000000001</v>
      </c>
      <c r="AJ1218">
        <v>5.31</v>
      </c>
      <c r="AL1218" s="2">
        <v>14.63</v>
      </c>
      <c r="AM1218" s="2">
        <v>4.7300000000000004</v>
      </c>
      <c r="AN1218" s="2">
        <v>14.04</v>
      </c>
      <c r="AO1218" s="2">
        <v>0.04</v>
      </c>
    </row>
    <row r="1219" spans="1:41" x14ac:dyDescent="0.25">
      <c r="A1219" t="s">
        <v>5672</v>
      </c>
      <c r="C1219">
        <v>4.83</v>
      </c>
      <c r="D1219" s="9">
        <v>-0.79111900759308773</v>
      </c>
      <c r="E1219" t="s">
        <v>5673</v>
      </c>
      <c r="F1219" t="s">
        <v>34</v>
      </c>
      <c r="G1219" t="s">
        <v>5359</v>
      </c>
      <c r="H1219" s="2">
        <v>3.97</v>
      </c>
      <c r="I1219" s="2">
        <v>4</v>
      </c>
      <c r="J1219" s="2">
        <v>4.0500001907348633</v>
      </c>
      <c r="K1219" s="2">
        <v>4.059999942779541</v>
      </c>
      <c r="L1219" s="2">
        <v>4.0399999618530273</v>
      </c>
      <c r="M1219" s="2">
        <v>4</v>
      </c>
      <c r="N1219" s="2">
        <v>4.0300002098083496</v>
      </c>
      <c r="O1219" s="9">
        <f t="shared" si="76"/>
        <v>4.0214286150251111</v>
      </c>
      <c r="P1219" s="2">
        <f t="shared" si="77"/>
        <v>7.4600876156948213E-3</v>
      </c>
      <c r="Q1219" s="9">
        <f t="shared" si="78"/>
        <v>2.1314800295628329E-3</v>
      </c>
      <c r="R1219" s="2">
        <f t="shared" si="79"/>
        <v>-7.4600615293993365E-3</v>
      </c>
      <c r="T1219">
        <v>4.83</v>
      </c>
      <c r="U1219" s="9">
        <v>-0.79111900759308773</v>
      </c>
      <c r="V1219">
        <v>2.21</v>
      </c>
      <c r="W1219">
        <v>0.93</v>
      </c>
      <c r="X1219" s="4">
        <v>0</v>
      </c>
      <c r="Y1219" s="4">
        <v>2390000</v>
      </c>
      <c r="Z1219" s="6">
        <v>0</v>
      </c>
      <c r="AA1219" t="s">
        <v>39</v>
      </c>
      <c r="AB1219">
        <v>7.0000000000000007E-2</v>
      </c>
      <c r="AC1219">
        <v>54.11</v>
      </c>
      <c r="AD1219">
        <v>0.67</v>
      </c>
      <c r="AE1219">
        <v>7.0000000000000007E-2</v>
      </c>
      <c r="AF1219">
        <v>7.39</v>
      </c>
      <c r="AG1219">
        <v>-7.28</v>
      </c>
      <c r="AH1219" s="2">
        <v>-32.1</v>
      </c>
      <c r="AI1219" s="2">
        <v>-138.1</v>
      </c>
      <c r="AJ1219">
        <v>2.02</v>
      </c>
      <c r="AM1219" s="2">
        <v>5.46</v>
      </c>
      <c r="AN1219" s="2">
        <v>13.92</v>
      </c>
      <c r="AO1219" s="2">
        <v>0.84</v>
      </c>
    </row>
    <row r="1220" spans="1:41" x14ac:dyDescent="0.25">
      <c r="A1220" t="s">
        <v>4429</v>
      </c>
      <c r="C1220">
        <v>0.11</v>
      </c>
      <c r="D1220" s="9">
        <v>8.1216015572440128</v>
      </c>
      <c r="E1220" t="s">
        <v>4430</v>
      </c>
      <c r="F1220" t="s">
        <v>63</v>
      </c>
      <c r="G1220" t="s">
        <v>63</v>
      </c>
      <c r="H1220" s="2">
        <v>0.46</v>
      </c>
      <c r="I1220" s="2">
        <v>0.47</v>
      </c>
      <c r="J1220" s="2">
        <v>0.4830000102519989</v>
      </c>
      <c r="K1220" s="2">
        <v>0.49500000476837158</v>
      </c>
      <c r="L1220" s="2">
        <v>0.54100000858306885</v>
      </c>
      <c r="M1220" s="2">
        <v>0.46599999070167542</v>
      </c>
      <c r="N1220" s="2">
        <v>0.46160000562667852</v>
      </c>
      <c r="O1220" s="9">
        <f t="shared" si="76"/>
        <v>0.48237143141882755</v>
      </c>
      <c r="P1220" s="2">
        <f t="shared" si="77"/>
        <v>-9.1215706163504696E-3</v>
      </c>
      <c r="Q1220" s="9">
        <f t="shared" si="78"/>
        <v>-4.3061061329964762E-2</v>
      </c>
      <c r="R1220" s="2">
        <f t="shared" si="79"/>
        <v>2.4877133214406826E-3</v>
      </c>
      <c r="T1220">
        <v>0.11</v>
      </c>
      <c r="U1220" s="9">
        <v>8.1216015572440128</v>
      </c>
      <c r="V1220">
        <v>2.0299999999999998</v>
      </c>
      <c r="W1220">
        <v>-4.53</v>
      </c>
      <c r="X1220" s="4">
        <v>810120</v>
      </c>
      <c r="Y1220" s="4">
        <v>2300000</v>
      </c>
      <c r="Z1220" s="6">
        <v>0.35222608695652174</v>
      </c>
      <c r="AA1220" t="s">
        <v>39</v>
      </c>
      <c r="AB1220">
        <v>1.89</v>
      </c>
      <c r="AC1220">
        <v>2.84</v>
      </c>
      <c r="AD1220">
        <v>2.1</v>
      </c>
      <c r="AE1220">
        <v>1.95</v>
      </c>
      <c r="AF1220">
        <v>2.13</v>
      </c>
      <c r="AG1220">
        <v>92.91</v>
      </c>
      <c r="AH1220" s="2">
        <v>-36.56</v>
      </c>
      <c r="AI1220" s="2">
        <v>-321.18</v>
      </c>
      <c r="AJ1220">
        <v>0.56999999999999995</v>
      </c>
      <c r="AK1220" s="2">
        <v>34.74</v>
      </c>
      <c r="AL1220" s="2">
        <v>64.81</v>
      </c>
      <c r="AM1220" s="2">
        <v>5.38</v>
      </c>
      <c r="AN1220" s="2">
        <v>15.26</v>
      </c>
      <c r="AO1220" s="2">
        <v>4.4000000000000004</v>
      </c>
    </row>
    <row r="1221" spans="1:41" x14ac:dyDescent="0.25">
      <c r="A1221" t="s">
        <v>1444</v>
      </c>
      <c r="C1221">
        <v>0.93</v>
      </c>
      <c r="D1221" s="9">
        <v>0.16568435172362853</v>
      </c>
      <c r="E1221" t="s">
        <v>1445</v>
      </c>
      <c r="F1221" t="s">
        <v>63</v>
      </c>
      <c r="G1221" t="s">
        <v>1288</v>
      </c>
      <c r="H1221" s="2">
        <v>8.56</v>
      </c>
      <c r="I1221" s="2">
        <v>8.1</v>
      </c>
      <c r="J1221" s="2">
        <v>8.2650003433227539</v>
      </c>
      <c r="K1221" s="2">
        <v>8.4399995803833008</v>
      </c>
      <c r="L1221" s="2">
        <v>7.2300000190734863</v>
      </c>
      <c r="M1221" s="2">
        <v>5.9699997901916504</v>
      </c>
      <c r="N1221" s="2">
        <v>6.880000114440918</v>
      </c>
      <c r="O1221" s="9">
        <f t="shared" si="76"/>
        <v>7.634999978201729</v>
      </c>
      <c r="P1221" s="2">
        <f t="shared" si="77"/>
        <v>0.11918799303829204</v>
      </c>
      <c r="Q1221" s="9">
        <f t="shared" si="78"/>
        <v>-9.8886688397690881E-2</v>
      </c>
      <c r="R1221" s="2">
        <f t="shared" si="79"/>
        <v>0.24950884782221053</v>
      </c>
      <c r="T1221">
        <v>0.93</v>
      </c>
      <c r="U1221" s="9">
        <v>0.16568435172362853</v>
      </c>
      <c r="V1221">
        <v>0.96</v>
      </c>
      <c r="W1221">
        <v>-1.63</v>
      </c>
      <c r="X1221" s="4">
        <v>1990000</v>
      </c>
      <c r="Y1221" s="4">
        <v>2760000</v>
      </c>
      <c r="Z1221" s="6">
        <v>0.72101449275362317</v>
      </c>
      <c r="AA1221" t="s">
        <v>31</v>
      </c>
      <c r="AB1221">
        <v>5.47</v>
      </c>
      <c r="AC1221">
        <v>2.46</v>
      </c>
      <c r="AD1221">
        <v>5.97</v>
      </c>
      <c r="AE1221">
        <v>5.57</v>
      </c>
      <c r="AF1221">
        <v>1.77</v>
      </c>
      <c r="AG1221">
        <v>-1028.8900000000001</v>
      </c>
      <c r="AH1221" s="2">
        <v>-48.98</v>
      </c>
      <c r="AI1221" s="2">
        <v>-64.56</v>
      </c>
      <c r="AJ1221">
        <v>0.05</v>
      </c>
      <c r="AL1221" s="2">
        <v>2.17</v>
      </c>
      <c r="AM1221" s="2">
        <v>5.42</v>
      </c>
      <c r="AN1221" s="2">
        <v>12.89</v>
      </c>
      <c r="AO1221" s="2">
        <v>8.9</v>
      </c>
    </row>
    <row r="1222" spans="1:41" x14ac:dyDescent="0.25">
      <c r="A1222" t="s">
        <v>6186</v>
      </c>
      <c r="B1222">
        <v>47.04</v>
      </c>
      <c r="C1222">
        <v>6.22</v>
      </c>
      <c r="D1222" s="9">
        <v>-0.84057803418993915</v>
      </c>
      <c r="E1222" t="s">
        <v>6187</v>
      </c>
      <c r="F1222" t="s">
        <v>1295</v>
      </c>
      <c r="G1222" t="s">
        <v>1295</v>
      </c>
      <c r="H1222" s="2">
        <v>12.09</v>
      </c>
      <c r="I1222" s="2">
        <v>11.88</v>
      </c>
      <c r="J1222" s="2">
        <v>12.22999954223633</v>
      </c>
      <c r="K1222" s="2">
        <v>12.75</v>
      </c>
      <c r="L1222" s="2">
        <v>12.409999847412109</v>
      </c>
      <c r="M1222" s="2">
        <v>12.579999923706049</v>
      </c>
      <c r="N1222" s="2">
        <v>12.560000419616699</v>
      </c>
      <c r="O1222" s="9">
        <f t="shared" si="76"/>
        <v>12.357142818995884</v>
      </c>
      <c r="P1222" s="2">
        <f t="shared" si="77"/>
        <v>-1.6184569833251517E-3</v>
      </c>
      <c r="Q1222" s="9">
        <f t="shared" si="78"/>
        <v>1.64162220662348E-2</v>
      </c>
      <c r="R1222" s="2">
        <f t="shared" si="79"/>
        <v>-4.7341054500243278E-2</v>
      </c>
      <c r="S1222">
        <v>47.04</v>
      </c>
      <c r="T1222">
        <v>6.22</v>
      </c>
      <c r="U1222" s="9">
        <v>-0.84057803418993915</v>
      </c>
      <c r="V1222">
        <v>1.1000000000000001</v>
      </c>
      <c r="W1222">
        <v>-0.41</v>
      </c>
      <c r="X1222" s="4">
        <v>2850000</v>
      </c>
      <c r="Y1222" s="4">
        <v>1130000</v>
      </c>
      <c r="Z1222" s="6">
        <v>2.5221238938053099</v>
      </c>
      <c r="AA1222" t="s">
        <v>45</v>
      </c>
      <c r="AB1222">
        <v>1.26</v>
      </c>
      <c r="AC1222">
        <v>262.31</v>
      </c>
      <c r="AD1222">
        <v>1.86</v>
      </c>
      <c r="AE1222">
        <v>1.45</v>
      </c>
      <c r="AF1222">
        <v>32.49</v>
      </c>
      <c r="AG1222">
        <v>12.81</v>
      </c>
      <c r="AH1222" s="2">
        <v>1.68</v>
      </c>
      <c r="AI1222" s="2">
        <v>12.96</v>
      </c>
      <c r="AJ1222">
        <v>0.14000000000000001</v>
      </c>
      <c r="AL1222" s="2">
        <v>17.61</v>
      </c>
      <c r="AM1222" s="2">
        <v>3.92</v>
      </c>
      <c r="AN1222" s="2">
        <v>8.7200000000000006</v>
      </c>
      <c r="AO1222" s="2">
        <v>1.97</v>
      </c>
    </row>
    <row r="1223" spans="1:41" x14ac:dyDescent="0.25">
      <c r="A1223" t="s">
        <v>4431</v>
      </c>
      <c r="B1223">
        <v>24.57</v>
      </c>
      <c r="C1223">
        <v>2.06</v>
      </c>
      <c r="D1223" s="9">
        <v>-0.50740214705225362</v>
      </c>
      <c r="E1223" t="s">
        <v>4432</v>
      </c>
      <c r="F1223" t="s">
        <v>63</v>
      </c>
      <c r="G1223" t="s">
        <v>63</v>
      </c>
      <c r="H1223" s="2">
        <v>48.32</v>
      </c>
      <c r="I1223" s="2">
        <v>48.93</v>
      </c>
      <c r="J1223" s="2">
        <v>50.020000457763672</v>
      </c>
      <c r="K1223" s="2">
        <v>50.099998474121087</v>
      </c>
      <c r="L1223" s="2">
        <v>49.450000762939453</v>
      </c>
      <c r="M1223" s="2">
        <v>49.009998321533203</v>
      </c>
      <c r="N1223" s="2">
        <v>49.340000152587891</v>
      </c>
      <c r="O1223" s="9">
        <f t="shared" si="76"/>
        <v>49.309999738420757</v>
      </c>
      <c r="P1223" s="2">
        <f t="shared" si="77"/>
        <v>6.692391661027748E-3</v>
      </c>
      <c r="Q1223" s="9">
        <f t="shared" si="78"/>
        <v>6.0840426538794675E-4</v>
      </c>
      <c r="R1223" s="2">
        <f t="shared" si="79"/>
        <v>-1.1153908740178015E-2</v>
      </c>
      <c r="S1223">
        <v>24.57</v>
      </c>
      <c r="T1223">
        <v>2.06</v>
      </c>
      <c r="U1223" s="9">
        <v>-0.50740214705225362</v>
      </c>
      <c r="V1223">
        <v>1.07</v>
      </c>
      <c r="W1223">
        <v>-0.4</v>
      </c>
      <c r="X1223" s="4">
        <v>1910000000</v>
      </c>
      <c r="Y1223" s="4">
        <v>690000000</v>
      </c>
      <c r="Z1223" s="6">
        <v>2.7681159420289854</v>
      </c>
      <c r="AA1223" t="s">
        <v>31</v>
      </c>
      <c r="AB1223">
        <v>0.14000000000000001</v>
      </c>
      <c r="AC1223">
        <v>184.9</v>
      </c>
      <c r="AD1223">
        <v>0.86</v>
      </c>
      <c r="AE1223">
        <v>0.73</v>
      </c>
      <c r="AF1223">
        <v>47.74</v>
      </c>
      <c r="AG1223">
        <v>1.34</v>
      </c>
      <c r="AH1223" s="2">
        <v>1.37</v>
      </c>
      <c r="AI1223" s="2">
        <v>4.93</v>
      </c>
      <c r="AJ1223">
        <v>1.01</v>
      </c>
      <c r="AL1223" s="2">
        <v>5.71</v>
      </c>
      <c r="AM1223" s="2">
        <v>5.16</v>
      </c>
      <c r="AN1223" s="2">
        <v>13.22</v>
      </c>
      <c r="AO1223" s="2">
        <v>24.29</v>
      </c>
    </row>
    <row r="1224" spans="1:41" x14ac:dyDescent="0.25">
      <c r="A1224" t="s">
        <v>3361</v>
      </c>
      <c r="C1224">
        <v>18.2</v>
      </c>
      <c r="D1224" s="9">
        <v>-0.94452505909633022</v>
      </c>
      <c r="E1224" t="s">
        <v>3362</v>
      </c>
      <c r="F1224" t="s">
        <v>178</v>
      </c>
      <c r="G1224" t="s">
        <v>178</v>
      </c>
      <c r="H1224" s="2">
        <v>11.96</v>
      </c>
      <c r="I1224" s="2">
        <v>11.47</v>
      </c>
      <c r="J1224" s="2">
        <v>12.840000152587891</v>
      </c>
      <c r="K1224" s="2">
        <v>14.02000045776367</v>
      </c>
      <c r="L1224" s="2">
        <v>12.39000034332275</v>
      </c>
      <c r="M1224" s="2">
        <v>13.180000305175779</v>
      </c>
      <c r="N1224" s="2">
        <v>13.72999954223633</v>
      </c>
      <c r="O1224" s="9">
        <f t="shared" si="76"/>
        <v>12.798571543012345</v>
      </c>
      <c r="P1224" s="2">
        <f t="shared" si="77"/>
        <v>4.2973486159151433E-2</v>
      </c>
      <c r="Q1224" s="9">
        <f t="shared" si="78"/>
        <v>7.2775934102780229E-2</v>
      </c>
      <c r="R1224" s="2">
        <f t="shared" si="79"/>
        <v>-0.13595266611265264</v>
      </c>
      <c r="T1224">
        <v>18.2</v>
      </c>
      <c r="U1224" s="9">
        <v>-0.94452505909633022</v>
      </c>
      <c r="V1224">
        <v>2.4300000000000002</v>
      </c>
      <c r="W1224">
        <v>-0.72</v>
      </c>
      <c r="X1224" s="4">
        <v>18620000</v>
      </c>
      <c r="Y1224" s="4">
        <v>271000</v>
      </c>
      <c r="Z1224" s="6">
        <v>68.708487084870853</v>
      </c>
      <c r="AA1224" t="s">
        <v>56</v>
      </c>
      <c r="AB1224">
        <v>1.61</v>
      </c>
      <c r="AC1224">
        <v>2.1</v>
      </c>
      <c r="AD1224">
        <v>3.44</v>
      </c>
      <c r="AE1224">
        <v>2.81</v>
      </c>
      <c r="AF1224">
        <v>1.62</v>
      </c>
      <c r="AG1224">
        <v>13.99</v>
      </c>
      <c r="AH1224" s="2">
        <v>-119.5</v>
      </c>
      <c r="AJ1224">
        <v>2.4900000000000002</v>
      </c>
      <c r="AL1224" s="2">
        <v>17.809999999999999</v>
      </c>
      <c r="AM1224" s="2">
        <v>4.0199999999999996</v>
      </c>
      <c r="AN1224" s="2">
        <v>7.61</v>
      </c>
      <c r="AO1224" s="2">
        <v>0.71</v>
      </c>
    </row>
    <row r="1225" spans="1:41" x14ac:dyDescent="0.25">
      <c r="A1225" t="s">
        <v>2124</v>
      </c>
      <c r="B1225">
        <v>9.64</v>
      </c>
      <c r="C1225">
        <v>0.87</v>
      </c>
      <c r="D1225" s="9">
        <v>0.19471028973971144</v>
      </c>
      <c r="E1225" t="s">
        <v>2125</v>
      </c>
      <c r="F1225" t="s">
        <v>266</v>
      </c>
      <c r="G1225" t="s">
        <v>266</v>
      </c>
      <c r="H1225" s="2">
        <v>18.72</v>
      </c>
      <c r="I1225" s="2">
        <v>18.97</v>
      </c>
      <c r="J1225" s="2">
        <v>20.29999923706055</v>
      </c>
      <c r="K1225" s="2">
        <v>20.030000686645511</v>
      </c>
      <c r="L1225" s="2">
        <v>19.54000091552734</v>
      </c>
      <c r="M1225" s="2">
        <v>19.610000610351559</v>
      </c>
      <c r="N1225" s="2">
        <v>19.70000076293945</v>
      </c>
      <c r="O1225" s="9">
        <f t="shared" si="76"/>
        <v>19.55285745893206</v>
      </c>
      <c r="P1225" s="2">
        <f t="shared" si="77"/>
        <v>4.6029155982404563E-3</v>
      </c>
      <c r="Q1225" s="9">
        <f t="shared" si="78"/>
        <v>7.5254117878393425E-3</v>
      </c>
      <c r="R1225" s="2">
        <f t="shared" si="79"/>
        <v>-4.1426205266764424E-2</v>
      </c>
      <c r="S1225">
        <v>9.64</v>
      </c>
      <c r="T1225">
        <v>0.87</v>
      </c>
      <c r="U1225" s="9">
        <v>0.19471028973971144</v>
      </c>
      <c r="V1225">
        <v>1.38</v>
      </c>
      <c r="W1225">
        <v>-0.15</v>
      </c>
      <c r="Z1225" s="6" t="s">
        <v>6227</v>
      </c>
      <c r="AA1225" t="s">
        <v>164</v>
      </c>
      <c r="AC1225">
        <v>66.02</v>
      </c>
      <c r="AF1225">
        <v>6.15</v>
      </c>
      <c r="AG1225">
        <v>25.5</v>
      </c>
      <c r="AH1225" s="2">
        <v>0.9</v>
      </c>
      <c r="AI1225" s="2">
        <v>9.73</v>
      </c>
      <c r="AJ1225">
        <v>0.06</v>
      </c>
      <c r="AM1225" s="2">
        <v>3.66</v>
      </c>
      <c r="AN1225" s="2">
        <v>9.17</v>
      </c>
      <c r="AO1225" s="2">
        <v>23.36</v>
      </c>
    </row>
    <row r="1226" spans="1:41" x14ac:dyDescent="0.25">
      <c r="A1226" t="s">
        <v>478</v>
      </c>
      <c r="B1226">
        <v>68.69</v>
      </c>
      <c r="C1226">
        <v>0.62</v>
      </c>
      <c r="D1226" s="9">
        <v>0.46670652903601029</v>
      </c>
      <c r="E1226" t="s">
        <v>479</v>
      </c>
      <c r="F1226" t="s">
        <v>81</v>
      </c>
      <c r="G1226" t="s">
        <v>81</v>
      </c>
      <c r="H1226" s="2">
        <v>6.38</v>
      </c>
      <c r="I1226" s="2">
        <v>6.14</v>
      </c>
      <c r="J1226" s="2">
        <v>6.4699997901916504</v>
      </c>
      <c r="K1226" s="2">
        <v>6.8299999237060547</v>
      </c>
      <c r="L1226" s="2">
        <v>8.1000003814697266</v>
      </c>
      <c r="M1226" s="2">
        <v>8.2600002288818359</v>
      </c>
      <c r="N1226" s="2">
        <v>7.9800000190734863</v>
      </c>
      <c r="O1226" s="9">
        <f t="shared" si="76"/>
        <v>7.1657143347603931</v>
      </c>
      <c r="P1226" s="2">
        <f t="shared" si="77"/>
        <v>-3.9074989139615518E-2</v>
      </c>
      <c r="Q1226" s="9">
        <f t="shared" si="78"/>
        <v>0.11363635867579157</v>
      </c>
      <c r="R1226" s="2">
        <f t="shared" si="79"/>
        <v>-0.25956939351530206</v>
      </c>
      <c r="S1226">
        <v>68.69</v>
      </c>
      <c r="T1226">
        <v>0.62</v>
      </c>
      <c r="U1226" s="9">
        <v>0.46670652903601029</v>
      </c>
      <c r="V1226">
        <v>1.04</v>
      </c>
      <c r="W1226">
        <v>-0.65</v>
      </c>
      <c r="X1226" s="4">
        <v>191190000</v>
      </c>
      <c r="Y1226" s="4">
        <v>179070000</v>
      </c>
      <c r="Z1226" s="6">
        <v>1.0676830289830792</v>
      </c>
      <c r="AA1226" t="s">
        <v>35</v>
      </c>
      <c r="AB1226">
        <v>0.18</v>
      </c>
      <c r="AC1226">
        <v>92.11</v>
      </c>
      <c r="AD1226">
        <v>2.1</v>
      </c>
      <c r="AE1226">
        <v>0.88</v>
      </c>
      <c r="AF1226">
        <v>40.479999999999997</v>
      </c>
      <c r="AG1226">
        <v>-10.99</v>
      </c>
      <c r="AH1226" s="2">
        <v>-4.1100000000000003</v>
      </c>
      <c r="AI1226" s="2">
        <v>-9.31</v>
      </c>
      <c r="AJ1226">
        <v>0.8</v>
      </c>
      <c r="AK1226" s="2">
        <v>4.62</v>
      </c>
      <c r="AL1226" s="2">
        <v>9.5299999999999994</v>
      </c>
      <c r="AM1226" s="2">
        <v>5.26</v>
      </c>
      <c r="AN1226" s="2">
        <v>9.68</v>
      </c>
      <c r="AO1226" s="2">
        <v>10.51</v>
      </c>
    </row>
    <row r="1227" spans="1:41" x14ac:dyDescent="0.25">
      <c r="A1227" t="s">
        <v>1446</v>
      </c>
      <c r="B1227">
        <v>10.25</v>
      </c>
      <c r="C1227">
        <v>2.8</v>
      </c>
      <c r="D1227" s="9">
        <v>-0.63948361464190673</v>
      </c>
      <c r="E1227" t="s">
        <v>1447</v>
      </c>
      <c r="F1227" t="s">
        <v>1288</v>
      </c>
      <c r="G1227" t="s">
        <v>1288</v>
      </c>
      <c r="H1227" s="2">
        <v>31.21</v>
      </c>
      <c r="I1227" s="2">
        <v>31.15</v>
      </c>
      <c r="J1227" s="2">
        <v>31.760000228881839</v>
      </c>
      <c r="K1227" s="2">
        <v>31.870000839233398</v>
      </c>
      <c r="L1227" s="2">
        <v>31.620000839233398</v>
      </c>
      <c r="M1227" s="2">
        <v>31</v>
      </c>
      <c r="N1227" s="2">
        <v>31.379999160766602</v>
      </c>
      <c r="O1227" s="9">
        <f t="shared" si="76"/>
        <v>31.427143009730749</v>
      </c>
      <c r="P1227" s="2">
        <f t="shared" si="77"/>
        <v>1.2091431939866212E-2</v>
      </c>
      <c r="Q1227" s="9">
        <f t="shared" si="78"/>
        <v>-1.5000997370187307E-3</v>
      </c>
      <c r="R1227" s="2">
        <f t="shared" si="79"/>
        <v>-3.1818292805696361E-4</v>
      </c>
      <c r="S1227">
        <v>10.25</v>
      </c>
      <c r="T1227">
        <v>2.8</v>
      </c>
      <c r="U1227" s="9">
        <v>-0.63948361464190673</v>
      </c>
      <c r="V1227">
        <v>0.92</v>
      </c>
      <c r="W1227">
        <v>-0.27</v>
      </c>
      <c r="X1227" s="4">
        <v>5330000000</v>
      </c>
      <c r="Y1227" s="4">
        <v>3300000000</v>
      </c>
      <c r="Z1227" s="6">
        <v>1.6151515151515152</v>
      </c>
      <c r="AA1227" t="s">
        <v>164</v>
      </c>
      <c r="AB1227">
        <v>0.38</v>
      </c>
      <c r="AC1227">
        <v>86.88</v>
      </c>
      <c r="AD1227">
        <v>2.13</v>
      </c>
      <c r="AE1227">
        <v>1.34</v>
      </c>
      <c r="AF1227">
        <v>34.700000000000003</v>
      </c>
      <c r="AG1227">
        <v>12.15</v>
      </c>
      <c r="AH1227" s="2">
        <v>10.94</v>
      </c>
      <c r="AI1227" s="2">
        <v>28.8</v>
      </c>
      <c r="AJ1227">
        <v>0.94</v>
      </c>
      <c r="AK1227" s="2">
        <v>5.74</v>
      </c>
      <c r="AL1227" s="2">
        <v>4.51</v>
      </c>
      <c r="AM1227" s="2">
        <v>4.13</v>
      </c>
      <c r="AN1227" s="2">
        <v>9.67</v>
      </c>
      <c r="AO1227" s="2">
        <v>11.33</v>
      </c>
    </row>
    <row r="1228" spans="1:41" x14ac:dyDescent="0.25">
      <c r="A1228" t="s">
        <v>2126</v>
      </c>
      <c r="B1228">
        <v>17.79</v>
      </c>
      <c r="C1228">
        <v>1.65</v>
      </c>
      <c r="D1228" s="9">
        <v>-0.37560867514022295</v>
      </c>
      <c r="E1228" t="s">
        <v>2127</v>
      </c>
      <c r="F1228" t="s">
        <v>266</v>
      </c>
      <c r="G1228" t="s">
        <v>266</v>
      </c>
      <c r="H1228" s="2">
        <v>31.05</v>
      </c>
      <c r="I1228" s="2">
        <v>30.87</v>
      </c>
      <c r="J1228" s="2">
        <v>33.25</v>
      </c>
      <c r="K1228" s="2">
        <v>33.279998779296882</v>
      </c>
      <c r="L1228" s="2">
        <v>32.610000610351563</v>
      </c>
      <c r="M1228" s="2">
        <v>32.450000762939453</v>
      </c>
      <c r="N1228" s="2">
        <v>32.389999389648438</v>
      </c>
      <c r="O1228" s="9">
        <f t="shared" si="76"/>
        <v>32.271428506033764</v>
      </c>
      <c r="P1228" s="2">
        <f t="shared" si="77"/>
        <v>-1.859272305835399E-3</v>
      </c>
      <c r="Q1228" s="9">
        <f t="shared" si="78"/>
        <v>3.6741752411890891E-3</v>
      </c>
      <c r="R1228" s="2">
        <f t="shared" si="79"/>
        <v>-4.5241259649258146E-2</v>
      </c>
      <c r="S1228">
        <v>17.79</v>
      </c>
      <c r="T1228">
        <v>1.65</v>
      </c>
      <c r="U1228" s="9">
        <v>-0.37560867514022295</v>
      </c>
      <c r="V1228">
        <v>1.07</v>
      </c>
      <c r="W1228">
        <v>0.09</v>
      </c>
      <c r="X1228" s="4">
        <v>2810000000</v>
      </c>
      <c r="Z1228" s="6" t="s">
        <v>6227</v>
      </c>
      <c r="AA1228" t="s">
        <v>27</v>
      </c>
      <c r="AC1228">
        <v>177.05</v>
      </c>
      <c r="AF1228">
        <v>61.77</v>
      </c>
      <c r="AG1228">
        <v>28.08</v>
      </c>
      <c r="AH1228" s="2">
        <v>4.33</v>
      </c>
      <c r="AI1228" s="2">
        <v>12.39</v>
      </c>
      <c r="AJ1228">
        <v>0.06</v>
      </c>
      <c r="AM1228" s="2">
        <v>4.37</v>
      </c>
      <c r="AN1228" s="2">
        <v>15.86</v>
      </c>
      <c r="AO1228" s="2">
        <v>20.149999999999999</v>
      </c>
    </row>
    <row r="1229" spans="1:41" x14ac:dyDescent="0.25">
      <c r="A1229" t="s">
        <v>4433</v>
      </c>
      <c r="B1229">
        <v>30.68</v>
      </c>
      <c r="C1229">
        <v>2.38</v>
      </c>
      <c r="D1229" s="9">
        <v>-0.57162254204718044</v>
      </c>
      <c r="E1229" t="s">
        <v>4434</v>
      </c>
      <c r="F1229" t="s">
        <v>63</v>
      </c>
      <c r="G1229" t="s">
        <v>63</v>
      </c>
      <c r="H1229" s="2">
        <v>14.46</v>
      </c>
      <c r="I1229" s="2">
        <v>14.41</v>
      </c>
      <c r="J1229" s="2">
        <v>15.010000228881839</v>
      </c>
      <c r="K1229" s="2">
        <v>15.02000045776367</v>
      </c>
      <c r="L1229" s="2">
        <v>14.829999923706049</v>
      </c>
      <c r="M1229" s="2">
        <v>14.69999980926514</v>
      </c>
      <c r="N1229" s="2">
        <v>14.680000305175779</v>
      </c>
      <c r="O1229" s="9">
        <f t="shared" si="76"/>
        <v>14.730000103541784</v>
      </c>
      <c r="P1229" s="2">
        <f t="shared" si="77"/>
        <v>-1.3577395756129002E-3</v>
      </c>
      <c r="Q1229" s="9">
        <f t="shared" si="78"/>
        <v>-3.3944194171445933E-3</v>
      </c>
      <c r="R1229" s="2">
        <f t="shared" si="79"/>
        <v>-1.7311612724235113E-2</v>
      </c>
      <c r="S1229">
        <v>30.68</v>
      </c>
      <c r="T1229">
        <v>2.38</v>
      </c>
      <c r="U1229" s="9">
        <v>-0.57162254204718044</v>
      </c>
      <c r="V1229">
        <v>0.87</v>
      </c>
      <c r="W1229">
        <v>0.72</v>
      </c>
      <c r="X1229" s="4">
        <v>148230000</v>
      </c>
      <c r="Y1229" s="4">
        <v>69390000</v>
      </c>
      <c r="Z1229" s="6">
        <v>2.1361867704280155</v>
      </c>
      <c r="AA1229" t="s">
        <v>161</v>
      </c>
      <c r="AB1229">
        <v>0.91</v>
      </c>
      <c r="AC1229">
        <v>71.760000000000005</v>
      </c>
      <c r="AD1229">
        <v>2.59</v>
      </c>
      <c r="AE1229">
        <v>1.54</v>
      </c>
      <c r="AF1229">
        <v>34.03</v>
      </c>
      <c r="AG1229">
        <v>13.21</v>
      </c>
      <c r="AH1229" s="2">
        <v>3.14</v>
      </c>
      <c r="AI1229" s="2">
        <v>6.87</v>
      </c>
      <c r="AJ1229">
        <v>0.35</v>
      </c>
      <c r="AK1229" s="2">
        <v>2.25</v>
      </c>
      <c r="AL1229" s="2">
        <v>6.74</v>
      </c>
      <c r="AM1229" s="2">
        <v>4.9800000000000004</v>
      </c>
      <c r="AN1229" s="2">
        <v>11.84</v>
      </c>
      <c r="AO1229" s="2">
        <v>6.31</v>
      </c>
    </row>
    <row r="1230" spans="1:41" x14ac:dyDescent="0.25">
      <c r="A1230" t="s">
        <v>2128</v>
      </c>
      <c r="B1230">
        <v>12.14</v>
      </c>
      <c r="C1230">
        <v>1.24</v>
      </c>
      <c r="D1230" s="9">
        <v>-0.18625517833022504</v>
      </c>
      <c r="E1230" t="s">
        <v>2129</v>
      </c>
      <c r="F1230" t="s">
        <v>266</v>
      </c>
      <c r="G1230" t="s">
        <v>266</v>
      </c>
      <c r="H1230" s="2">
        <v>13.94</v>
      </c>
      <c r="I1230" s="2">
        <v>14.22</v>
      </c>
      <c r="J1230" s="2">
        <v>14.63000011444092</v>
      </c>
      <c r="K1230" s="2">
        <v>14.60999965667725</v>
      </c>
      <c r="L1230" s="2">
        <v>14.590000152587891</v>
      </c>
      <c r="M1230" s="2">
        <v>14.64000034332275</v>
      </c>
      <c r="N1230" s="2">
        <v>14.789999961853029</v>
      </c>
      <c r="O1230" s="9">
        <f t="shared" si="76"/>
        <v>14.488571461268835</v>
      </c>
      <c r="P1230" s="2">
        <f t="shared" si="77"/>
        <v>1.0352961224042067E-2</v>
      </c>
      <c r="Q1230" s="9">
        <f t="shared" si="78"/>
        <v>2.0804570097885729E-2</v>
      </c>
      <c r="R1230" s="2">
        <f t="shared" si="79"/>
        <v>-4.3827657839517635E-2</v>
      </c>
      <c r="S1230">
        <v>12.14</v>
      </c>
      <c r="T1230">
        <v>1.24</v>
      </c>
      <c r="U1230" s="9">
        <v>-0.18625517833022504</v>
      </c>
      <c r="V1230">
        <v>0.96</v>
      </c>
      <c r="W1230">
        <v>-0.18</v>
      </c>
      <c r="Z1230" s="6" t="s">
        <v>6227</v>
      </c>
      <c r="AA1230" t="s">
        <v>249</v>
      </c>
      <c r="AC1230">
        <v>85.1</v>
      </c>
      <c r="AF1230">
        <v>8.48</v>
      </c>
      <c r="AG1230">
        <v>26.29</v>
      </c>
      <c r="AH1230" s="2">
        <v>0.87</v>
      </c>
      <c r="AI1230" s="2">
        <v>9.26</v>
      </c>
      <c r="AJ1230">
        <v>0.06</v>
      </c>
      <c r="AM1230" s="2">
        <v>4.42</v>
      </c>
      <c r="AN1230" s="2">
        <v>9.65</v>
      </c>
      <c r="AO1230" s="2">
        <v>11.79</v>
      </c>
    </row>
    <row r="1231" spans="1:41" x14ac:dyDescent="0.25">
      <c r="A1231" t="s">
        <v>913</v>
      </c>
      <c r="B1231">
        <v>11.43</v>
      </c>
      <c r="C1231">
        <v>2.71</v>
      </c>
      <c r="D1231" s="9">
        <v>-0.62832487597528541</v>
      </c>
      <c r="E1231" t="s">
        <v>914</v>
      </c>
      <c r="F1231" t="s">
        <v>24</v>
      </c>
      <c r="G1231" t="s">
        <v>24</v>
      </c>
      <c r="H1231" s="2">
        <v>27</v>
      </c>
      <c r="I1231" s="2">
        <v>27.6</v>
      </c>
      <c r="J1231" s="2">
        <v>28.35000038146973</v>
      </c>
      <c r="K1231" s="2">
        <v>28.45000076293945</v>
      </c>
      <c r="L1231" s="2">
        <v>28.25</v>
      </c>
      <c r="M1231" s="2">
        <v>28.680000305175781</v>
      </c>
      <c r="N1231" s="2">
        <v>28.670000076293949</v>
      </c>
      <c r="O1231" s="9">
        <f t="shared" si="76"/>
        <v>28.142857360839848</v>
      </c>
      <c r="P1231" s="2">
        <f t="shared" si="77"/>
        <v>-3.5533807934326803E-4</v>
      </c>
      <c r="Q1231" s="9">
        <f t="shared" si="78"/>
        <v>1.8730959287297105E-2</v>
      </c>
      <c r="R1231" s="2">
        <f t="shared" si="79"/>
        <v>-4.8857874419252975E-2</v>
      </c>
      <c r="S1231">
        <v>11.43</v>
      </c>
      <c r="T1231">
        <v>2.71</v>
      </c>
      <c r="U1231" s="9">
        <v>-0.62832487597528541</v>
      </c>
      <c r="V1231">
        <v>-0.49</v>
      </c>
      <c r="W1231">
        <v>1.83</v>
      </c>
      <c r="X1231" s="4">
        <v>85040000</v>
      </c>
      <c r="Y1231" s="4">
        <v>96450000</v>
      </c>
      <c r="Z1231" s="6">
        <v>0.88170036288232245</v>
      </c>
      <c r="AA1231" t="s">
        <v>27</v>
      </c>
      <c r="AB1231">
        <v>0.21</v>
      </c>
      <c r="AC1231">
        <v>31.79</v>
      </c>
      <c r="AD1231">
        <v>1.49</v>
      </c>
      <c r="AE1231">
        <v>0.69</v>
      </c>
      <c r="AF1231">
        <v>12.52</v>
      </c>
      <c r="AG1231">
        <v>3.83</v>
      </c>
      <c r="AH1231" s="2">
        <v>9.74</v>
      </c>
      <c r="AI1231" s="2">
        <v>26.3</v>
      </c>
      <c r="AJ1231">
        <v>1.81</v>
      </c>
      <c r="AK1231" s="2">
        <v>3.58</v>
      </c>
      <c r="AL1231" s="2">
        <v>7.37</v>
      </c>
      <c r="AM1231" s="2">
        <v>4.04</v>
      </c>
      <c r="AN1231" s="2">
        <v>7.4</v>
      </c>
      <c r="AO1231" s="2">
        <v>10.46</v>
      </c>
    </row>
    <row r="1232" spans="1:41" x14ac:dyDescent="0.25">
      <c r="A1232" t="s">
        <v>915</v>
      </c>
      <c r="B1232">
        <v>29.49</v>
      </c>
      <c r="C1232">
        <v>34.450000000000003</v>
      </c>
      <c r="D1232" s="9">
        <v>-0.97153828782858498</v>
      </c>
      <c r="E1232" t="s">
        <v>916</v>
      </c>
      <c r="F1232" t="s">
        <v>24</v>
      </c>
      <c r="G1232" t="s">
        <v>24</v>
      </c>
      <c r="H1232" s="2">
        <v>6.26</v>
      </c>
      <c r="I1232" s="2">
        <v>6.09</v>
      </c>
      <c r="J1232" s="2">
        <v>6.309999942779541</v>
      </c>
      <c r="K1232" s="2">
        <v>6.2899999618530273</v>
      </c>
      <c r="L1232" s="2">
        <v>6.6500000953674316</v>
      </c>
      <c r="M1232" s="2">
        <v>6.2899999618530273</v>
      </c>
      <c r="N1232" s="2">
        <v>6.380000114440918</v>
      </c>
      <c r="O1232" s="9">
        <f t="shared" si="76"/>
        <v>6.3242857251848497</v>
      </c>
      <c r="P1232" s="2">
        <f t="shared" si="77"/>
        <v>1.4230880212999873E-2</v>
      </c>
      <c r="Q1232" s="9">
        <f t="shared" si="78"/>
        <v>8.8095939489577467E-3</v>
      </c>
      <c r="R1232" s="2">
        <f t="shared" si="79"/>
        <v>-2.5299305739747594E-2</v>
      </c>
      <c r="S1232">
        <v>29.49</v>
      </c>
      <c r="T1232">
        <v>34.450000000000003</v>
      </c>
      <c r="U1232" s="9">
        <v>-0.97153828782858498</v>
      </c>
      <c r="V1232">
        <v>1.84</v>
      </c>
      <c r="W1232">
        <v>0.68</v>
      </c>
      <c r="X1232" s="4">
        <v>483950000</v>
      </c>
      <c r="Y1232" s="4">
        <v>704110000</v>
      </c>
      <c r="Z1232" s="6">
        <v>0.68732158327534054</v>
      </c>
      <c r="AA1232" t="s">
        <v>45</v>
      </c>
      <c r="AB1232">
        <v>0.14000000000000001</v>
      </c>
      <c r="AC1232">
        <v>5513.76</v>
      </c>
      <c r="AD1232">
        <v>1.46</v>
      </c>
      <c r="AE1232">
        <v>0.45</v>
      </c>
      <c r="AF1232">
        <v>66.010000000000005</v>
      </c>
      <c r="AG1232">
        <v>-29.98</v>
      </c>
      <c r="AH1232" s="2">
        <v>-5.12</v>
      </c>
      <c r="AI1232" s="2">
        <v>-144.71</v>
      </c>
      <c r="AJ1232">
        <v>0.85</v>
      </c>
      <c r="AK1232" s="2">
        <v>2.33</v>
      </c>
      <c r="AL1232" s="2">
        <v>8.48</v>
      </c>
      <c r="AM1232" s="2">
        <v>6.35</v>
      </c>
      <c r="AN1232" s="2">
        <v>11.99</v>
      </c>
      <c r="AO1232" s="2">
        <v>0.18</v>
      </c>
    </row>
    <row r="1233" spans="1:41" x14ac:dyDescent="0.25">
      <c r="A1233" t="s">
        <v>3363</v>
      </c>
      <c r="C1233">
        <v>1.94</v>
      </c>
      <c r="D1233" s="9">
        <v>-0.48494983465337826</v>
      </c>
      <c r="E1233" t="s">
        <v>3364</v>
      </c>
      <c r="F1233" t="s">
        <v>178</v>
      </c>
      <c r="G1233" t="s">
        <v>178</v>
      </c>
      <c r="H1233" s="2">
        <v>2.92</v>
      </c>
      <c r="I1233" s="2">
        <v>2.84</v>
      </c>
      <c r="J1233" s="2">
        <v>2.9900000095367432</v>
      </c>
      <c r="K1233" s="2">
        <v>3.25</v>
      </c>
      <c r="L1233" s="2">
        <v>3.0199999809265141</v>
      </c>
      <c r="M1233" s="2">
        <v>2.9800000190734859</v>
      </c>
      <c r="N1233" s="2">
        <v>2.9300000667572021</v>
      </c>
      <c r="O1233" s="9">
        <f t="shared" si="76"/>
        <v>2.9900000108991347</v>
      </c>
      <c r="P1233" s="2">
        <f t="shared" si="77"/>
        <v>-1.6722392018068272E-2</v>
      </c>
      <c r="Q1233" s="9">
        <f t="shared" si="78"/>
        <v>-2.0066870877331444E-2</v>
      </c>
      <c r="R1233" s="2">
        <f t="shared" si="79"/>
        <v>-2.508362630165703E-2</v>
      </c>
      <c r="T1233">
        <v>1.94</v>
      </c>
      <c r="U1233" s="9">
        <v>-0.48494983465337826</v>
      </c>
      <c r="V1233">
        <v>1.28</v>
      </c>
      <c r="W1233">
        <v>-0.44</v>
      </c>
      <c r="X1233" s="4">
        <v>12490000</v>
      </c>
      <c r="Y1233" s="4">
        <v>5710000</v>
      </c>
      <c r="Z1233" s="6">
        <v>2.1873905429071803</v>
      </c>
      <c r="AA1233" t="s">
        <v>31</v>
      </c>
      <c r="AB1233">
        <v>0.18</v>
      </c>
      <c r="AC1233">
        <v>61.64</v>
      </c>
      <c r="AD1233">
        <v>2.0499999999999998</v>
      </c>
      <c r="AE1233">
        <v>0.73</v>
      </c>
      <c r="AF1233">
        <v>32.15</v>
      </c>
      <c r="AG1233">
        <v>-12.67</v>
      </c>
      <c r="AH1233" s="2">
        <v>-7.86</v>
      </c>
      <c r="AI1233" s="2">
        <v>-14.97</v>
      </c>
      <c r="AJ1233">
        <v>0.74</v>
      </c>
      <c r="AK1233" s="2">
        <v>1.64</v>
      </c>
      <c r="AL1233" s="2">
        <v>6.88</v>
      </c>
      <c r="AM1233" s="2">
        <v>5.29</v>
      </c>
      <c r="AN1233" s="2">
        <v>9.74</v>
      </c>
      <c r="AO1233" s="2">
        <v>1.54</v>
      </c>
    </row>
    <row r="1234" spans="1:41" x14ac:dyDescent="0.25">
      <c r="A1234" t="s">
        <v>2130</v>
      </c>
      <c r="B1234">
        <v>36.57</v>
      </c>
      <c r="C1234">
        <v>0.95</v>
      </c>
      <c r="D1234" s="9">
        <v>6.7328008870420397E-2</v>
      </c>
      <c r="E1234" t="s">
        <v>2131</v>
      </c>
      <c r="F1234" t="s">
        <v>266</v>
      </c>
      <c r="G1234" t="s">
        <v>266</v>
      </c>
      <c r="H1234" s="2">
        <v>14.89</v>
      </c>
      <c r="I1234" s="2">
        <v>14.91</v>
      </c>
      <c r="J1234" s="2">
        <v>15.77999973297119</v>
      </c>
      <c r="K1234" s="2">
        <v>15.829999923706049</v>
      </c>
      <c r="L1234" s="2">
        <v>15.670000076293951</v>
      </c>
      <c r="M1234" s="2">
        <v>15.94999980926514</v>
      </c>
      <c r="N1234" s="2">
        <v>15.840000152587891</v>
      </c>
      <c r="O1234" s="9">
        <f t="shared" si="76"/>
        <v>15.552857099260603</v>
      </c>
      <c r="P1234" s="2">
        <f t="shared" si="77"/>
        <v>-7.0726334058890785E-3</v>
      </c>
      <c r="Q1234" s="9">
        <f t="shared" si="78"/>
        <v>1.8462398998119703E-2</v>
      </c>
      <c r="R1234" s="2">
        <f t="shared" si="79"/>
        <v>-6.3975382437855638E-2</v>
      </c>
      <c r="S1234">
        <v>36.57</v>
      </c>
      <c r="T1234">
        <v>0.95</v>
      </c>
      <c r="U1234" s="9">
        <v>6.7328008870420397E-2</v>
      </c>
      <c r="V1234">
        <v>1.03</v>
      </c>
      <c r="W1234">
        <v>0.08</v>
      </c>
      <c r="Z1234" s="6" t="s">
        <v>6227</v>
      </c>
      <c r="AA1234" t="s">
        <v>56</v>
      </c>
      <c r="AC1234">
        <v>194.68</v>
      </c>
      <c r="AF1234">
        <v>17.88</v>
      </c>
      <c r="AG1234">
        <v>25.36</v>
      </c>
      <c r="AH1234" s="2">
        <v>0.24</v>
      </c>
      <c r="AI1234" s="2">
        <v>2.67</v>
      </c>
      <c r="AJ1234">
        <v>0.04</v>
      </c>
      <c r="AM1234" s="2">
        <v>3.37</v>
      </c>
      <c r="AN1234" s="2">
        <v>9.06</v>
      </c>
      <c r="AO1234" s="2">
        <v>16.600000000000001</v>
      </c>
    </row>
    <row r="1235" spans="1:41" x14ac:dyDescent="0.25">
      <c r="A1235" t="s">
        <v>2132</v>
      </c>
      <c r="B1235">
        <v>10.17</v>
      </c>
      <c r="C1235">
        <v>1.41</v>
      </c>
      <c r="D1235" s="9">
        <v>-0.27128482792838754</v>
      </c>
      <c r="E1235" t="s">
        <v>2133</v>
      </c>
      <c r="F1235" t="s">
        <v>266</v>
      </c>
      <c r="G1235" t="s">
        <v>266</v>
      </c>
      <c r="H1235" s="2">
        <v>21.45</v>
      </c>
      <c r="I1235" s="2">
        <v>21.44</v>
      </c>
      <c r="J1235" s="2">
        <v>22.729999542236332</v>
      </c>
      <c r="K1235" s="2">
        <v>22.79999923706055</v>
      </c>
      <c r="L1235" s="2">
        <v>22.260000228881839</v>
      </c>
      <c r="M1235" s="2">
        <v>22.110000610351559</v>
      </c>
      <c r="N1235" s="2">
        <v>22.25</v>
      </c>
      <c r="O1235" s="9">
        <f t="shared" si="76"/>
        <v>22.14857137407575</v>
      </c>
      <c r="P1235" s="2">
        <f t="shared" si="77"/>
        <v>6.3209218908044885E-3</v>
      </c>
      <c r="Q1235" s="9">
        <f t="shared" si="78"/>
        <v>4.5794658360208658E-3</v>
      </c>
      <c r="R1235" s="2">
        <f t="shared" si="79"/>
        <v>-3.3184998380350487E-2</v>
      </c>
      <c r="S1235">
        <v>10.17</v>
      </c>
      <c r="T1235">
        <v>1.41</v>
      </c>
      <c r="U1235" s="9">
        <v>-0.27128482792838754</v>
      </c>
      <c r="V1235">
        <v>1.1000000000000001</v>
      </c>
      <c r="W1235">
        <v>-0.37</v>
      </c>
      <c r="Z1235" s="6" t="s">
        <v>6227</v>
      </c>
      <c r="AA1235" t="s">
        <v>103</v>
      </c>
      <c r="AC1235">
        <v>23.88</v>
      </c>
      <c r="AF1235">
        <v>2.4300000000000002</v>
      </c>
      <c r="AG1235">
        <v>31.9</v>
      </c>
      <c r="AH1235" s="2">
        <v>1.43</v>
      </c>
      <c r="AI1235" s="2">
        <v>14.89</v>
      </c>
      <c r="AJ1235">
        <v>0.06</v>
      </c>
      <c r="AM1235" s="2">
        <v>3.88</v>
      </c>
      <c r="AN1235" s="2">
        <v>8.19</v>
      </c>
      <c r="AO1235" s="2">
        <v>16.14</v>
      </c>
    </row>
    <row r="1236" spans="1:41" x14ac:dyDescent="0.25">
      <c r="A1236" t="s">
        <v>5674</v>
      </c>
      <c r="C1236">
        <v>1.22</v>
      </c>
      <c r="D1236" s="9">
        <v>-0.1564211794611492</v>
      </c>
      <c r="E1236" t="s">
        <v>5675</v>
      </c>
      <c r="F1236" t="s">
        <v>178</v>
      </c>
      <c r="G1236" t="s">
        <v>5359</v>
      </c>
      <c r="H1236" s="2">
        <v>7.15</v>
      </c>
      <c r="I1236" s="2">
        <v>7.06</v>
      </c>
      <c r="J1236" s="2">
        <v>7.2699999809265137</v>
      </c>
      <c r="K1236" s="2">
        <v>7.1599998474121094</v>
      </c>
      <c r="L1236" s="2">
        <v>6.9099998474121094</v>
      </c>
      <c r="M1236" s="2">
        <v>6.820000171661377</v>
      </c>
      <c r="N1236" s="2">
        <v>6.9200000762939453</v>
      </c>
      <c r="O1236" s="9">
        <f t="shared" si="76"/>
        <v>7.0414285605294369</v>
      </c>
      <c r="P1236" s="2">
        <f t="shared" si="77"/>
        <v>1.4201650101673329E-2</v>
      </c>
      <c r="Q1236" s="9">
        <f t="shared" si="78"/>
        <v>-1.7244864900874818E-2</v>
      </c>
      <c r="R1236" s="2">
        <f t="shared" si="79"/>
        <v>3.3373891959882343E-2</v>
      </c>
      <c r="T1236">
        <v>1.22</v>
      </c>
      <c r="U1236" s="9">
        <v>-0.1564211794611492</v>
      </c>
      <c r="V1236">
        <v>2.81</v>
      </c>
      <c r="W1236">
        <v>-0.19</v>
      </c>
      <c r="X1236" s="4">
        <v>54900000</v>
      </c>
      <c r="Y1236" s="4">
        <v>10600000</v>
      </c>
      <c r="Z1236" s="6">
        <v>5.1792452830188678</v>
      </c>
      <c r="AA1236" t="s">
        <v>27</v>
      </c>
      <c r="AB1236">
        <v>0.97</v>
      </c>
      <c r="AC1236">
        <v>69.650000000000006</v>
      </c>
      <c r="AD1236">
        <v>1.18</v>
      </c>
      <c r="AE1236">
        <v>1.1399999999999999</v>
      </c>
      <c r="AF1236">
        <v>35.950000000000003</v>
      </c>
      <c r="AG1236">
        <v>-17.809999999999999</v>
      </c>
      <c r="AH1236" s="2">
        <v>-12.22</v>
      </c>
      <c r="AI1236" s="2">
        <v>-23.15</v>
      </c>
      <c r="AJ1236">
        <v>0.42</v>
      </c>
      <c r="AL1236" s="2">
        <v>5.58</v>
      </c>
      <c r="AM1236" s="2">
        <v>5.5</v>
      </c>
      <c r="AN1236" s="2">
        <v>14.66</v>
      </c>
      <c r="AO1236" s="2">
        <v>5.94</v>
      </c>
    </row>
    <row r="1237" spans="1:41" x14ac:dyDescent="0.25">
      <c r="A1237" t="s">
        <v>4435</v>
      </c>
      <c r="B1237">
        <v>19.59</v>
      </c>
      <c r="C1237">
        <v>6.93</v>
      </c>
      <c r="D1237" s="9">
        <v>-0.85597023135011596</v>
      </c>
      <c r="E1237" t="s">
        <v>4436</v>
      </c>
      <c r="F1237" t="s">
        <v>34</v>
      </c>
      <c r="G1237" t="s">
        <v>63</v>
      </c>
      <c r="H1237" s="2">
        <v>26.06</v>
      </c>
      <c r="I1237" s="2">
        <v>25.74</v>
      </c>
      <c r="J1237" s="2">
        <v>26.04000091552734</v>
      </c>
      <c r="K1237" s="2">
        <v>26.04000091552734</v>
      </c>
      <c r="L1237" s="2">
        <v>25.909999847412109</v>
      </c>
      <c r="M1237" s="2">
        <v>26.39999961853027</v>
      </c>
      <c r="N1237" s="2">
        <v>26.54999923706055</v>
      </c>
      <c r="O1237" s="9">
        <f t="shared" si="76"/>
        <v>26.105714362008232</v>
      </c>
      <c r="P1237" s="2">
        <f t="shared" si="77"/>
        <v>5.7458538176827553E-3</v>
      </c>
      <c r="Q1237" s="9">
        <f t="shared" si="78"/>
        <v>1.7018682917135115E-2</v>
      </c>
      <c r="R1237" s="2">
        <f t="shared" si="79"/>
        <v>-2.2025807063614046E-2</v>
      </c>
      <c r="S1237">
        <v>19.59</v>
      </c>
      <c r="T1237">
        <v>6.93</v>
      </c>
      <c r="U1237" s="9">
        <v>-0.85597023135011596</v>
      </c>
      <c r="V1237">
        <v>0.78</v>
      </c>
      <c r="W1237">
        <v>0.2</v>
      </c>
      <c r="X1237" s="4">
        <v>36890000</v>
      </c>
      <c r="Y1237" s="4">
        <v>4290000</v>
      </c>
      <c r="Z1237" s="6">
        <v>8.5990675990675989</v>
      </c>
      <c r="AA1237" t="s">
        <v>31</v>
      </c>
      <c r="AB1237">
        <v>0.41</v>
      </c>
      <c r="AC1237">
        <v>29.15</v>
      </c>
      <c r="AD1237">
        <v>1.71</v>
      </c>
      <c r="AE1237">
        <v>1.2</v>
      </c>
      <c r="AF1237">
        <v>15.89</v>
      </c>
      <c r="AG1237">
        <v>11.27</v>
      </c>
      <c r="AH1237" s="2">
        <v>18.760000000000002</v>
      </c>
      <c r="AI1237" s="2">
        <v>39.69</v>
      </c>
      <c r="AJ1237">
        <v>1.64</v>
      </c>
      <c r="AL1237" s="2">
        <v>8.23</v>
      </c>
      <c r="AM1237" s="2">
        <v>3.91</v>
      </c>
      <c r="AN1237" s="2">
        <v>10.02</v>
      </c>
      <c r="AO1237" s="2">
        <v>3.76</v>
      </c>
    </row>
    <row r="1238" spans="1:41" x14ac:dyDescent="0.25">
      <c r="A1238" t="s">
        <v>5676</v>
      </c>
      <c r="C1238">
        <v>5.62</v>
      </c>
      <c r="D1238" s="9">
        <v>-0.82186115168294016</v>
      </c>
      <c r="E1238" t="s">
        <v>5677</v>
      </c>
      <c r="F1238" t="s">
        <v>34</v>
      </c>
      <c r="G1238" t="s">
        <v>5359</v>
      </c>
      <c r="H1238" s="2">
        <v>33.94</v>
      </c>
      <c r="I1238" s="2">
        <v>33.869999999999997</v>
      </c>
      <c r="J1238" s="2">
        <v>33.900001525878913</v>
      </c>
      <c r="K1238" s="2">
        <v>33.799999237060547</v>
      </c>
      <c r="L1238" s="2">
        <v>33.840000152587891</v>
      </c>
      <c r="M1238" s="2">
        <v>33.799999237060547</v>
      </c>
      <c r="N1238" s="2">
        <v>33.799999237060547</v>
      </c>
      <c r="O1238" s="9">
        <f t="shared" si="76"/>
        <v>33.849999912806922</v>
      </c>
      <c r="P1238" s="2">
        <f t="shared" si="77"/>
        <v>0</v>
      </c>
      <c r="Q1238" s="9">
        <f t="shared" si="78"/>
        <v>-1.4771248412162536E-3</v>
      </c>
      <c r="R1238" s="2">
        <f t="shared" si="79"/>
        <v>3.1019427831587062E-3</v>
      </c>
      <c r="T1238">
        <v>5.62</v>
      </c>
      <c r="U1238" s="9">
        <v>-0.82186115168294016</v>
      </c>
      <c r="V1238">
        <v>0.41</v>
      </c>
      <c r="W1238">
        <v>0.03</v>
      </c>
      <c r="X1238" s="4">
        <v>106070000</v>
      </c>
      <c r="Y1238" s="4">
        <v>17400000</v>
      </c>
      <c r="Z1238" s="6">
        <v>6.0959770114942531</v>
      </c>
      <c r="AA1238" t="s">
        <v>132</v>
      </c>
      <c r="AB1238">
        <v>3.25</v>
      </c>
      <c r="AD1238">
        <v>3.74</v>
      </c>
      <c r="AE1238">
        <v>3.52</v>
      </c>
      <c r="AG1238">
        <v>-31.84</v>
      </c>
      <c r="AH1238" s="2">
        <v>-11.67</v>
      </c>
      <c r="AI1238" s="2">
        <v>-15.67</v>
      </c>
      <c r="AJ1238">
        <v>0.37</v>
      </c>
      <c r="AL1238" s="2">
        <v>5.8</v>
      </c>
      <c r="AM1238" s="2">
        <v>0</v>
      </c>
      <c r="AN1238" s="2">
        <v>14.3</v>
      </c>
      <c r="AO1238" s="2">
        <v>6.03</v>
      </c>
    </row>
    <row r="1239" spans="1:41" x14ac:dyDescent="0.25">
      <c r="A1239" t="s">
        <v>4437</v>
      </c>
      <c r="B1239">
        <v>20.239999999999998</v>
      </c>
      <c r="C1239">
        <v>1.7</v>
      </c>
      <c r="D1239" s="9">
        <v>-0.40720222113742904</v>
      </c>
      <c r="E1239" t="s">
        <v>4438</v>
      </c>
      <c r="F1239" t="s">
        <v>63</v>
      </c>
      <c r="G1239" t="s">
        <v>63</v>
      </c>
      <c r="H1239" s="2">
        <v>10.69</v>
      </c>
      <c r="I1239" s="2">
        <v>10.55</v>
      </c>
      <c r="J1239" s="2">
        <v>10.909999847412109</v>
      </c>
      <c r="K1239" s="2">
        <v>11.10000038146973</v>
      </c>
      <c r="L1239" s="2">
        <v>10.89000034332275</v>
      </c>
      <c r="M1239" s="2">
        <v>10.810000419616699</v>
      </c>
      <c r="N1239" s="2">
        <v>10.85999965667725</v>
      </c>
      <c r="O1239" s="9">
        <f t="shared" si="76"/>
        <v>10.830000092642649</v>
      </c>
      <c r="P1239" s="2">
        <f t="shared" si="77"/>
        <v>4.6167346844731205E-3</v>
      </c>
      <c r="Q1239" s="9">
        <f t="shared" si="78"/>
        <v>2.7700428234511878E-3</v>
      </c>
      <c r="R1239" s="2">
        <f t="shared" si="79"/>
        <v>-1.9852265587055121E-2</v>
      </c>
      <c r="S1239">
        <v>20.239999999999998</v>
      </c>
      <c r="T1239">
        <v>1.7</v>
      </c>
      <c r="U1239" s="9">
        <v>-0.40720222113742904</v>
      </c>
      <c r="V1239">
        <v>1.29</v>
      </c>
      <c r="W1239">
        <v>-0.44</v>
      </c>
      <c r="X1239" s="4">
        <v>398880000</v>
      </c>
      <c r="Y1239" s="4">
        <v>72220000</v>
      </c>
      <c r="Z1239" s="6">
        <v>5.5231237884242592</v>
      </c>
      <c r="AA1239" t="s">
        <v>103</v>
      </c>
      <c r="AB1239">
        <v>0.61</v>
      </c>
      <c r="AC1239">
        <v>10.31</v>
      </c>
      <c r="AD1239">
        <v>2.74</v>
      </c>
      <c r="AE1239">
        <v>2.5099999999999998</v>
      </c>
      <c r="AF1239">
        <v>6.08</v>
      </c>
      <c r="AG1239">
        <v>-0.42</v>
      </c>
      <c r="AH1239" s="2">
        <v>3.92</v>
      </c>
      <c r="AI1239" s="2">
        <v>6.64</v>
      </c>
      <c r="AJ1239">
        <v>2.16</v>
      </c>
      <c r="AK1239" s="2">
        <v>77.790000000000006</v>
      </c>
      <c r="AL1239" s="2">
        <v>4.33</v>
      </c>
      <c r="AM1239" s="2">
        <v>3.85</v>
      </c>
      <c r="AN1239" s="2">
        <v>9.4600000000000009</v>
      </c>
      <c r="AO1239" s="2">
        <v>6.42</v>
      </c>
    </row>
    <row r="1240" spans="1:41" x14ac:dyDescent="0.25">
      <c r="A1240" t="s">
        <v>5678</v>
      </c>
      <c r="C1240">
        <v>45.27</v>
      </c>
      <c r="D1240" s="9">
        <v>-0.98363721370413026</v>
      </c>
      <c r="E1240" t="s">
        <v>5679</v>
      </c>
      <c r="F1240" t="s">
        <v>178</v>
      </c>
      <c r="G1240" t="s">
        <v>5359</v>
      </c>
      <c r="H1240" s="2">
        <v>0.54</v>
      </c>
      <c r="I1240" s="2">
        <v>0.54</v>
      </c>
      <c r="J1240" s="2">
        <v>0.56499999761581421</v>
      </c>
      <c r="K1240" s="2">
        <v>0.57499998807907104</v>
      </c>
      <c r="L1240" s="2">
        <v>0.64200001955032349</v>
      </c>
      <c r="M1240" s="2">
        <v>0.70399999618530273</v>
      </c>
      <c r="N1240" s="2">
        <v>0.71200001239776611</v>
      </c>
      <c r="O1240" s="9">
        <f t="shared" si="76"/>
        <v>0.61114285911832533</v>
      </c>
      <c r="P1240" s="2">
        <f t="shared" si="77"/>
        <v>1.3090255564803172E-2</v>
      </c>
      <c r="Q1240" s="9">
        <f t="shared" si="78"/>
        <v>0.165030404552127</v>
      </c>
      <c r="R1240" s="2">
        <f t="shared" si="79"/>
        <v>-0.27489481679275807</v>
      </c>
      <c r="T1240">
        <v>45.27</v>
      </c>
      <c r="U1240" s="9">
        <v>-0.98363721370413026</v>
      </c>
      <c r="V1240">
        <v>0.03</v>
      </c>
      <c r="W1240">
        <v>-0.42</v>
      </c>
      <c r="X1240" s="4">
        <v>3240000</v>
      </c>
      <c r="Y1240" s="4">
        <v>1950000</v>
      </c>
      <c r="Z1240" s="6">
        <v>1.6615384615384616</v>
      </c>
      <c r="AA1240" t="s">
        <v>70</v>
      </c>
      <c r="AB1240">
        <v>0.15</v>
      </c>
      <c r="AC1240">
        <v>637.36</v>
      </c>
      <c r="AD1240">
        <v>0.71</v>
      </c>
      <c r="AE1240">
        <v>0.55000000000000004</v>
      </c>
      <c r="AF1240">
        <v>34.119999999999997</v>
      </c>
      <c r="AG1240">
        <v>-37.159999999999997</v>
      </c>
      <c r="AH1240" s="2">
        <v>-80.09</v>
      </c>
      <c r="AI1240" s="2">
        <v>-190.92</v>
      </c>
      <c r="AJ1240">
        <v>2.16</v>
      </c>
      <c r="AL1240" s="2">
        <v>7.52</v>
      </c>
      <c r="AM1240" s="2">
        <v>5.51</v>
      </c>
      <c r="AN1240" s="2">
        <v>6.58</v>
      </c>
      <c r="AO1240" s="2">
        <v>0.01</v>
      </c>
    </row>
    <row r="1241" spans="1:41" x14ac:dyDescent="0.25">
      <c r="A1241" t="s">
        <v>3365</v>
      </c>
      <c r="C1241">
        <v>1.25</v>
      </c>
      <c r="D1241" s="9">
        <v>-0.15769474306341083</v>
      </c>
      <c r="E1241" t="s">
        <v>3366</v>
      </c>
      <c r="F1241" t="s">
        <v>178</v>
      </c>
      <c r="G1241" t="s">
        <v>178</v>
      </c>
      <c r="H1241" s="2">
        <v>0.43</v>
      </c>
      <c r="I1241" s="2">
        <v>0.42</v>
      </c>
      <c r="J1241" s="2">
        <v>0.4699999988079071</v>
      </c>
      <c r="K1241" s="2">
        <v>0.41699999570846558</v>
      </c>
      <c r="L1241" s="2">
        <v>0.4699999988079071</v>
      </c>
      <c r="M1241" s="2">
        <v>0.49000000953674322</v>
      </c>
      <c r="N1241" s="2">
        <v>0.460999995470047</v>
      </c>
      <c r="O1241" s="9">
        <f t="shared" si="76"/>
        <v>0.45114285690443856</v>
      </c>
      <c r="P1241" s="2">
        <f t="shared" si="77"/>
        <v>-6.4281221841087532E-2</v>
      </c>
      <c r="Q1241" s="9">
        <f t="shared" si="78"/>
        <v>2.1849262189906252E-2</v>
      </c>
      <c r="R1241" s="2">
        <f t="shared" si="79"/>
        <v>-0.11193794101031737</v>
      </c>
      <c r="T1241">
        <v>1.25</v>
      </c>
      <c r="U1241" s="9">
        <v>-0.15769474306341083</v>
      </c>
      <c r="V1241">
        <v>0.28000000000000003</v>
      </c>
      <c r="W1241">
        <v>-0.92</v>
      </c>
      <c r="X1241" s="4">
        <v>1540000</v>
      </c>
      <c r="Y1241" s="4">
        <v>6170000</v>
      </c>
      <c r="Z1241" s="6">
        <v>0.24959481361426256</v>
      </c>
      <c r="AA1241" t="s">
        <v>39</v>
      </c>
      <c r="AB1241">
        <v>0.41</v>
      </c>
      <c r="AC1241">
        <v>47.04</v>
      </c>
      <c r="AD1241">
        <v>0.73</v>
      </c>
      <c r="AE1241">
        <v>0.59</v>
      </c>
      <c r="AF1241">
        <v>22.21</v>
      </c>
      <c r="AG1241">
        <v>-879.52</v>
      </c>
      <c r="AH1241" s="2">
        <v>-66.37</v>
      </c>
      <c r="AI1241" s="2">
        <v>-98.23</v>
      </c>
      <c r="AJ1241">
        <v>0.08</v>
      </c>
      <c r="AL1241" s="2">
        <v>2.91</v>
      </c>
      <c r="AM1241" s="2">
        <v>5.26</v>
      </c>
      <c r="AN1241" s="2">
        <v>6.26</v>
      </c>
      <c r="AO1241" s="2">
        <v>0.38</v>
      </c>
    </row>
    <row r="1242" spans="1:41" x14ac:dyDescent="0.25">
      <c r="A1242" t="s">
        <v>4439</v>
      </c>
      <c r="B1242">
        <v>10.07</v>
      </c>
      <c r="C1242">
        <v>1.52</v>
      </c>
      <c r="D1242" s="9">
        <v>-0.3313505809881826</v>
      </c>
      <c r="E1242" t="s">
        <v>4440</v>
      </c>
      <c r="F1242" t="s">
        <v>63</v>
      </c>
      <c r="G1242" t="s">
        <v>63</v>
      </c>
      <c r="H1242" s="2">
        <v>8.17</v>
      </c>
      <c r="I1242" s="2">
        <v>8</v>
      </c>
      <c r="J1242" s="2">
        <v>8.3299999237060547</v>
      </c>
      <c r="K1242" s="2">
        <v>8.2799997329711914</v>
      </c>
      <c r="L1242" s="2">
        <v>8.2399997711181641</v>
      </c>
      <c r="M1242" s="2">
        <v>8.0299997329711914</v>
      </c>
      <c r="N1242" s="2">
        <v>8.1099996566772461</v>
      </c>
      <c r="O1242" s="9">
        <f t="shared" si="76"/>
        <v>8.1657141167776928</v>
      </c>
      <c r="P1242" s="2">
        <f t="shared" si="77"/>
        <v>9.7970517412167002E-3</v>
      </c>
      <c r="Q1242" s="9">
        <f t="shared" si="78"/>
        <v>-6.8229746111210165E-3</v>
      </c>
      <c r="R1242" s="2">
        <f t="shared" si="79"/>
        <v>1.8369863261514031E-3</v>
      </c>
      <c r="S1242">
        <v>10.07</v>
      </c>
      <c r="T1242">
        <v>1.52</v>
      </c>
      <c r="U1242" s="9">
        <v>-0.3313505809881826</v>
      </c>
      <c r="V1242">
        <v>1.02</v>
      </c>
      <c r="W1242">
        <v>-0.42</v>
      </c>
      <c r="X1242" s="4">
        <v>30350000</v>
      </c>
      <c r="Y1242" s="4">
        <v>9940000</v>
      </c>
      <c r="Z1242" s="6">
        <v>3.0533199195171026</v>
      </c>
      <c r="AA1242" t="s">
        <v>27</v>
      </c>
      <c r="AB1242">
        <v>0.72</v>
      </c>
      <c r="AC1242">
        <v>2.33</v>
      </c>
      <c r="AD1242">
        <v>4.5999999999999996</v>
      </c>
      <c r="AE1242">
        <v>1.44</v>
      </c>
      <c r="AF1242">
        <v>1.92</v>
      </c>
      <c r="AG1242">
        <v>12.73</v>
      </c>
      <c r="AH1242" s="2">
        <v>12.23</v>
      </c>
      <c r="AI1242" s="2">
        <v>15.94</v>
      </c>
      <c r="AJ1242">
        <v>0.87</v>
      </c>
      <c r="AK1242" s="2">
        <v>1.34</v>
      </c>
      <c r="AL1242" s="2">
        <v>6.6</v>
      </c>
      <c r="AM1242" s="2">
        <v>4.03</v>
      </c>
      <c r="AN1242" s="2">
        <v>9.34</v>
      </c>
      <c r="AO1242" s="2">
        <v>5.46</v>
      </c>
    </row>
    <row r="1243" spans="1:41" x14ac:dyDescent="0.25">
      <c r="A1243" t="s">
        <v>6188</v>
      </c>
      <c r="C1243">
        <v>1.18</v>
      </c>
      <c r="D1243" s="9">
        <v>-0.12466640019890109</v>
      </c>
      <c r="E1243" t="s">
        <v>6189</v>
      </c>
      <c r="F1243" t="s">
        <v>1295</v>
      </c>
      <c r="G1243" t="s">
        <v>1295</v>
      </c>
      <c r="H1243" s="2">
        <v>11.64</v>
      </c>
      <c r="I1243" s="2">
        <v>11.14</v>
      </c>
      <c r="J1243" s="2">
        <v>11.64000034332275</v>
      </c>
      <c r="K1243" s="2">
        <v>11.439999580383301</v>
      </c>
      <c r="L1243" s="2">
        <v>10.89999961853027</v>
      </c>
      <c r="M1243" s="2">
        <v>10.97999954223633</v>
      </c>
      <c r="N1243" s="2">
        <v>10.94999980926514</v>
      </c>
      <c r="O1243" s="9">
        <f t="shared" si="76"/>
        <v>11.241428413391114</v>
      </c>
      <c r="P1243" s="2">
        <f t="shared" si="77"/>
        <v>-2.6686762454007254E-3</v>
      </c>
      <c r="Q1243" s="9">
        <f t="shared" si="78"/>
        <v>-2.5924517188475424E-2</v>
      </c>
      <c r="R1243" s="2">
        <f t="shared" si="79"/>
        <v>3.7806612168876326E-2</v>
      </c>
      <c r="T1243">
        <v>1.18</v>
      </c>
      <c r="U1243" s="9">
        <v>-0.12466640019890109</v>
      </c>
      <c r="V1243">
        <v>0.43</v>
      </c>
      <c r="W1243">
        <v>-1.41</v>
      </c>
      <c r="X1243" s="4">
        <v>476150000</v>
      </c>
      <c r="Y1243" s="4">
        <v>248670000</v>
      </c>
      <c r="Z1243" s="6">
        <v>1.9147866650581091</v>
      </c>
      <c r="AA1243" t="s">
        <v>149</v>
      </c>
      <c r="AB1243">
        <v>0.27</v>
      </c>
      <c r="AC1243">
        <v>500.92</v>
      </c>
      <c r="AD1243">
        <v>0.31</v>
      </c>
      <c r="AE1243">
        <v>0.31</v>
      </c>
      <c r="AF1243">
        <v>32.880000000000003</v>
      </c>
      <c r="AG1243">
        <v>-144.31</v>
      </c>
      <c r="AH1243" s="2">
        <v>-6.92</v>
      </c>
      <c r="AI1243" s="2">
        <v>-69.78</v>
      </c>
      <c r="AJ1243">
        <v>0.22</v>
      </c>
      <c r="AL1243" s="2">
        <v>8.26</v>
      </c>
      <c r="AM1243" s="2">
        <v>6.84</v>
      </c>
      <c r="AN1243" s="2">
        <v>9.15</v>
      </c>
      <c r="AO1243" s="2">
        <v>9.84</v>
      </c>
    </row>
    <row r="1244" spans="1:41" x14ac:dyDescent="0.25">
      <c r="A1244" t="s">
        <v>5680</v>
      </c>
      <c r="B1244">
        <v>70.569999999999993</v>
      </c>
      <c r="C1244">
        <v>3.08</v>
      </c>
      <c r="D1244" s="9">
        <v>-0.66461916280564681</v>
      </c>
      <c r="E1244" t="s">
        <v>5681</v>
      </c>
      <c r="F1244" t="s">
        <v>34</v>
      </c>
      <c r="G1244" t="s">
        <v>5359</v>
      </c>
      <c r="H1244" s="2">
        <v>15.2</v>
      </c>
      <c r="I1244" s="2">
        <v>15.02</v>
      </c>
      <c r="J1244" s="2">
        <v>15.63000011444092</v>
      </c>
      <c r="K1244" s="2">
        <v>14.989999771118161</v>
      </c>
      <c r="L1244" s="2">
        <v>14.789999961853029</v>
      </c>
      <c r="M1244" s="2">
        <v>14.960000038146971</v>
      </c>
      <c r="N1244" s="2">
        <v>15.22999954223633</v>
      </c>
      <c r="O1244" s="9">
        <f t="shared" si="76"/>
        <v>15.117142775399344</v>
      </c>
      <c r="P1244" s="2">
        <f t="shared" si="77"/>
        <v>1.7860485152573848E-2</v>
      </c>
      <c r="Q1244" s="9">
        <f t="shared" si="78"/>
        <v>7.4654826321175934E-3</v>
      </c>
      <c r="R1244" s="2">
        <f t="shared" si="79"/>
        <v>9.9226487645267245E-4</v>
      </c>
      <c r="S1244">
        <v>70.569999999999993</v>
      </c>
      <c r="T1244">
        <v>3.08</v>
      </c>
      <c r="U1244" s="9">
        <v>-0.66461916280564681</v>
      </c>
      <c r="V1244">
        <v>1.48</v>
      </c>
      <c r="W1244">
        <v>0.02</v>
      </c>
      <c r="X1244" s="4">
        <v>46470000</v>
      </c>
      <c r="Y1244" s="4">
        <v>48380000</v>
      </c>
      <c r="Z1244" s="6">
        <v>0.96052087639520467</v>
      </c>
      <c r="AA1244" t="s">
        <v>31</v>
      </c>
      <c r="AB1244">
        <v>0.12</v>
      </c>
      <c r="AC1244">
        <v>75.64</v>
      </c>
      <c r="AD1244">
        <v>1.39</v>
      </c>
      <c r="AE1244">
        <v>0.56999999999999995</v>
      </c>
      <c r="AF1244">
        <v>30.12</v>
      </c>
      <c r="AG1244">
        <v>-9.84</v>
      </c>
      <c r="AH1244" s="2">
        <v>-1.2</v>
      </c>
      <c r="AI1244" s="2">
        <v>-2.7</v>
      </c>
      <c r="AJ1244">
        <v>1.44</v>
      </c>
      <c r="AK1244" s="2">
        <v>2.84</v>
      </c>
      <c r="AL1244" s="2">
        <v>8.7200000000000006</v>
      </c>
      <c r="AM1244" s="2">
        <v>5.34</v>
      </c>
      <c r="AN1244" s="2">
        <v>14.36</v>
      </c>
      <c r="AO1244" s="2">
        <v>5.07</v>
      </c>
    </row>
    <row r="1245" spans="1:41" x14ac:dyDescent="0.25">
      <c r="A1245" t="s">
        <v>4441</v>
      </c>
      <c r="B1245">
        <v>11.01</v>
      </c>
      <c r="C1245">
        <v>3.08</v>
      </c>
      <c r="D1245" s="9">
        <v>-0.66850845699690664</v>
      </c>
      <c r="E1245" t="s">
        <v>4442</v>
      </c>
      <c r="F1245" t="s">
        <v>63</v>
      </c>
      <c r="G1245" t="s">
        <v>63</v>
      </c>
      <c r="H1245" s="2">
        <v>46.61</v>
      </c>
      <c r="I1245" s="2">
        <v>46.4</v>
      </c>
      <c r="J1245" s="2">
        <v>48.549999237060547</v>
      </c>
      <c r="K1245" s="2">
        <v>48.720001220703132</v>
      </c>
      <c r="L1245" s="2">
        <v>47.880001068115227</v>
      </c>
      <c r="M1245" s="2">
        <v>47.110000610351563</v>
      </c>
      <c r="N1245" s="2">
        <v>47.740001678466797</v>
      </c>
      <c r="O1245" s="9">
        <f t="shared" si="76"/>
        <v>47.572857687813894</v>
      </c>
      <c r="P1245" s="2">
        <f t="shared" si="77"/>
        <v>1.3242867860692198E-2</v>
      </c>
      <c r="Q1245" s="9">
        <f t="shared" si="78"/>
        <v>3.5134317923415002E-3</v>
      </c>
      <c r="R1245" s="2">
        <f t="shared" si="79"/>
        <v>-1.9338782430235395E-2</v>
      </c>
      <c r="S1245">
        <v>11.01</v>
      </c>
      <c r="T1245">
        <v>3.08</v>
      </c>
      <c r="U1245" s="9">
        <v>-0.66850845699690664</v>
      </c>
      <c r="V1245">
        <v>1.47</v>
      </c>
      <c r="W1245">
        <v>-0.55000000000000004</v>
      </c>
      <c r="X1245" s="4">
        <v>248110000</v>
      </c>
      <c r="Y1245" s="4">
        <v>113030000</v>
      </c>
      <c r="Z1245" s="6">
        <v>2.1950809519596568</v>
      </c>
      <c r="AA1245" t="s">
        <v>56</v>
      </c>
      <c r="AB1245">
        <v>0.02</v>
      </c>
      <c r="AC1245">
        <v>302.45</v>
      </c>
      <c r="AD1245">
        <v>0.61</v>
      </c>
      <c r="AE1245">
        <v>0.53</v>
      </c>
      <c r="AF1245">
        <v>61.12</v>
      </c>
      <c r="AG1245">
        <v>8.84</v>
      </c>
      <c r="AH1245" s="2">
        <v>5.97</v>
      </c>
      <c r="AI1245" s="2">
        <v>31.49</v>
      </c>
      <c r="AJ1245">
        <v>0.56999999999999995</v>
      </c>
      <c r="AK1245" s="2">
        <v>7.57</v>
      </c>
      <c r="AL1245" s="2">
        <v>6.46</v>
      </c>
      <c r="AM1245" s="2">
        <v>4.6900000000000004</v>
      </c>
      <c r="AN1245" s="2">
        <v>11.11</v>
      </c>
      <c r="AO1245" s="2">
        <v>15.77</v>
      </c>
    </row>
    <row r="1246" spans="1:41" x14ac:dyDescent="0.25">
      <c r="A1246" t="s">
        <v>3367</v>
      </c>
      <c r="C1246">
        <v>2.36</v>
      </c>
      <c r="D1246" s="9">
        <v>-0.59784560419047983</v>
      </c>
      <c r="E1246" t="s">
        <v>3368</v>
      </c>
      <c r="F1246" t="s">
        <v>178</v>
      </c>
      <c r="G1246" t="s">
        <v>178</v>
      </c>
      <c r="H1246" s="2">
        <v>0.79</v>
      </c>
      <c r="I1246" s="2">
        <v>0.82</v>
      </c>
      <c r="J1246" s="2">
        <v>0.75999999046325684</v>
      </c>
      <c r="K1246" s="2">
        <v>0.80000001192092896</v>
      </c>
      <c r="L1246" s="2">
        <v>0.79000002145767212</v>
      </c>
      <c r="M1246" s="2">
        <v>0.81000000238418579</v>
      </c>
      <c r="N1246" s="2">
        <v>0.80000001192092896</v>
      </c>
      <c r="O1246" s="9">
        <f t="shared" si="76"/>
        <v>0.79571429116385317</v>
      </c>
      <c r="P1246" s="2">
        <f t="shared" si="77"/>
        <v>-1.2567312883912553E-2</v>
      </c>
      <c r="Q1246" s="9">
        <f t="shared" si="78"/>
        <v>5.3860045052191606E-3</v>
      </c>
      <c r="R1246" s="2">
        <f t="shared" si="79"/>
        <v>-8.9888512932922957E-9</v>
      </c>
      <c r="T1246">
        <v>2.36</v>
      </c>
      <c r="U1246" s="9">
        <v>-0.59784560419047983</v>
      </c>
      <c r="V1246">
        <v>1.24</v>
      </c>
      <c r="W1246">
        <v>-0.1</v>
      </c>
      <c r="X1246" s="4">
        <v>0</v>
      </c>
      <c r="Y1246" s="4">
        <v>446540</v>
      </c>
      <c r="Z1246" s="6">
        <v>0</v>
      </c>
      <c r="AA1246" t="s">
        <v>92</v>
      </c>
      <c r="AB1246">
        <v>2.17</v>
      </c>
      <c r="AC1246">
        <v>4.33</v>
      </c>
      <c r="AD1246">
        <v>5.62</v>
      </c>
      <c r="AE1246">
        <v>2.17</v>
      </c>
      <c r="AF1246">
        <v>2.56</v>
      </c>
      <c r="AH1246" s="2">
        <v>-133.44999999999999</v>
      </c>
      <c r="AI1246" s="2">
        <v>-213.72</v>
      </c>
      <c r="AJ1246">
        <v>0</v>
      </c>
      <c r="AM1246" s="2">
        <v>5.51</v>
      </c>
      <c r="AN1246" s="2">
        <v>12.82</v>
      </c>
      <c r="AO1246" s="2">
        <v>0.32</v>
      </c>
    </row>
    <row r="1247" spans="1:41" x14ac:dyDescent="0.25">
      <c r="A1247" t="s">
        <v>1448</v>
      </c>
      <c r="B1247">
        <v>16.13</v>
      </c>
      <c r="C1247">
        <v>7.3</v>
      </c>
      <c r="D1247" s="9">
        <v>-0.86185999312749872</v>
      </c>
      <c r="E1247" t="s">
        <v>1449</v>
      </c>
      <c r="F1247" t="s">
        <v>1288</v>
      </c>
      <c r="G1247" t="s">
        <v>1288</v>
      </c>
      <c r="H1247" s="2">
        <v>36.49</v>
      </c>
      <c r="I1247" s="2">
        <v>36.61</v>
      </c>
      <c r="J1247" s="2">
        <v>37.099998474121087</v>
      </c>
      <c r="K1247" s="2">
        <v>37.529998779296882</v>
      </c>
      <c r="L1247" s="2">
        <v>36.979999542236328</v>
      </c>
      <c r="M1247" s="2">
        <v>36.139999389648438</v>
      </c>
      <c r="N1247" s="2">
        <v>36.569999694824219</v>
      </c>
      <c r="O1247" s="9">
        <f t="shared" si="76"/>
        <v>36.774285125732426</v>
      </c>
      <c r="P1247" s="2">
        <f t="shared" si="77"/>
        <v>1.1692961636251985E-2</v>
      </c>
      <c r="Q1247" s="9">
        <f t="shared" si="78"/>
        <v>-5.5551163050416652E-3</v>
      </c>
      <c r="R1247" s="2">
        <f t="shared" si="79"/>
        <v>5.3026308219712879E-3</v>
      </c>
      <c r="S1247">
        <v>16.13</v>
      </c>
      <c r="T1247">
        <v>7.3</v>
      </c>
      <c r="U1247" s="9">
        <v>-0.86185999312749872</v>
      </c>
      <c r="V1247">
        <v>0.8</v>
      </c>
      <c r="W1247">
        <v>-0.19</v>
      </c>
      <c r="X1247" s="4">
        <v>3300000</v>
      </c>
      <c r="Y1247" s="4">
        <v>79900000</v>
      </c>
      <c r="Z1247" s="6">
        <v>4.130162703379224E-2</v>
      </c>
      <c r="AA1247" t="s">
        <v>56</v>
      </c>
      <c r="AB1247">
        <v>0.52</v>
      </c>
      <c r="AC1247">
        <v>859.49</v>
      </c>
      <c r="AD1247">
        <v>1.1100000000000001</v>
      </c>
      <c r="AE1247">
        <v>0.54</v>
      </c>
      <c r="AF1247">
        <v>85.44</v>
      </c>
      <c r="AG1247">
        <v>13.54</v>
      </c>
      <c r="AH1247" s="2">
        <v>4.33</v>
      </c>
      <c r="AI1247" s="2">
        <v>43.54</v>
      </c>
      <c r="AJ1247">
        <v>0.37</v>
      </c>
      <c r="AL1247" s="2">
        <v>25.36</v>
      </c>
      <c r="AM1247" s="2">
        <v>4.8600000000000003</v>
      </c>
      <c r="AN1247" s="2">
        <v>9.07</v>
      </c>
      <c r="AO1247" s="2">
        <v>5.08</v>
      </c>
    </row>
    <row r="1248" spans="1:41" x14ac:dyDescent="0.25">
      <c r="A1248" t="s">
        <v>480</v>
      </c>
      <c r="B1248">
        <v>52.58</v>
      </c>
      <c r="C1248">
        <v>0.67</v>
      </c>
      <c r="D1248" s="9">
        <v>0.55952380193565754</v>
      </c>
      <c r="E1248" t="s">
        <v>481</v>
      </c>
      <c r="F1248" t="s">
        <v>81</v>
      </c>
      <c r="G1248" t="s">
        <v>81</v>
      </c>
      <c r="H1248" s="2">
        <v>3.23</v>
      </c>
      <c r="I1248" s="2">
        <v>3.16</v>
      </c>
      <c r="J1248" s="2">
        <v>3.529999971389771</v>
      </c>
      <c r="K1248" s="2">
        <v>3.410000085830688</v>
      </c>
      <c r="L1248" s="2">
        <v>3.369999885559082</v>
      </c>
      <c r="M1248" s="2">
        <v>3.380000114440918</v>
      </c>
      <c r="N1248" s="2">
        <v>3.440000057220459</v>
      </c>
      <c r="O1248" s="9">
        <f t="shared" si="76"/>
        <v>3.3600000163487027</v>
      </c>
      <c r="P1248" s="2">
        <f t="shared" si="77"/>
        <v>1.7857125740357194E-2</v>
      </c>
      <c r="Q1248" s="9">
        <f t="shared" si="78"/>
        <v>2.3809535857887278E-2</v>
      </c>
      <c r="R1248" s="2">
        <f t="shared" si="79"/>
        <v>-6.3988120471596854E-2</v>
      </c>
      <c r="S1248">
        <v>52.58</v>
      </c>
      <c r="T1248">
        <v>0.67</v>
      </c>
      <c r="U1248" s="9">
        <v>0.55952380193565754</v>
      </c>
      <c r="V1248">
        <v>2.44</v>
      </c>
      <c r="W1248">
        <v>0.34</v>
      </c>
      <c r="X1248" s="4">
        <v>50870000</v>
      </c>
      <c r="Y1248" s="4">
        <v>62500000</v>
      </c>
      <c r="Z1248" s="6">
        <v>0.81391999999999998</v>
      </c>
      <c r="AA1248" t="s">
        <v>45</v>
      </c>
      <c r="AB1248">
        <v>0.09</v>
      </c>
      <c r="AC1248">
        <v>76.53</v>
      </c>
      <c r="AD1248">
        <v>1.18</v>
      </c>
      <c r="AE1248">
        <v>0.4</v>
      </c>
      <c r="AF1248">
        <v>35.83</v>
      </c>
      <c r="AG1248">
        <v>0.01</v>
      </c>
      <c r="AH1248" s="2">
        <v>0.64</v>
      </c>
      <c r="AI1248" s="2">
        <v>1.37</v>
      </c>
      <c r="AJ1248">
        <v>1.89</v>
      </c>
      <c r="AK1248" s="2">
        <v>8.2899999999999991</v>
      </c>
      <c r="AL1248" s="2">
        <v>24.06</v>
      </c>
      <c r="AM1248" s="2">
        <v>2.98</v>
      </c>
      <c r="AN1248" s="2">
        <v>11.28</v>
      </c>
      <c r="AO1248" s="2">
        <v>5.24</v>
      </c>
    </row>
    <row r="1249" spans="1:41" x14ac:dyDescent="0.25">
      <c r="A1249" t="s">
        <v>2134</v>
      </c>
      <c r="B1249">
        <v>18.25</v>
      </c>
      <c r="C1249">
        <v>0.93</v>
      </c>
      <c r="D1249" s="9">
        <v>9.4679444396162382E-2</v>
      </c>
      <c r="E1249" t="s">
        <v>2135</v>
      </c>
      <c r="F1249" t="s">
        <v>266</v>
      </c>
      <c r="G1249" t="s">
        <v>266</v>
      </c>
      <c r="H1249" s="2">
        <v>21.93</v>
      </c>
      <c r="I1249" s="2">
        <v>21.99</v>
      </c>
      <c r="J1249" s="2">
        <v>23</v>
      </c>
      <c r="K1249" s="2">
        <v>22.739999771118161</v>
      </c>
      <c r="L1249" s="2">
        <v>22.219999313354489</v>
      </c>
      <c r="M1249" s="2">
        <v>23</v>
      </c>
      <c r="N1249" s="2">
        <v>22.809999465942379</v>
      </c>
      <c r="O1249" s="9">
        <f t="shared" si="76"/>
        <v>22.527142650059293</v>
      </c>
      <c r="P1249" s="2">
        <f t="shared" si="77"/>
        <v>-8.4342935546297803E-3</v>
      </c>
      <c r="Q1249" s="9">
        <f t="shared" si="78"/>
        <v>1.2556266912188337E-2</v>
      </c>
      <c r="R1249" s="2">
        <f t="shared" si="79"/>
        <v>-4.1949382913358667E-2</v>
      </c>
      <c r="S1249">
        <v>18.25</v>
      </c>
      <c r="T1249">
        <v>0.93</v>
      </c>
      <c r="U1249" s="9">
        <v>9.4679444396162382E-2</v>
      </c>
      <c r="V1249">
        <v>0.96</v>
      </c>
      <c r="W1249">
        <v>0.15</v>
      </c>
      <c r="Z1249" s="6" t="s">
        <v>6227</v>
      </c>
      <c r="AA1249" t="s">
        <v>195</v>
      </c>
      <c r="AC1249">
        <v>61.36</v>
      </c>
      <c r="AF1249">
        <v>7.39</v>
      </c>
      <c r="AG1249">
        <v>25.12</v>
      </c>
      <c r="AH1249" s="2">
        <v>0.63</v>
      </c>
      <c r="AI1249" s="2">
        <v>5.31</v>
      </c>
      <c r="AJ1249">
        <v>0.04</v>
      </c>
      <c r="AM1249" s="2">
        <v>4.55</v>
      </c>
      <c r="AN1249" s="2">
        <v>7.92</v>
      </c>
      <c r="AO1249" s="2">
        <v>24.66</v>
      </c>
    </row>
    <row r="1250" spans="1:41" x14ac:dyDescent="0.25">
      <c r="A1250" t="s">
        <v>2136</v>
      </c>
      <c r="B1250">
        <v>6.2</v>
      </c>
      <c r="C1250">
        <v>1.04</v>
      </c>
      <c r="D1250" s="9">
        <v>-1.6025705875328624E-3</v>
      </c>
      <c r="E1250" t="s">
        <v>2137</v>
      </c>
      <c r="F1250" t="s">
        <v>266</v>
      </c>
      <c r="G1250" t="s">
        <v>266</v>
      </c>
      <c r="H1250" s="2">
        <v>1.84</v>
      </c>
      <c r="I1250" s="2">
        <v>1.85</v>
      </c>
      <c r="J1250" s="2">
        <v>1.860000014305115</v>
      </c>
      <c r="K1250" s="2">
        <v>1.8400000333786011</v>
      </c>
      <c r="L1250" s="2">
        <v>1.7699999809265139</v>
      </c>
      <c r="M1250" s="2">
        <v>1.7400000095367429</v>
      </c>
      <c r="N1250" s="2">
        <v>1.580000042915344</v>
      </c>
      <c r="O1250" s="9">
        <f t="shared" si="76"/>
        <v>1.7828571544374741</v>
      </c>
      <c r="P1250" s="2">
        <f t="shared" si="77"/>
        <v>-8.9743570438699571E-2</v>
      </c>
      <c r="Q1250" s="9">
        <f t="shared" si="78"/>
        <v>-0.11378203296726562</v>
      </c>
      <c r="R1250" s="2">
        <f t="shared" si="79"/>
        <v>0.10376601025690574</v>
      </c>
      <c r="S1250">
        <v>6.2</v>
      </c>
      <c r="T1250">
        <v>1.04</v>
      </c>
      <c r="U1250" s="9">
        <v>-1.6025705875328624E-3</v>
      </c>
      <c r="V1250">
        <v>0.45</v>
      </c>
      <c r="W1250">
        <v>-0.95</v>
      </c>
      <c r="X1250" s="4">
        <v>1050000</v>
      </c>
      <c r="Y1250" s="4">
        <v>5110000</v>
      </c>
      <c r="Z1250" s="6">
        <v>0.20547945205479451</v>
      </c>
      <c r="AA1250" t="s">
        <v>45</v>
      </c>
      <c r="AB1250">
        <v>1.36</v>
      </c>
      <c r="AC1250">
        <v>26.26</v>
      </c>
      <c r="AD1250">
        <v>1.99</v>
      </c>
      <c r="AE1250">
        <v>1.42</v>
      </c>
      <c r="AF1250">
        <v>19.2</v>
      </c>
      <c r="AG1250">
        <v>20.77</v>
      </c>
      <c r="AH1250" s="2">
        <v>13.14</v>
      </c>
      <c r="AI1250" s="2">
        <v>18.600000000000001</v>
      </c>
      <c r="AJ1250">
        <v>0.65</v>
      </c>
      <c r="AK1250" s="2">
        <v>3.84</v>
      </c>
      <c r="AL1250" s="2">
        <v>27.78</v>
      </c>
      <c r="AM1250" s="2">
        <v>4.63</v>
      </c>
      <c r="AN1250" s="2">
        <v>7.29</v>
      </c>
      <c r="AO1250" s="2">
        <v>1.78</v>
      </c>
    </row>
    <row r="1251" spans="1:41" x14ac:dyDescent="0.25">
      <c r="A1251" t="s">
        <v>2138</v>
      </c>
      <c r="B1251">
        <v>89.73</v>
      </c>
      <c r="C1251">
        <v>42.25</v>
      </c>
      <c r="D1251" s="9">
        <v>-0.97617600590072795</v>
      </c>
      <c r="E1251" t="s">
        <v>2139</v>
      </c>
      <c r="F1251" t="s">
        <v>266</v>
      </c>
      <c r="G1251" t="s">
        <v>266</v>
      </c>
      <c r="H1251" s="2">
        <v>11.11</v>
      </c>
      <c r="I1251" s="2">
        <v>11.4</v>
      </c>
      <c r="J1251" s="2">
        <v>11.670000076293951</v>
      </c>
      <c r="K1251" s="2">
        <v>12.02999973297119</v>
      </c>
      <c r="L1251" s="2">
        <v>12.10000038146973</v>
      </c>
      <c r="M1251" s="2">
        <v>11.960000038146971</v>
      </c>
      <c r="N1251" s="2">
        <v>12</v>
      </c>
      <c r="O1251" s="9">
        <f t="shared" si="76"/>
        <v>11.752857175554549</v>
      </c>
      <c r="P1251" s="2">
        <f t="shared" si="77"/>
        <v>3.4034244827059897E-3</v>
      </c>
      <c r="Q1251" s="9">
        <f t="shared" si="78"/>
        <v>2.1028318540235263E-2</v>
      </c>
      <c r="R1251" s="2">
        <f t="shared" si="79"/>
        <v>-6.1687129201353441E-2</v>
      </c>
      <c r="S1251">
        <v>89.73</v>
      </c>
      <c r="T1251">
        <v>42.25</v>
      </c>
      <c r="U1251" s="9">
        <v>-0.97617600590072795</v>
      </c>
      <c r="V1251">
        <v>0.8</v>
      </c>
      <c r="W1251">
        <v>0.09</v>
      </c>
      <c r="X1251" s="4">
        <v>324070000</v>
      </c>
      <c r="Y1251" s="4">
        <v>87180000</v>
      </c>
      <c r="Z1251" s="6">
        <v>3.7172516632255106</v>
      </c>
      <c r="AA1251" t="s">
        <v>45</v>
      </c>
      <c r="AC1251">
        <v>38.03</v>
      </c>
      <c r="AF1251">
        <v>11.81</v>
      </c>
      <c r="AG1251">
        <v>1.66</v>
      </c>
      <c r="AH1251" s="2">
        <v>1.1399999999999999</v>
      </c>
      <c r="AI1251" s="2">
        <v>21.79</v>
      </c>
      <c r="AJ1251">
        <v>0.69</v>
      </c>
      <c r="AM1251" s="2">
        <v>3.32</v>
      </c>
      <c r="AN1251" s="2">
        <v>9.69</v>
      </c>
      <c r="AO1251" s="2">
        <v>0.28000000000000003</v>
      </c>
    </row>
    <row r="1252" spans="1:41" x14ac:dyDescent="0.25">
      <c r="A1252" t="s">
        <v>918</v>
      </c>
      <c r="B1252">
        <v>10.89</v>
      </c>
      <c r="C1252">
        <v>2.0499999999999998</v>
      </c>
      <c r="D1252" s="9">
        <v>-0.50692718355267352</v>
      </c>
      <c r="E1252" t="s">
        <v>919</v>
      </c>
      <c r="F1252" t="s">
        <v>24</v>
      </c>
      <c r="G1252" t="s">
        <v>24</v>
      </c>
      <c r="H1252" s="2">
        <v>37.26</v>
      </c>
      <c r="I1252" s="2">
        <v>37.409999999999997</v>
      </c>
      <c r="J1252" s="2">
        <v>38.319999694824219</v>
      </c>
      <c r="K1252" s="2">
        <v>38.229999542236328</v>
      </c>
      <c r="L1252" s="2">
        <v>38.25</v>
      </c>
      <c r="M1252" s="2">
        <v>37.979999542236328</v>
      </c>
      <c r="N1252" s="2">
        <v>38.169998168945313</v>
      </c>
      <c r="O1252" s="9">
        <f t="shared" si="76"/>
        <v>37.945713849748877</v>
      </c>
      <c r="P1252" s="2">
        <f t="shared" si="77"/>
        <v>5.0071169424117127E-3</v>
      </c>
      <c r="Q1252" s="9">
        <f t="shared" si="78"/>
        <v>5.9106627980308702E-3</v>
      </c>
      <c r="R1252" s="2">
        <f t="shared" si="79"/>
        <v>-1.9501513623408191E-2</v>
      </c>
      <c r="S1252">
        <v>10.89</v>
      </c>
      <c r="T1252">
        <v>2.0499999999999998</v>
      </c>
      <c r="U1252" s="9">
        <v>-0.50692718355267352</v>
      </c>
      <c r="V1252">
        <v>1.1100000000000001</v>
      </c>
      <c r="W1252">
        <v>-0.61</v>
      </c>
      <c r="X1252" s="4">
        <v>346000000</v>
      </c>
      <c r="Y1252" s="4">
        <v>1160000000</v>
      </c>
      <c r="Z1252" s="6">
        <v>0.2982758620689655</v>
      </c>
      <c r="AA1252" t="s">
        <v>128</v>
      </c>
      <c r="AB1252">
        <v>0.24</v>
      </c>
      <c r="AC1252">
        <v>239.71</v>
      </c>
      <c r="AD1252">
        <v>4.3600000000000003</v>
      </c>
      <c r="AE1252">
        <v>0.49</v>
      </c>
      <c r="AF1252">
        <v>43.48</v>
      </c>
      <c r="AG1252">
        <v>0.16</v>
      </c>
      <c r="AH1252" s="2">
        <v>1.61</v>
      </c>
      <c r="AI1252" s="2">
        <v>7.85</v>
      </c>
      <c r="AJ1252">
        <v>0.45</v>
      </c>
      <c r="AK1252" s="2">
        <v>1.1200000000000001</v>
      </c>
      <c r="AL1252" s="2">
        <v>13.22</v>
      </c>
      <c r="AM1252" s="2">
        <v>4.07</v>
      </c>
      <c r="AN1252" s="2">
        <v>11.02</v>
      </c>
      <c r="AO1252" s="2">
        <v>18.71</v>
      </c>
    </row>
    <row r="1253" spans="1:41" x14ac:dyDescent="0.25">
      <c r="A1253" t="s">
        <v>174</v>
      </c>
      <c r="C1253">
        <v>2.66</v>
      </c>
      <c r="D1253" s="9">
        <v>-0.62100631517071936</v>
      </c>
      <c r="E1253" t="s">
        <v>175</v>
      </c>
      <c r="F1253" t="s">
        <v>30</v>
      </c>
      <c r="G1253" t="s">
        <v>25</v>
      </c>
      <c r="H1253" s="2">
        <v>7.43</v>
      </c>
      <c r="I1253" s="2">
        <v>7.35</v>
      </c>
      <c r="J1253" s="2">
        <v>7.5399999618530273</v>
      </c>
      <c r="K1253" s="2">
        <v>7.5300002098083496</v>
      </c>
      <c r="L1253" s="2">
        <v>7.5</v>
      </c>
      <c r="M1253" s="2">
        <v>7.4000000953674316</v>
      </c>
      <c r="N1253" s="2">
        <v>7.5199999809265137</v>
      </c>
      <c r="O1253" s="9">
        <f t="shared" si="76"/>
        <v>7.4671428925650458</v>
      </c>
      <c r="P1253" s="2">
        <f t="shared" si="77"/>
        <v>1.6070388271070133E-2</v>
      </c>
      <c r="Q1253" s="9">
        <f t="shared" si="78"/>
        <v>7.0786228577595705E-3</v>
      </c>
      <c r="R1253" s="2">
        <f t="shared" si="79"/>
        <v>-9.3744072068945219E-3</v>
      </c>
      <c r="T1253">
        <v>2.66</v>
      </c>
      <c r="U1253" s="9">
        <v>-0.62100631517071936</v>
      </c>
      <c r="V1253">
        <v>1.01</v>
      </c>
      <c r="W1253">
        <v>-0.43</v>
      </c>
      <c r="X1253" s="4">
        <v>30560000</v>
      </c>
      <c r="Y1253" s="4">
        <v>20250000</v>
      </c>
      <c r="Z1253" s="6">
        <v>1.5091358024691357</v>
      </c>
      <c r="AA1253" t="s">
        <v>45</v>
      </c>
      <c r="AB1253">
        <v>0.3</v>
      </c>
      <c r="AC1253">
        <v>128.22999999999999</v>
      </c>
      <c r="AD1253">
        <v>1.51</v>
      </c>
      <c r="AE1253">
        <v>1.1399999999999999</v>
      </c>
      <c r="AF1253">
        <v>24.08</v>
      </c>
      <c r="AG1253">
        <v>-61.81</v>
      </c>
      <c r="AH1253" s="2">
        <v>-26.17</v>
      </c>
      <c r="AI1253" s="2">
        <v>-142.69</v>
      </c>
      <c r="AJ1253">
        <v>1.67</v>
      </c>
      <c r="AL1253" s="2">
        <v>5.61</v>
      </c>
      <c r="AM1253" s="2">
        <v>5.3</v>
      </c>
      <c r="AN1253" s="2">
        <v>10.59</v>
      </c>
      <c r="AO1253" s="2">
        <v>2.83</v>
      </c>
    </row>
    <row r="1254" spans="1:41" x14ac:dyDescent="0.25">
      <c r="A1254" t="s">
        <v>4443</v>
      </c>
      <c r="B1254">
        <v>15.03</v>
      </c>
      <c r="C1254">
        <v>1.67</v>
      </c>
      <c r="D1254" s="9">
        <v>-0.3908295050706424</v>
      </c>
      <c r="E1254" t="s">
        <v>4444</v>
      </c>
      <c r="F1254" t="s">
        <v>63</v>
      </c>
      <c r="G1254" t="s">
        <v>63</v>
      </c>
      <c r="H1254" s="2">
        <v>33.43</v>
      </c>
      <c r="I1254" s="2">
        <v>32.81</v>
      </c>
      <c r="J1254" s="2">
        <v>33.569999694824219</v>
      </c>
      <c r="K1254" s="2">
        <v>33.439998626708977</v>
      </c>
      <c r="L1254" s="2">
        <v>32.799999237060547</v>
      </c>
      <c r="M1254" s="2">
        <v>31.95000076293945</v>
      </c>
      <c r="N1254" s="2">
        <v>32.740001678466797</v>
      </c>
      <c r="O1254" s="9">
        <f t="shared" si="76"/>
        <v>32.962857142857146</v>
      </c>
      <c r="P1254" s="2">
        <f t="shared" si="77"/>
        <v>2.3966396847930269E-2</v>
      </c>
      <c r="Q1254" s="9">
        <f t="shared" si="78"/>
        <v>-6.7608054551982532E-3</v>
      </c>
      <c r="R1254" s="2">
        <f t="shared" si="79"/>
        <v>2.3511274400096024E-2</v>
      </c>
      <c r="S1254">
        <v>15.03</v>
      </c>
      <c r="T1254">
        <v>1.67</v>
      </c>
      <c r="U1254" s="9">
        <v>-0.3908295050706424</v>
      </c>
      <c r="V1254">
        <v>1.2</v>
      </c>
      <c r="W1254">
        <v>-1.33</v>
      </c>
      <c r="X1254" s="4">
        <v>339700000</v>
      </c>
      <c r="Y1254" s="4">
        <v>444300000</v>
      </c>
      <c r="Z1254" s="6">
        <v>0.76457348638307454</v>
      </c>
      <c r="AA1254" t="s">
        <v>152</v>
      </c>
      <c r="AB1254">
        <v>0.18</v>
      </c>
      <c r="AC1254">
        <v>152.19</v>
      </c>
      <c r="AD1254">
        <v>1.35</v>
      </c>
      <c r="AE1254">
        <v>0.46</v>
      </c>
      <c r="AF1254">
        <v>41.61</v>
      </c>
      <c r="AG1254">
        <v>-31.64</v>
      </c>
      <c r="AH1254" s="2">
        <v>-4.1500000000000004</v>
      </c>
      <c r="AI1254" s="2">
        <v>-13.54</v>
      </c>
      <c r="AJ1254">
        <v>0.62</v>
      </c>
      <c r="AK1254" s="2">
        <v>3.63</v>
      </c>
      <c r="AL1254" s="2">
        <v>9.4499999999999993</v>
      </c>
      <c r="AM1254" s="2">
        <v>5.81</v>
      </c>
      <c r="AN1254" s="2">
        <v>11.11</v>
      </c>
      <c r="AO1254" s="2">
        <v>20.079999999999998</v>
      </c>
    </row>
    <row r="1255" spans="1:41" x14ac:dyDescent="0.25">
      <c r="A1255" t="s">
        <v>482</v>
      </c>
      <c r="B1255">
        <v>193.95</v>
      </c>
      <c r="C1255">
        <v>10.02</v>
      </c>
      <c r="D1255" s="9">
        <v>-0.8937465903867422</v>
      </c>
      <c r="E1255" t="s">
        <v>483</v>
      </c>
      <c r="F1255" t="s">
        <v>178</v>
      </c>
      <c r="G1255" t="s">
        <v>81</v>
      </c>
      <c r="H1255" s="2">
        <v>16.57</v>
      </c>
      <c r="I1255" s="2">
        <v>16.46</v>
      </c>
      <c r="J1255" s="2">
        <v>16.729999542236332</v>
      </c>
      <c r="K1255" s="2">
        <v>16.04999923706055</v>
      </c>
      <c r="L1255" s="2">
        <v>14.840000152587891</v>
      </c>
      <c r="M1255" s="2">
        <v>14.64000034332275</v>
      </c>
      <c r="N1255" s="2">
        <v>14.72999954223633</v>
      </c>
      <c r="O1255" s="9">
        <f t="shared" si="76"/>
        <v>15.717142688206264</v>
      </c>
      <c r="P1255" s="2">
        <f t="shared" si="77"/>
        <v>5.726180686844092E-3</v>
      </c>
      <c r="Q1255" s="9">
        <f t="shared" si="78"/>
        <v>-6.2806781458481065E-2</v>
      </c>
      <c r="R1255" s="2">
        <f t="shared" si="79"/>
        <v>0.11643338064199443</v>
      </c>
      <c r="S1255">
        <v>193.95</v>
      </c>
      <c r="T1255">
        <v>10.02</v>
      </c>
      <c r="U1255" s="9">
        <v>-0.8937465903867422</v>
      </c>
      <c r="V1255">
        <v>0.77</v>
      </c>
      <c r="W1255">
        <v>-1.3</v>
      </c>
      <c r="X1255" s="4">
        <v>0</v>
      </c>
      <c r="Y1255" s="4">
        <v>57100000</v>
      </c>
      <c r="Z1255" s="6">
        <v>0</v>
      </c>
      <c r="AA1255" t="s">
        <v>128</v>
      </c>
      <c r="AB1255">
        <v>2.09</v>
      </c>
      <c r="AC1255">
        <v>3.17</v>
      </c>
      <c r="AD1255">
        <v>2.68</v>
      </c>
      <c r="AE1255">
        <v>2.09</v>
      </c>
      <c r="AF1255">
        <v>2.39</v>
      </c>
      <c r="AG1255">
        <v>4.21</v>
      </c>
      <c r="AH1255" s="2">
        <v>4.16</v>
      </c>
      <c r="AI1255" s="2">
        <v>5.31</v>
      </c>
      <c r="AJ1255">
        <v>2.4500000000000002</v>
      </c>
      <c r="AK1255" s="2">
        <v>6.13</v>
      </c>
      <c r="AM1255" s="2">
        <v>4.54</v>
      </c>
      <c r="AN1255" s="2">
        <v>14.27</v>
      </c>
      <c r="AO1255" s="2">
        <v>1.67</v>
      </c>
    </row>
    <row r="1256" spans="1:41" x14ac:dyDescent="0.25">
      <c r="A1256" t="s">
        <v>5682</v>
      </c>
      <c r="B1256">
        <v>13.96</v>
      </c>
      <c r="C1256">
        <v>1.21</v>
      </c>
      <c r="D1256" s="9">
        <v>-0.16860184109829782</v>
      </c>
      <c r="E1256" t="s">
        <v>5683</v>
      </c>
      <c r="F1256" t="s">
        <v>34</v>
      </c>
      <c r="G1256" t="s">
        <v>5359</v>
      </c>
      <c r="H1256" s="2">
        <v>6.11</v>
      </c>
      <c r="I1256" s="2">
        <v>5.87</v>
      </c>
      <c r="J1256" s="2">
        <v>5.9600000381469727</v>
      </c>
      <c r="K1256" s="2">
        <v>5.820000171661377</v>
      </c>
      <c r="L1256" s="2">
        <v>5.869999885559082</v>
      </c>
      <c r="M1256" s="2">
        <v>5.820000171661377</v>
      </c>
      <c r="N1256" s="2">
        <v>5.8899998664855957</v>
      </c>
      <c r="O1256" s="9">
        <f t="shared" si="76"/>
        <v>5.9057143047877725</v>
      </c>
      <c r="P1256" s="2">
        <f t="shared" si="77"/>
        <v>1.1852875234325148E-2</v>
      </c>
      <c r="Q1256" s="9">
        <f t="shared" si="78"/>
        <v>-2.6608869801637812E-3</v>
      </c>
      <c r="R1256" s="2">
        <f t="shared" si="79"/>
        <v>2.2859212951948787E-2</v>
      </c>
      <c r="S1256">
        <v>13.96</v>
      </c>
      <c r="T1256">
        <v>1.21</v>
      </c>
      <c r="U1256" s="9">
        <v>-0.16860184109829782</v>
      </c>
      <c r="V1256">
        <v>1.1100000000000001</v>
      </c>
      <c r="W1256">
        <v>-1.02</v>
      </c>
      <c r="X1256" s="4">
        <v>242380000</v>
      </c>
      <c r="Y1256" s="4">
        <v>148600000</v>
      </c>
      <c r="Z1256" s="6">
        <v>1.6310901749663527</v>
      </c>
      <c r="AA1256" t="s">
        <v>45</v>
      </c>
      <c r="AB1256">
        <v>0.32</v>
      </c>
      <c r="AC1256">
        <v>56.75</v>
      </c>
      <c r="AD1256">
        <v>1.58</v>
      </c>
      <c r="AE1256">
        <v>0.63</v>
      </c>
      <c r="AF1256">
        <v>29.29</v>
      </c>
      <c r="AG1256">
        <v>12.36</v>
      </c>
      <c r="AH1256" s="2">
        <v>4.6399999999999997</v>
      </c>
      <c r="AI1256" s="2">
        <v>9.14</v>
      </c>
      <c r="AJ1256">
        <v>0.55000000000000004</v>
      </c>
      <c r="AK1256" s="2">
        <v>2.52</v>
      </c>
      <c r="AL1256" s="2">
        <v>3.79</v>
      </c>
      <c r="AM1256" s="2">
        <v>5.15</v>
      </c>
      <c r="AN1256" s="2">
        <v>20.38</v>
      </c>
      <c r="AO1256" s="2">
        <v>4.91</v>
      </c>
    </row>
    <row r="1257" spans="1:41" x14ac:dyDescent="0.25">
      <c r="A1257" t="s">
        <v>2140</v>
      </c>
      <c r="C1257">
        <v>1.51</v>
      </c>
      <c r="D1257" s="9">
        <v>-0.33230293550582363</v>
      </c>
      <c r="E1257" t="s">
        <v>2141</v>
      </c>
      <c r="F1257" t="s">
        <v>266</v>
      </c>
      <c r="G1257" t="s">
        <v>266</v>
      </c>
      <c r="H1257" s="2">
        <v>18.579999999999998</v>
      </c>
      <c r="I1257" s="2">
        <v>18.3</v>
      </c>
      <c r="J1257" s="2">
        <v>19.559999465942379</v>
      </c>
      <c r="K1257" s="2">
        <v>19.85000038146973</v>
      </c>
      <c r="L1257" s="2">
        <v>20.180000305175781</v>
      </c>
      <c r="M1257" s="2">
        <v>19.469999313354489</v>
      </c>
      <c r="N1257" s="2">
        <v>19.930000305175781</v>
      </c>
      <c r="O1257" s="9">
        <f t="shared" si="76"/>
        <v>19.409999967302593</v>
      </c>
      <c r="P1257" s="2">
        <f t="shared" si="77"/>
        <v>2.3699175301194961E-2</v>
      </c>
      <c r="Q1257" s="9">
        <f t="shared" si="78"/>
        <v>2.6790331723295362E-2</v>
      </c>
      <c r="R1257" s="2">
        <f t="shared" si="79"/>
        <v>-6.4914982554749645E-2</v>
      </c>
      <c r="T1257">
        <v>1.51</v>
      </c>
      <c r="U1257" s="9">
        <v>-0.33230293550582363</v>
      </c>
      <c r="V1257">
        <v>1.99</v>
      </c>
      <c r="W1257">
        <v>0.15</v>
      </c>
      <c r="X1257" s="4">
        <v>167400000</v>
      </c>
      <c r="Z1257" s="6" t="s">
        <v>6227</v>
      </c>
      <c r="AA1257" t="s">
        <v>27</v>
      </c>
      <c r="AB1257">
        <v>0.54</v>
      </c>
      <c r="AC1257">
        <v>3.77</v>
      </c>
      <c r="AD1257">
        <v>1.1000000000000001</v>
      </c>
      <c r="AE1257">
        <v>0.73</v>
      </c>
      <c r="AF1257">
        <v>0.81</v>
      </c>
      <c r="AG1257">
        <v>-45.2</v>
      </c>
      <c r="AH1257" s="2">
        <v>-10.76</v>
      </c>
      <c r="AI1257" s="2">
        <v>-44.7</v>
      </c>
      <c r="AJ1257">
        <v>0.19</v>
      </c>
      <c r="AL1257" s="2">
        <v>1.88</v>
      </c>
      <c r="AM1257" s="2">
        <v>5.26</v>
      </c>
      <c r="AN1257" s="2">
        <v>11.9</v>
      </c>
      <c r="AO1257" s="2">
        <v>12.96</v>
      </c>
    </row>
    <row r="1258" spans="1:41" x14ac:dyDescent="0.25">
      <c r="A1258" t="s">
        <v>5197</v>
      </c>
      <c r="B1258">
        <v>20.83</v>
      </c>
      <c r="C1258">
        <v>1.42</v>
      </c>
      <c r="D1258" s="9">
        <v>-0.29031676459624084</v>
      </c>
      <c r="E1258" t="s">
        <v>5198</v>
      </c>
      <c r="F1258" t="s">
        <v>106</v>
      </c>
      <c r="G1258" t="s">
        <v>106</v>
      </c>
      <c r="H1258" s="2">
        <v>31.28</v>
      </c>
      <c r="I1258" s="2">
        <v>31.26</v>
      </c>
      <c r="J1258" s="2">
        <v>31.969999313354489</v>
      </c>
      <c r="K1258" s="2">
        <v>31.879999160766602</v>
      </c>
      <c r="L1258" s="2">
        <v>31.95000076293945</v>
      </c>
      <c r="M1258" s="2">
        <v>31.920000076293949</v>
      </c>
      <c r="N1258" s="2">
        <v>31.670000076293949</v>
      </c>
      <c r="O1258" s="9">
        <f t="shared" si="76"/>
        <v>31.704285627092634</v>
      </c>
      <c r="P1258" s="2">
        <f t="shared" si="77"/>
        <v>-7.8853692822639914E-3</v>
      </c>
      <c r="Q1258" s="9">
        <f t="shared" si="78"/>
        <v>-1.0814169163738236E-3</v>
      </c>
      <c r="R1258" s="2">
        <f t="shared" si="79"/>
        <v>-1.6559277899178125E-2</v>
      </c>
      <c r="S1258">
        <v>20.83</v>
      </c>
      <c r="T1258">
        <v>1.42</v>
      </c>
      <c r="U1258" s="9">
        <v>-0.29031676459624084</v>
      </c>
      <c r="V1258">
        <v>0.85</v>
      </c>
      <c r="W1258">
        <v>0.43</v>
      </c>
      <c r="X1258" s="4">
        <v>344150000</v>
      </c>
      <c r="Y1258" s="4">
        <v>304730000</v>
      </c>
      <c r="Z1258" s="6">
        <v>1.1293604174186984</v>
      </c>
      <c r="AA1258" t="s">
        <v>362</v>
      </c>
      <c r="AC1258">
        <v>128.93</v>
      </c>
      <c r="AF1258">
        <v>53.44</v>
      </c>
      <c r="AG1258">
        <v>31.01</v>
      </c>
      <c r="AH1258" s="2">
        <v>2.5299999999999998</v>
      </c>
      <c r="AI1258" s="2">
        <v>6.17</v>
      </c>
      <c r="AJ1258">
        <v>0.14000000000000001</v>
      </c>
      <c r="AM1258" s="2">
        <v>5.64</v>
      </c>
      <c r="AN1258" s="2">
        <v>11.34</v>
      </c>
      <c r="AO1258" s="2">
        <v>22.5</v>
      </c>
    </row>
    <row r="1259" spans="1:41" x14ac:dyDescent="0.25">
      <c r="A1259" t="s">
        <v>5684</v>
      </c>
      <c r="B1259">
        <v>22.61</v>
      </c>
      <c r="C1259">
        <v>0.77</v>
      </c>
      <c r="D1259" s="9">
        <v>0.22143489504468267</v>
      </c>
      <c r="E1259" t="s">
        <v>5685</v>
      </c>
      <c r="F1259" t="s">
        <v>34</v>
      </c>
      <c r="G1259" t="s">
        <v>5359</v>
      </c>
      <c r="H1259" s="2">
        <v>1.56</v>
      </c>
      <c r="I1259" s="2">
        <v>1.51</v>
      </c>
      <c r="J1259" s="2">
        <v>1.5199999809265139</v>
      </c>
      <c r="K1259" s="2">
        <v>1.7699999809265139</v>
      </c>
      <c r="L1259" s="2">
        <v>1.690000057220459</v>
      </c>
      <c r="M1259" s="2">
        <v>1.620000004768372</v>
      </c>
      <c r="N1259" s="2">
        <v>1.620000004768372</v>
      </c>
      <c r="O1259" s="9">
        <f t="shared" si="76"/>
        <v>1.6128571469443185</v>
      </c>
      <c r="P1259" s="2">
        <f t="shared" si="77"/>
        <v>0</v>
      </c>
      <c r="Q1259" s="9">
        <f t="shared" si="78"/>
        <v>4.4286983739299183E-3</v>
      </c>
      <c r="R1259" s="2">
        <f t="shared" si="79"/>
        <v>-5.2701508580230379E-2</v>
      </c>
      <c r="S1259">
        <v>22.61</v>
      </c>
      <c r="T1259">
        <v>0.77</v>
      </c>
      <c r="U1259" s="9">
        <v>0.22143489504468267</v>
      </c>
      <c r="V1259">
        <v>1.72</v>
      </c>
      <c r="W1259">
        <v>-0.03</v>
      </c>
      <c r="X1259" s="4">
        <v>2120000</v>
      </c>
      <c r="Y1259" s="4">
        <v>532130</v>
      </c>
      <c r="Z1259" s="6">
        <v>3.9839888748989907</v>
      </c>
      <c r="AA1259" t="s">
        <v>42</v>
      </c>
      <c r="AB1259">
        <v>5.38</v>
      </c>
      <c r="AC1259">
        <v>0.01</v>
      </c>
      <c r="AD1259">
        <v>7.35</v>
      </c>
      <c r="AE1259">
        <v>6.01</v>
      </c>
      <c r="AF1259">
        <v>0.01</v>
      </c>
      <c r="AG1259">
        <v>22.96</v>
      </c>
      <c r="AH1259" s="2">
        <v>3.7</v>
      </c>
      <c r="AI1259" s="2">
        <v>5</v>
      </c>
      <c r="AJ1259">
        <v>0.16</v>
      </c>
      <c r="AK1259" s="2">
        <v>8.1300000000000008</v>
      </c>
      <c r="AL1259" s="2">
        <v>1.69</v>
      </c>
      <c r="AM1259" s="2">
        <v>1.36</v>
      </c>
      <c r="AN1259" s="2">
        <v>58.1</v>
      </c>
      <c r="AO1259" s="2">
        <v>1.97</v>
      </c>
    </row>
    <row r="1260" spans="1:41" x14ac:dyDescent="0.25">
      <c r="A1260" t="s">
        <v>4945</v>
      </c>
      <c r="B1260">
        <v>436.35</v>
      </c>
      <c r="C1260">
        <v>1.94</v>
      </c>
      <c r="D1260" s="9">
        <v>-0.47802710849286389</v>
      </c>
      <c r="E1260" t="s">
        <v>4946</v>
      </c>
      <c r="F1260" t="s">
        <v>1177</v>
      </c>
      <c r="G1260" t="s">
        <v>1177</v>
      </c>
      <c r="H1260" s="2">
        <v>6.17</v>
      </c>
      <c r="I1260" s="2">
        <v>6.01</v>
      </c>
      <c r="J1260" s="2">
        <v>6.190000057220459</v>
      </c>
      <c r="K1260" s="2">
        <v>6.2300000190734863</v>
      </c>
      <c r="L1260" s="2">
        <v>6.2399997711181641</v>
      </c>
      <c r="M1260" s="2">
        <v>5.9699997901916504</v>
      </c>
      <c r="N1260" s="2">
        <v>5.9699997901916504</v>
      </c>
      <c r="O1260" s="9">
        <f t="shared" si="76"/>
        <v>6.1114284896850588</v>
      </c>
      <c r="P1260" s="2">
        <f t="shared" si="77"/>
        <v>0</v>
      </c>
      <c r="Q1260" s="9">
        <f t="shared" si="78"/>
        <v>-2.3141676243469664E-2</v>
      </c>
      <c r="R1260" s="2">
        <f t="shared" si="79"/>
        <v>1.9635378211638611E-2</v>
      </c>
      <c r="S1260">
        <v>436.35</v>
      </c>
      <c r="T1260">
        <v>1.94</v>
      </c>
      <c r="U1260" s="9">
        <v>-0.47802710849286389</v>
      </c>
      <c r="V1260">
        <v>1.69</v>
      </c>
      <c r="W1260">
        <v>0.1</v>
      </c>
      <c r="X1260" s="4">
        <v>30240000</v>
      </c>
      <c r="Z1260" s="6" t="s">
        <v>6227</v>
      </c>
      <c r="AA1260" t="s">
        <v>128</v>
      </c>
      <c r="AB1260">
        <v>0.16</v>
      </c>
      <c r="AC1260">
        <v>29.82</v>
      </c>
      <c r="AD1260">
        <v>1.29</v>
      </c>
      <c r="AE1260">
        <v>0.35</v>
      </c>
      <c r="AF1260">
        <v>20.079999999999998</v>
      </c>
      <c r="AG1260">
        <v>11.35</v>
      </c>
      <c r="AH1260" s="2">
        <v>-1.47</v>
      </c>
      <c r="AI1260" s="2">
        <v>-2.21</v>
      </c>
      <c r="AJ1260">
        <v>0.26</v>
      </c>
      <c r="AK1260" s="2">
        <v>6.53</v>
      </c>
      <c r="AL1260" s="2">
        <v>33.94</v>
      </c>
      <c r="AM1260" s="2">
        <v>4.79</v>
      </c>
      <c r="AN1260" s="2">
        <v>11.55</v>
      </c>
      <c r="AO1260" s="2">
        <v>3.19</v>
      </c>
    </row>
    <row r="1261" spans="1:41" x14ac:dyDescent="0.25">
      <c r="A1261" t="s">
        <v>5686</v>
      </c>
      <c r="B1261">
        <v>1670</v>
      </c>
      <c r="C1261">
        <v>4.26</v>
      </c>
      <c r="D1261" s="9">
        <v>-0.76229590158185845</v>
      </c>
      <c r="E1261" t="s">
        <v>5687</v>
      </c>
      <c r="F1261" t="s">
        <v>34</v>
      </c>
      <c r="G1261" t="s">
        <v>5359</v>
      </c>
      <c r="H1261" s="2">
        <v>13.97</v>
      </c>
      <c r="I1261" s="2">
        <v>13.72</v>
      </c>
      <c r="J1261" s="2">
        <v>14.409999847412109</v>
      </c>
      <c r="K1261" s="2">
        <v>14.47999954223633</v>
      </c>
      <c r="L1261" s="2">
        <v>14.340000152587891</v>
      </c>
      <c r="M1261" s="2">
        <v>14.25</v>
      </c>
      <c r="N1261" s="2">
        <v>14.659999847412109</v>
      </c>
      <c r="O1261" s="9">
        <f t="shared" si="76"/>
        <v>14.261428484235491</v>
      </c>
      <c r="P1261" s="2">
        <f t="shared" si="77"/>
        <v>2.8748862560669927E-2</v>
      </c>
      <c r="Q1261" s="9">
        <f t="shared" si="78"/>
        <v>2.7947506353742671E-2</v>
      </c>
      <c r="R1261" s="2">
        <f t="shared" si="79"/>
        <v>-4.2772708524980142E-2</v>
      </c>
      <c r="S1261">
        <v>1670</v>
      </c>
      <c r="T1261">
        <v>4.26</v>
      </c>
      <c r="U1261" s="9">
        <v>-0.76229590158185845</v>
      </c>
      <c r="V1261">
        <v>1.27</v>
      </c>
      <c r="W1261">
        <v>0.65</v>
      </c>
      <c r="X1261" s="4">
        <v>120000000</v>
      </c>
      <c r="Y1261" s="4">
        <v>30020000</v>
      </c>
      <c r="Z1261" s="6">
        <v>3.9973351099267154</v>
      </c>
      <c r="AA1261" t="s">
        <v>149</v>
      </c>
      <c r="AB1261">
        <v>0.3</v>
      </c>
      <c r="AC1261">
        <v>37.130000000000003</v>
      </c>
      <c r="AD1261">
        <v>1.87</v>
      </c>
      <c r="AE1261">
        <v>1.0900000000000001</v>
      </c>
      <c r="AF1261">
        <v>20.440000000000001</v>
      </c>
      <c r="AG1261">
        <v>-9.0299999999999994</v>
      </c>
      <c r="AH1261" s="2">
        <v>8.08</v>
      </c>
      <c r="AI1261" s="2">
        <v>15.42</v>
      </c>
      <c r="AJ1261">
        <v>0.79</v>
      </c>
      <c r="AK1261" s="2">
        <v>2.78</v>
      </c>
      <c r="AL1261" s="2">
        <v>4.6399999999999997</v>
      </c>
      <c r="AM1261" s="2">
        <v>5.29</v>
      </c>
      <c r="AN1261" s="2">
        <v>9.3699999999999992</v>
      </c>
      <c r="AO1261" s="2">
        <v>3.39</v>
      </c>
    </row>
    <row r="1262" spans="1:41" x14ac:dyDescent="0.25">
      <c r="A1262" t="s">
        <v>920</v>
      </c>
      <c r="B1262">
        <v>17.28</v>
      </c>
      <c r="C1262">
        <v>0.87</v>
      </c>
      <c r="D1262" s="9">
        <v>0.16356383323033086</v>
      </c>
      <c r="E1262" t="s">
        <v>921</v>
      </c>
      <c r="F1262" t="s">
        <v>24</v>
      </c>
      <c r="G1262" t="s">
        <v>24</v>
      </c>
      <c r="H1262" s="2">
        <v>3.15</v>
      </c>
      <c r="I1262" s="2">
        <v>3.09</v>
      </c>
      <c r="J1262" s="2">
        <v>3.2699999809265141</v>
      </c>
      <c r="K1262" s="2">
        <v>3.279999971389771</v>
      </c>
      <c r="L1262" s="2">
        <v>3.2999999523162842</v>
      </c>
      <c r="M1262" s="2">
        <v>3.2599999904632568</v>
      </c>
      <c r="N1262" s="2">
        <v>3.2100000381469731</v>
      </c>
      <c r="O1262" s="9">
        <f t="shared" si="76"/>
        <v>3.2228571333203999</v>
      </c>
      <c r="P1262" s="2">
        <f t="shared" si="77"/>
        <v>-1.5514169647591697E-2</v>
      </c>
      <c r="Q1262" s="9">
        <f t="shared" si="78"/>
        <v>-3.9893469184532505E-3</v>
      </c>
      <c r="R1262" s="2">
        <f t="shared" si="79"/>
        <v>-3.5682628657707223E-2</v>
      </c>
      <c r="S1262">
        <v>17.28</v>
      </c>
      <c r="T1262">
        <v>0.87</v>
      </c>
      <c r="U1262" s="9">
        <v>0.16356383323033086</v>
      </c>
      <c r="V1262">
        <v>1.08</v>
      </c>
      <c r="W1262">
        <v>-0.56000000000000005</v>
      </c>
      <c r="X1262" s="4">
        <v>48360000</v>
      </c>
      <c r="Y1262" s="4">
        <v>43690000</v>
      </c>
      <c r="Z1262" s="6">
        <v>1.1068894483863585</v>
      </c>
      <c r="AA1262" t="s">
        <v>45</v>
      </c>
      <c r="AB1262">
        <v>0.44</v>
      </c>
      <c r="AC1262">
        <v>139.25</v>
      </c>
      <c r="AD1262">
        <v>3.17</v>
      </c>
      <c r="AE1262">
        <v>0.95</v>
      </c>
      <c r="AF1262">
        <v>51.05</v>
      </c>
      <c r="AG1262">
        <v>2.91</v>
      </c>
      <c r="AH1262" s="2">
        <v>1.56</v>
      </c>
      <c r="AI1262" s="2">
        <v>4.4800000000000004</v>
      </c>
      <c r="AJ1262">
        <v>0.54</v>
      </c>
      <c r="AK1262" s="2">
        <v>1.9</v>
      </c>
      <c r="AL1262" s="2">
        <v>13.82</v>
      </c>
      <c r="AM1262" s="2">
        <v>4.55</v>
      </c>
      <c r="AN1262" s="2">
        <v>10.53</v>
      </c>
      <c r="AO1262" s="2">
        <v>3.75</v>
      </c>
    </row>
    <row r="1263" spans="1:41" x14ac:dyDescent="0.25">
      <c r="A1263" t="s">
        <v>4445</v>
      </c>
      <c r="B1263">
        <v>71.8</v>
      </c>
      <c r="C1263">
        <v>1.62</v>
      </c>
      <c r="D1263" s="9">
        <v>-0.37286868583494248</v>
      </c>
      <c r="E1263" t="s">
        <v>4446</v>
      </c>
      <c r="F1263" t="s">
        <v>63</v>
      </c>
      <c r="G1263" t="s">
        <v>63</v>
      </c>
      <c r="H1263" s="2">
        <v>9.41</v>
      </c>
      <c r="I1263" s="2">
        <v>9.26</v>
      </c>
      <c r="J1263" s="2">
        <v>9.6700000762939453</v>
      </c>
      <c r="K1263" s="2">
        <v>9.6999998092651367</v>
      </c>
      <c r="L1263" s="2">
        <v>9.5600004196166992</v>
      </c>
      <c r="M1263" s="2">
        <v>9.5100002288818359</v>
      </c>
      <c r="N1263" s="2">
        <v>9.75</v>
      </c>
      <c r="O1263" s="9">
        <f t="shared" si="76"/>
        <v>9.551428647722517</v>
      </c>
      <c r="P1263" s="2">
        <f t="shared" si="77"/>
        <v>2.5127107155366816E-2</v>
      </c>
      <c r="Q1263" s="9">
        <f t="shared" si="78"/>
        <v>2.0789701687697913E-2</v>
      </c>
      <c r="R1263" s="2">
        <f t="shared" si="79"/>
        <v>-3.0885443981331338E-2</v>
      </c>
      <c r="S1263">
        <v>71.8</v>
      </c>
      <c r="T1263">
        <v>1.62</v>
      </c>
      <c r="U1263" s="9">
        <v>-0.37286868583494248</v>
      </c>
      <c r="V1263">
        <v>1.37</v>
      </c>
      <c r="W1263">
        <v>-0.12</v>
      </c>
      <c r="X1263" s="4">
        <v>130509999.99999999</v>
      </c>
      <c r="Y1263" s="4">
        <v>170550000</v>
      </c>
      <c r="Z1263" s="6">
        <v>0.76523013778950444</v>
      </c>
      <c r="AA1263" t="s">
        <v>45</v>
      </c>
      <c r="AB1263">
        <v>0.2</v>
      </c>
      <c r="AC1263">
        <v>71.5</v>
      </c>
      <c r="AD1263">
        <v>2.3199999999999998</v>
      </c>
      <c r="AE1263">
        <v>0.69</v>
      </c>
      <c r="AF1263">
        <v>35.21</v>
      </c>
      <c r="AG1263">
        <v>3.3</v>
      </c>
      <c r="AH1263" s="2">
        <v>0.25</v>
      </c>
      <c r="AI1263" s="2">
        <v>0.52</v>
      </c>
      <c r="AJ1263">
        <v>0.61</v>
      </c>
      <c r="AK1263" s="2">
        <v>1.87</v>
      </c>
      <c r="AL1263" s="2">
        <v>11.32</v>
      </c>
      <c r="AM1263" s="2">
        <v>2.4</v>
      </c>
      <c r="AN1263" s="2">
        <v>11.28</v>
      </c>
      <c r="AO1263" s="2">
        <v>5.99</v>
      </c>
    </row>
    <row r="1264" spans="1:41" x14ac:dyDescent="0.25">
      <c r="A1264" t="s">
        <v>3369</v>
      </c>
      <c r="C1264">
        <v>0.35</v>
      </c>
      <c r="D1264" s="9">
        <v>1.8237463156632754</v>
      </c>
      <c r="E1264" t="s">
        <v>3370</v>
      </c>
      <c r="F1264" t="s">
        <v>178</v>
      </c>
      <c r="G1264" t="s">
        <v>178</v>
      </c>
      <c r="H1264" s="2">
        <v>2</v>
      </c>
      <c r="I1264" s="2">
        <v>1.92</v>
      </c>
      <c r="J1264" s="2">
        <v>1.940000057220459</v>
      </c>
      <c r="K1264" s="2">
        <v>1.970000028610229</v>
      </c>
      <c r="L1264" s="2">
        <v>1.929999947547913</v>
      </c>
      <c r="M1264" s="2">
        <v>1.9099999666213989</v>
      </c>
      <c r="N1264" s="2">
        <v>1.889999985694885</v>
      </c>
      <c r="O1264" s="9">
        <f t="shared" si="76"/>
        <v>1.9371428550992693</v>
      </c>
      <c r="P1264" s="2">
        <f t="shared" si="77"/>
        <v>-1.0324473940508115E-2</v>
      </c>
      <c r="Q1264" s="9">
        <f t="shared" si="78"/>
        <v>-2.4336289541211163E-2</v>
      </c>
      <c r="R1264" s="2">
        <f t="shared" si="79"/>
        <v>3.0973463667852807E-2</v>
      </c>
      <c r="T1264">
        <v>0.35</v>
      </c>
      <c r="U1264" s="9">
        <v>1.8237463156632754</v>
      </c>
      <c r="V1264">
        <v>1.64</v>
      </c>
      <c r="W1264">
        <v>-0.06</v>
      </c>
      <c r="X1264" s="4">
        <v>0</v>
      </c>
      <c r="Y1264" s="4">
        <v>7460000</v>
      </c>
      <c r="Z1264" s="6">
        <v>0</v>
      </c>
      <c r="AA1264" t="s">
        <v>45</v>
      </c>
      <c r="AB1264">
        <v>10.37</v>
      </c>
      <c r="AC1264">
        <v>19.28</v>
      </c>
      <c r="AD1264">
        <v>10.62</v>
      </c>
      <c r="AE1264">
        <v>10.37</v>
      </c>
      <c r="AF1264">
        <v>14.86</v>
      </c>
      <c r="AH1264" s="2">
        <v>-37.35</v>
      </c>
      <c r="AI1264" s="2">
        <v>-46.39</v>
      </c>
      <c r="AJ1264">
        <v>0</v>
      </c>
      <c r="AM1264" s="2">
        <v>5.28</v>
      </c>
      <c r="AN1264" s="2">
        <v>12.11</v>
      </c>
      <c r="AO1264" s="2">
        <v>5.47</v>
      </c>
    </row>
    <row r="1265" spans="1:41" x14ac:dyDescent="0.25">
      <c r="A1265" t="s">
        <v>1450</v>
      </c>
      <c r="B1265">
        <v>38.9</v>
      </c>
      <c r="C1265">
        <v>1.1200000000000001</v>
      </c>
      <c r="D1265" s="9">
        <v>-0.10823408485734819</v>
      </c>
      <c r="E1265" t="s">
        <v>1451</v>
      </c>
      <c r="F1265" t="s">
        <v>1288</v>
      </c>
      <c r="G1265" t="s">
        <v>1288</v>
      </c>
      <c r="H1265" s="2">
        <v>10.36</v>
      </c>
      <c r="I1265" s="2">
        <v>10.47</v>
      </c>
      <c r="J1265" s="2">
        <v>11.05000019073486</v>
      </c>
      <c r="K1265" s="2">
        <v>11.260000228881839</v>
      </c>
      <c r="L1265" s="2">
        <v>11.260000228881839</v>
      </c>
      <c r="M1265" s="2">
        <v>11.38000011444092</v>
      </c>
      <c r="N1265" s="2">
        <v>11.460000038146971</v>
      </c>
      <c r="O1265" s="9">
        <f t="shared" si="76"/>
        <v>11.034285828726633</v>
      </c>
      <c r="P1265" s="2">
        <f t="shared" si="77"/>
        <v>7.2501224771411603E-3</v>
      </c>
      <c r="Q1265" s="9">
        <f t="shared" si="78"/>
        <v>3.8581038775707149E-2</v>
      </c>
      <c r="R1265" s="2">
        <f t="shared" si="79"/>
        <v>-9.1079757393770916E-2</v>
      </c>
      <c r="S1265">
        <v>38.9</v>
      </c>
      <c r="T1265">
        <v>1.1200000000000001</v>
      </c>
      <c r="U1265" s="9">
        <v>-0.10823408485734819</v>
      </c>
      <c r="V1265">
        <v>1.27</v>
      </c>
      <c r="W1265">
        <v>-0.66</v>
      </c>
      <c r="X1265" s="4">
        <v>283640000</v>
      </c>
      <c r="Y1265" s="4">
        <v>144830000</v>
      </c>
      <c r="Z1265" s="6">
        <v>1.958434026099565</v>
      </c>
      <c r="AA1265" t="s">
        <v>103</v>
      </c>
      <c r="AB1265">
        <v>0.92</v>
      </c>
      <c r="AC1265">
        <v>45.38</v>
      </c>
      <c r="AD1265">
        <v>2.08</v>
      </c>
      <c r="AE1265">
        <v>1.86</v>
      </c>
      <c r="AF1265">
        <v>26.16</v>
      </c>
      <c r="AG1265">
        <v>8.85</v>
      </c>
      <c r="AH1265" s="2">
        <v>-0.27</v>
      </c>
      <c r="AI1265" s="2">
        <v>-0.45</v>
      </c>
      <c r="AJ1265">
        <v>0.55000000000000004</v>
      </c>
      <c r="AL1265" s="2">
        <v>5.19</v>
      </c>
      <c r="AM1265" s="2">
        <v>2.5499999999999998</v>
      </c>
      <c r="AN1265" s="2">
        <v>10.18</v>
      </c>
      <c r="AO1265" s="2">
        <v>9.84</v>
      </c>
    </row>
    <row r="1266" spans="1:41" x14ac:dyDescent="0.25">
      <c r="A1266" t="s">
        <v>2142</v>
      </c>
      <c r="B1266">
        <v>16.579999999999998</v>
      </c>
      <c r="C1266">
        <v>1.1599999999999999</v>
      </c>
      <c r="D1266" s="9">
        <v>-0.1434476889140768</v>
      </c>
      <c r="E1266" t="s">
        <v>2143</v>
      </c>
      <c r="F1266" t="s">
        <v>266</v>
      </c>
      <c r="G1266" t="s">
        <v>266</v>
      </c>
      <c r="H1266" s="2">
        <v>34.090000000000003</v>
      </c>
      <c r="I1266" s="2">
        <v>34.1</v>
      </c>
      <c r="J1266" s="2">
        <v>34.450000762939453</v>
      </c>
      <c r="K1266" s="2">
        <v>34.419998168945313</v>
      </c>
      <c r="L1266" s="2">
        <v>34.549999237060547</v>
      </c>
      <c r="M1266" s="2">
        <v>35.009998321533203</v>
      </c>
      <c r="N1266" s="2">
        <v>35.279998779296882</v>
      </c>
      <c r="O1266" s="9">
        <f t="shared" si="76"/>
        <v>34.557142181396486</v>
      </c>
      <c r="P1266" s="2">
        <f t="shared" si="77"/>
        <v>7.8131593274235276E-3</v>
      </c>
      <c r="Q1266" s="9">
        <f t="shared" si="78"/>
        <v>2.091771924038149E-2</v>
      </c>
      <c r="R1266" s="2">
        <f t="shared" si="79"/>
        <v>-3.0384415033610536E-2</v>
      </c>
      <c r="S1266">
        <v>16.579999999999998</v>
      </c>
      <c r="T1266">
        <v>1.1599999999999999</v>
      </c>
      <c r="U1266" s="9">
        <v>-0.1434476889140768</v>
      </c>
      <c r="V1266">
        <v>0.55000000000000004</v>
      </c>
      <c r="W1266">
        <v>-0.05</v>
      </c>
      <c r="X1266" s="4">
        <v>0</v>
      </c>
      <c r="Z1266" s="6" t="s">
        <v>6227</v>
      </c>
      <c r="AA1266" t="s">
        <v>27</v>
      </c>
      <c r="AC1266">
        <v>45.21</v>
      </c>
      <c r="AF1266">
        <v>3.83</v>
      </c>
      <c r="AG1266">
        <v>0.98</v>
      </c>
      <c r="AH1266" s="2">
        <v>0.57999999999999996</v>
      </c>
      <c r="AI1266" s="2">
        <v>7.05</v>
      </c>
      <c r="AJ1266">
        <v>0.11</v>
      </c>
      <c r="AM1266" s="2">
        <v>4.51</v>
      </c>
      <c r="AN1266" s="2">
        <v>6.8</v>
      </c>
      <c r="AO1266" s="2">
        <v>29.6</v>
      </c>
    </row>
    <row r="1267" spans="1:41" x14ac:dyDescent="0.25">
      <c r="A1267" t="s">
        <v>2144</v>
      </c>
      <c r="B1267">
        <v>19.45</v>
      </c>
      <c r="C1267">
        <v>1.08</v>
      </c>
      <c r="D1267" s="9">
        <v>-6.4925938324902607E-2</v>
      </c>
      <c r="E1267" t="s">
        <v>2145</v>
      </c>
      <c r="F1267" t="s">
        <v>266</v>
      </c>
      <c r="G1267" t="s">
        <v>266</v>
      </c>
      <c r="H1267" s="2">
        <v>25.65</v>
      </c>
      <c r="I1267" s="2">
        <v>25.66</v>
      </c>
      <c r="J1267" s="2">
        <v>26.70999908447266</v>
      </c>
      <c r="K1267" s="2">
        <v>26.370000839233398</v>
      </c>
      <c r="L1267" s="2">
        <v>26.75</v>
      </c>
      <c r="M1267" s="2">
        <v>26.940000534057621</v>
      </c>
      <c r="N1267" s="2">
        <v>26.89999961853027</v>
      </c>
      <c r="O1267" s="9">
        <f t="shared" si="76"/>
        <v>26.425714296613421</v>
      </c>
      <c r="P1267" s="2">
        <f t="shared" si="77"/>
        <v>-1.5137117989835059E-3</v>
      </c>
      <c r="Q1267" s="9">
        <f t="shared" si="78"/>
        <v>1.7947871402576643E-2</v>
      </c>
      <c r="R1267" s="2">
        <f t="shared" si="79"/>
        <v>-4.7870042871691075E-2</v>
      </c>
      <c r="S1267">
        <v>19.45</v>
      </c>
      <c r="T1267">
        <v>1.08</v>
      </c>
      <c r="U1267" s="9">
        <v>-6.4925938324902607E-2</v>
      </c>
      <c r="V1267">
        <v>1.05</v>
      </c>
      <c r="W1267">
        <v>-0.01</v>
      </c>
      <c r="Z1267" s="6" t="s">
        <v>6227</v>
      </c>
      <c r="AA1267" t="s">
        <v>195</v>
      </c>
      <c r="AC1267">
        <v>9.9700000000000006</v>
      </c>
      <c r="AF1267">
        <v>0.99</v>
      </c>
      <c r="AG1267">
        <v>10</v>
      </c>
      <c r="AH1267" s="2">
        <v>0.47</v>
      </c>
      <c r="AI1267" s="2">
        <v>4.93</v>
      </c>
      <c r="AJ1267">
        <v>0.05</v>
      </c>
      <c r="AM1267" s="2">
        <v>3.71</v>
      </c>
      <c r="AN1267" s="2">
        <v>6.91</v>
      </c>
      <c r="AO1267" s="2">
        <v>24.71</v>
      </c>
    </row>
    <row r="1268" spans="1:41" x14ac:dyDescent="0.25">
      <c r="A1268" t="s">
        <v>2146</v>
      </c>
      <c r="C1268">
        <v>0.56999999999999995</v>
      </c>
      <c r="D1268" s="9">
        <v>0.79724446801483684</v>
      </c>
      <c r="E1268" t="s">
        <v>2147</v>
      </c>
      <c r="F1268" t="s">
        <v>266</v>
      </c>
      <c r="G1268" t="s">
        <v>266</v>
      </c>
      <c r="H1268" s="2">
        <v>15.22</v>
      </c>
      <c r="I1268" s="2">
        <v>15.26</v>
      </c>
      <c r="J1268" s="2">
        <v>15.72000026702881</v>
      </c>
      <c r="K1268" s="2">
        <v>15.14999961853027</v>
      </c>
      <c r="L1268" s="2">
        <v>15</v>
      </c>
      <c r="M1268" s="2">
        <v>15.5</v>
      </c>
      <c r="N1268" s="2">
        <v>15.569999694824221</v>
      </c>
      <c r="O1268" s="9">
        <f t="shared" si="76"/>
        <v>15.345714225769044</v>
      </c>
      <c r="P1268" s="2">
        <f t="shared" si="77"/>
        <v>4.5615142960680624E-3</v>
      </c>
      <c r="Q1268" s="9">
        <f t="shared" si="78"/>
        <v>1.4615511911368012E-2</v>
      </c>
      <c r="R1268" s="2">
        <f t="shared" si="79"/>
        <v>-1.9223598398355121E-2</v>
      </c>
      <c r="T1268">
        <v>0.56999999999999995</v>
      </c>
      <c r="U1268" s="9">
        <v>0.79724446801483684</v>
      </c>
      <c r="V1268">
        <v>0.93</v>
      </c>
      <c r="W1268">
        <v>0.53</v>
      </c>
      <c r="Z1268" s="6" t="s">
        <v>6227</v>
      </c>
      <c r="AA1268" t="s">
        <v>149</v>
      </c>
      <c r="AC1268">
        <v>405.86</v>
      </c>
      <c r="AF1268">
        <v>22.78</v>
      </c>
      <c r="AG1268">
        <v>-14.53</v>
      </c>
      <c r="AH1268" s="2">
        <v>-0.16</v>
      </c>
      <c r="AI1268" s="2">
        <v>-2.84</v>
      </c>
      <c r="AJ1268">
        <v>0.05</v>
      </c>
      <c r="AM1268" s="2">
        <v>5.49</v>
      </c>
      <c r="AN1268" s="2">
        <v>13.47</v>
      </c>
      <c r="AO1268" s="2">
        <v>27.58</v>
      </c>
    </row>
    <row r="1269" spans="1:41" x14ac:dyDescent="0.25">
      <c r="A1269" t="s">
        <v>2148</v>
      </c>
      <c r="B1269">
        <v>12.08</v>
      </c>
      <c r="C1269">
        <v>0.82</v>
      </c>
      <c r="D1269" s="9">
        <v>0.19865810101477119</v>
      </c>
      <c r="E1269" t="s">
        <v>2149</v>
      </c>
      <c r="F1269" t="s">
        <v>266</v>
      </c>
      <c r="G1269" t="s">
        <v>266</v>
      </c>
      <c r="H1269" s="2">
        <v>9.76</v>
      </c>
      <c r="I1269" s="2">
        <v>9.57</v>
      </c>
      <c r="J1269" s="2">
        <v>9.619999885559082</v>
      </c>
      <c r="K1269" s="2">
        <v>10.11999988555908</v>
      </c>
      <c r="L1269" s="2">
        <v>10.079999923706049</v>
      </c>
      <c r="M1269" s="2">
        <v>9.8100004196166992</v>
      </c>
      <c r="N1269" s="2">
        <v>9.6000003814697266</v>
      </c>
      <c r="O1269" s="9">
        <f t="shared" si="76"/>
        <v>9.7942857851300893</v>
      </c>
      <c r="P1269" s="2">
        <f t="shared" si="77"/>
        <v>-2.1441077251982944E-2</v>
      </c>
      <c r="Q1269" s="9">
        <f t="shared" si="78"/>
        <v>-1.9836607581466666E-2</v>
      </c>
      <c r="R1269" s="2">
        <f t="shared" si="79"/>
        <v>-4.0840548683951285E-3</v>
      </c>
      <c r="S1269">
        <v>12.08</v>
      </c>
      <c r="T1269">
        <v>0.82</v>
      </c>
      <c r="U1269" s="9">
        <v>0.19865810101477119</v>
      </c>
      <c r="V1269">
        <v>1.19</v>
      </c>
      <c r="W1269">
        <v>0.81</v>
      </c>
      <c r="X1269" s="4">
        <v>2630000</v>
      </c>
      <c r="Z1269" s="6" t="s">
        <v>6227</v>
      </c>
      <c r="AA1269" t="s">
        <v>212</v>
      </c>
      <c r="AC1269">
        <v>44.89</v>
      </c>
      <c r="AF1269">
        <v>27.08</v>
      </c>
      <c r="AG1269">
        <v>23.71</v>
      </c>
      <c r="AH1269" s="2">
        <v>4.16</v>
      </c>
      <c r="AI1269" s="2">
        <v>6.88</v>
      </c>
      <c r="AJ1269">
        <v>0.21</v>
      </c>
      <c r="AM1269" s="2">
        <v>3.78</v>
      </c>
      <c r="AN1269" s="2">
        <v>6.59</v>
      </c>
      <c r="AO1269" s="2">
        <v>11.74</v>
      </c>
    </row>
    <row r="1270" spans="1:41" x14ac:dyDescent="0.25">
      <c r="A1270" t="s">
        <v>4947</v>
      </c>
      <c r="C1270">
        <v>0.81</v>
      </c>
      <c r="D1270" s="9">
        <v>0.17113865959968558</v>
      </c>
      <c r="E1270" t="s">
        <v>4948</v>
      </c>
      <c r="F1270" t="s">
        <v>1288</v>
      </c>
      <c r="G1270" t="s">
        <v>1177</v>
      </c>
      <c r="H1270" s="2">
        <v>5.9</v>
      </c>
      <c r="I1270" s="2">
        <v>6.1</v>
      </c>
      <c r="J1270" s="2">
        <v>6</v>
      </c>
      <c r="K1270" s="2">
        <v>6.25</v>
      </c>
      <c r="L1270" s="2">
        <v>6.5100002288818359</v>
      </c>
      <c r="M1270" s="2">
        <v>6.5399999618530273</v>
      </c>
      <c r="N1270" s="2">
        <v>7.0500001907348633</v>
      </c>
      <c r="O1270" s="9">
        <f t="shared" si="76"/>
        <v>6.3357143402099609</v>
      </c>
      <c r="P1270" s="2">
        <f t="shared" si="77"/>
        <v>8.0496089548275765E-2</v>
      </c>
      <c r="Q1270" s="9">
        <f t="shared" si="78"/>
        <v>0.11273959212328241</v>
      </c>
      <c r="R1270" s="2">
        <f t="shared" si="79"/>
        <v>-0.1254791541418516</v>
      </c>
      <c r="T1270">
        <v>0.81</v>
      </c>
      <c r="U1270" s="9">
        <v>0.17113865959968558</v>
      </c>
      <c r="V1270">
        <v>2.02</v>
      </c>
      <c r="W1270">
        <v>-1.42</v>
      </c>
      <c r="X1270" s="4">
        <v>19100000</v>
      </c>
      <c r="Y1270" s="4">
        <v>29150000</v>
      </c>
      <c r="Z1270" s="6">
        <v>0.65523156089193824</v>
      </c>
      <c r="AA1270" t="s">
        <v>128</v>
      </c>
      <c r="AB1270">
        <v>0.03</v>
      </c>
      <c r="AC1270">
        <v>18.84</v>
      </c>
      <c r="AD1270">
        <v>0.53</v>
      </c>
      <c r="AE1270">
        <v>0.13</v>
      </c>
      <c r="AF1270">
        <v>10.01</v>
      </c>
      <c r="AG1270">
        <v>-11.22</v>
      </c>
      <c r="AH1270" s="2">
        <v>-1.02</v>
      </c>
      <c r="AI1270" s="2">
        <v>-2.23</v>
      </c>
      <c r="AJ1270">
        <v>0.81</v>
      </c>
      <c r="AK1270" s="2">
        <v>5.29</v>
      </c>
      <c r="AL1270" s="2">
        <v>23.96</v>
      </c>
      <c r="AM1270" s="2">
        <v>5.36</v>
      </c>
      <c r="AN1270" s="2">
        <v>5.5</v>
      </c>
      <c r="AO1270" s="2">
        <v>7.42</v>
      </c>
    </row>
    <row r="1271" spans="1:41" x14ac:dyDescent="0.25">
      <c r="A1271" t="s">
        <v>484</v>
      </c>
      <c r="C1271">
        <v>3.49</v>
      </c>
      <c r="D1271" s="9">
        <v>-0.7066276788575353</v>
      </c>
      <c r="E1271" t="s">
        <v>485</v>
      </c>
      <c r="F1271" t="s">
        <v>81</v>
      </c>
      <c r="G1271" t="s">
        <v>81</v>
      </c>
      <c r="H1271" s="2">
        <v>4.5199999999999996</v>
      </c>
      <c r="I1271" s="2">
        <v>4.3499999999999996</v>
      </c>
      <c r="J1271" s="2">
        <v>4.5199999809265137</v>
      </c>
      <c r="K1271" s="2">
        <v>4.5</v>
      </c>
      <c r="L1271" s="2">
        <v>4.309999942779541</v>
      </c>
      <c r="M1271" s="2">
        <v>4.2300000190734863</v>
      </c>
      <c r="N1271" s="2">
        <v>4.3499999046325684</v>
      </c>
      <c r="O1271" s="9">
        <f t="shared" si="76"/>
        <v>4.3971428353445869</v>
      </c>
      <c r="P1271" s="2">
        <f t="shared" si="77"/>
        <v>2.7290422452169012E-2</v>
      </c>
      <c r="Q1271" s="9">
        <f t="shared" si="78"/>
        <v>-1.0721264347630448E-2</v>
      </c>
      <c r="R1271" s="2">
        <f t="shared" si="79"/>
        <v>3.2975967253428821E-2</v>
      </c>
      <c r="T1271">
        <v>3.49</v>
      </c>
      <c r="U1271" s="9">
        <v>-0.7066276788575353</v>
      </c>
      <c r="V1271">
        <v>1.83</v>
      </c>
      <c r="W1271">
        <v>0.71</v>
      </c>
      <c r="X1271" s="4">
        <v>43340000</v>
      </c>
      <c r="Y1271" s="4">
        <v>19920000</v>
      </c>
      <c r="Z1271" s="6">
        <v>2.1757028112449799</v>
      </c>
      <c r="AA1271" t="s">
        <v>45</v>
      </c>
      <c r="AB1271">
        <v>0.69</v>
      </c>
      <c r="AC1271">
        <v>19.95</v>
      </c>
      <c r="AD1271">
        <v>3.06</v>
      </c>
      <c r="AE1271">
        <v>1.51</v>
      </c>
      <c r="AF1271">
        <v>12.93</v>
      </c>
      <c r="AG1271">
        <v>-4.38</v>
      </c>
      <c r="AH1271" s="2">
        <v>-6.33</v>
      </c>
      <c r="AI1271" s="2">
        <v>-9.7899999999999991</v>
      </c>
      <c r="AJ1271">
        <v>1.81</v>
      </c>
      <c r="AK1271" s="2">
        <v>2.96</v>
      </c>
      <c r="AL1271" s="2">
        <v>8.98</v>
      </c>
      <c r="AM1271" s="2">
        <v>5.34</v>
      </c>
      <c r="AN1271" s="2">
        <v>11.94</v>
      </c>
      <c r="AO1271" s="2">
        <v>1.29</v>
      </c>
    </row>
    <row r="1272" spans="1:41" x14ac:dyDescent="0.25">
      <c r="A1272" t="s">
        <v>2150</v>
      </c>
      <c r="B1272">
        <v>9.43</v>
      </c>
      <c r="C1272">
        <v>0.68</v>
      </c>
      <c r="D1272" s="9">
        <v>0.45278761505617249</v>
      </c>
      <c r="E1272" t="s">
        <v>2151</v>
      </c>
      <c r="F1272" t="s">
        <v>266</v>
      </c>
      <c r="G1272" t="s">
        <v>266</v>
      </c>
      <c r="H1272" s="2">
        <v>17.5</v>
      </c>
      <c r="I1272" s="2">
        <v>17.5</v>
      </c>
      <c r="J1272" s="2">
        <v>17.5</v>
      </c>
      <c r="K1272" s="2">
        <v>17.75</v>
      </c>
      <c r="L1272" s="2">
        <v>17.75</v>
      </c>
      <c r="M1272" s="2">
        <v>18</v>
      </c>
      <c r="N1272" s="2">
        <v>18.120000839233398</v>
      </c>
      <c r="O1272" s="9">
        <f t="shared" si="76"/>
        <v>17.731428691319056</v>
      </c>
      <c r="P1272" s="2">
        <f t="shared" si="77"/>
        <v>6.7676914997914627E-3</v>
      </c>
      <c r="Q1272" s="9">
        <f t="shared" si="78"/>
        <v>2.1914316927241117E-2</v>
      </c>
      <c r="R1272" s="2">
        <f t="shared" si="79"/>
        <v>-3.1582363122880444E-2</v>
      </c>
      <c r="S1272">
        <v>9.43</v>
      </c>
      <c r="T1272">
        <v>0.68</v>
      </c>
      <c r="U1272" s="9">
        <v>0.45278761505617249</v>
      </c>
      <c r="V1272">
        <v>0.28000000000000003</v>
      </c>
      <c r="W1272">
        <v>0.03</v>
      </c>
      <c r="Z1272" s="6" t="s">
        <v>6227</v>
      </c>
      <c r="AA1272" t="s">
        <v>56</v>
      </c>
      <c r="AC1272">
        <v>96.89</v>
      </c>
      <c r="AF1272">
        <v>7.96</v>
      </c>
      <c r="AG1272">
        <v>24.6</v>
      </c>
      <c r="AH1272" s="2">
        <v>0.66</v>
      </c>
      <c r="AI1272" s="2">
        <v>7.93</v>
      </c>
      <c r="AJ1272">
        <v>0.06</v>
      </c>
      <c r="AM1272" s="2">
        <v>3.9</v>
      </c>
      <c r="AN1272" s="2">
        <v>5.13</v>
      </c>
      <c r="AO1272" s="2">
        <v>25.76</v>
      </c>
    </row>
    <row r="1273" spans="1:41" x14ac:dyDescent="0.25">
      <c r="A1273" t="s">
        <v>922</v>
      </c>
      <c r="B1273">
        <v>58.1</v>
      </c>
      <c r="C1273">
        <v>0.77</v>
      </c>
      <c r="D1273" s="9">
        <v>0.31964057036570248</v>
      </c>
      <c r="E1273" t="s">
        <v>923</v>
      </c>
      <c r="F1273" t="s">
        <v>24</v>
      </c>
      <c r="G1273" t="s">
        <v>24</v>
      </c>
      <c r="H1273" s="2">
        <v>15</v>
      </c>
      <c r="I1273" s="2">
        <v>14.83</v>
      </c>
      <c r="J1273" s="2">
        <v>15.739999771118161</v>
      </c>
      <c r="K1273" s="2">
        <v>15.69999980926514</v>
      </c>
      <c r="L1273" s="2">
        <v>15.789999961853029</v>
      </c>
      <c r="M1273" s="2">
        <v>15.840000152587891</v>
      </c>
      <c r="N1273" s="2">
        <v>16.159999847412109</v>
      </c>
      <c r="O1273" s="9">
        <f t="shared" si="76"/>
        <v>15.579999934605189</v>
      </c>
      <c r="P1273" s="2">
        <f t="shared" si="77"/>
        <v>2.0539133258496246E-2</v>
      </c>
      <c r="Q1273" s="9">
        <f t="shared" si="78"/>
        <v>3.7227208937187867E-2</v>
      </c>
      <c r="R1273" s="2">
        <f t="shared" si="79"/>
        <v>-6.9640565119007222E-2</v>
      </c>
      <c r="S1273">
        <v>58.1</v>
      </c>
      <c r="T1273">
        <v>0.77</v>
      </c>
      <c r="U1273" s="9">
        <v>0.31964057036570248</v>
      </c>
      <c r="V1273">
        <v>1.22</v>
      </c>
      <c r="W1273">
        <v>0.03</v>
      </c>
      <c r="X1273" s="4">
        <v>49590000</v>
      </c>
      <c r="Y1273" s="4">
        <v>18620000</v>
      </c>
      <c r="Z1273" s="6">
        <v>2.6632653061224492</v>
      </c>
      <c r="AA1273" t="s">
        <v>173</v>
      </c>
      <c r="AB1273">
        <v>0.65</v>
      </c>
      <c r="AC1273">
        <v>33.92</v>
      </c>
      <c r="AD1273">
        <v>2.4900000000000002</v>
      </c>
      <c r="AE1273">
        <v>1.44</v>
      </c>
      <c r="AF1273">
        <v>22.2</v>
      </c>
      <c r="AG1273">
        <v>-4.37</v>
      </c>
      <c r="AH1273" s="2">
        <v>1.24</v>
      </c>
      <c r="AI1273" s="2">
        <v>1.92</v>
      </c>
      <c r="AJ1273">
        <v>1.1599999999999999</v>
      </c>
      <c r="AK1273" s="2">
        <v>4.7</v>
      </c>
      <c r="AL1273" s="2">
        <v>7.78</v>
      </c>
      <c r="AM1273" s="2">
        <v>4.08</v>
      </c>
      <c r="AN1273" s="2">
        <v>8.74</v>
      </c>
      <c r="AO1273" s="2">
        <v>20.56</v>
      </c>
    </row>
    <row r="1274" spans="1:41" x14ac:dyDescent="0.25">
      <c r="A1274" t="s">
        <v>924</v>
      </c>
      <c r="C1274">
        <v>0.15</v>
      </c>
      <c r="D1274" s="9">
        <v>5.6826407452788859</v>
      </c>
      <c r="E1274" t="s">
        <v>925</v>
      </c>
      <c r="F1274" t="s">
        <v>24</v>
      </c>
      <c r="G1274" t="s">
        <v>24</v>
      </c>
      <c r="H1274" s="2">
        <v>2.25</v>
      </c>
      <c r="I1274" s="2">
        <v>2.35</v>
      </c>
      <c r="J1274" s="2">
        <v>2.2699999809265141</v>
      </c>
      <c r="K1274" s="2">
        <v>2.3169999122619629</v>
      </c>
      <c r="L1274" s="2">
        <v>2.25</v>
      </c>
      <c r="M1274" s="2">
        <v>2.190000057220459</v>
      </c>
      <c r="N1274" s="2">
        <v>2.2320001125335689</v>
      </c>
      <c r="O1274" s="9">
        <f t="shared" si="76"/>
        <v>2.265571437563215</v>
      </c>
      <c r="P1274" s="2">
        <f t="shared" si="77"/>
        <v>1.8538393721225576E-2</v>
      </c>
      <c r="Q1274" s="9">
        <f t="shared" si="78"/>
        <v>-1.4818038607405149E-2</v>
      </c>
      <c r="R1274" s="2">
        <f t="shared" si="79"/>
        <v>3.9283649876302937E-2</v>
      </c>
      <c r="T1274">
        <v>0.15</v>
      </c>
      <c r="U1274" s="9">
        <v>5.6826407452788859</v>
      </c>
      <c r="V1274">
        <v>0.72</v>
      </c>
      <c r="W1274">
        <v>-1.1000000000000001</v>
      </c>
      <c r="X1274" s="4">
        <v>1130000</v>
      </c>
      <c r="Z1274" s="6" t="s">
        <v>6227</v>
      </c>
      <c r="AA1274" t="s">
        <v>70</v>
      </c>
      <c r="AB1274">
        <v>0.01</v>
      </c>
      <c r="AC1274">
        <v>236.85</v>
      </c>
      <c r="AD1274">
        <v>7.0000000000000007E-2</v>
      </c>
      <c r="AE1274">
        <v>0.01</v>
      </c>
      <c r="AF1274">
        <v>53.21</v>
      </c>
      <c r="AG1274">
        <v>-329.58</v>
      </c>
      <c r="AH1274" s="2">
        <v>-14.93</v>
      </c>
      <c r="AI1274" s="2">
        <v>-51.89</v>
      </c>
      <c r="AJ1274">
        <v>0.05</v>
      </c>
      <c r="AL1274" s="2">
        <v>12.6</v>
      </c>
      <c r="AM1274" s="2">
        <v>5.51</v>
      </c>
      <c r="AN1274" s="2">
        <v>13.76</v>
      </c>
      <c r="AO1274" s="2">
        <v>15.14</v>
      </c>
    </row>
    <row r="1275" spans="1:41" x14ac:dyDescent="0.25">
      <c r="A1275" t="s">
        <v>926</v>
      </c>
      <c r="B1275">
        <v>7.77</v>
      </c>
      <c r="C1275">
        <v>1.49</v>
      </c>
      <c r="D1275" s="9">
        <v>-0.31972169069024053</v>
      </c>
      <c r="E1275" t="s">
        <v>927</v>
      </c>
      <c r="F1275" t="s">
        <v>24</v>
      </c>
      <c r="G1275" t="s">
        <v>24</v>
      </c>
      <c r="H1275" s="2">
        <v>36.869999999999997</v>
      </c>
      <c r="I1275" s="2">
        <v>36.270000000000003</v>
      </c>
      <c r="J1275" s="2">
        <v>38.130001068115227</v>
      </c>
      <c r="K1275" s="2">
        <v>38.099998474121087</v>
      </c>
      <c r="L1275" s="2">
        <v>38.310001373291023</v>
      </c>
      <c r="M1275" s="2">
        <v>37.790000915527337</v>
      </c>
      <c r="N1275" s="2">
        <v>37.540000915527337</v>
      </c>
      <c r="O1275" s="9">
        <f t="shared" si="76"/>
        <v>37.572857535225999</v>
      </c>
      <c r="P1275" s="2">
        <f t="shared" si="77"/>
        <v>-6.6537393320594629E-3</v>
      </c>
      <c r="Q1275" s="9">
        <f t="shared" si="78"/>
        <v>-8.7447753123005032E-4</v>
      </c>
      <c r="R1275" s="2">
        <f t="shared" si="79"/>
        <v>-2.9143402641141437E-2</v>
      </c>
      <c r="S1275">
        <v>7.77</v>
      </c>
      <c r="T1275">
        <v>1.49</v>
      </c>
      <c r="U1275" s="9">
        <v>-0.31972169069024053</v>
      </c>
      <c r="V1275">
        <v>0.84</v>
      </c>
      <c r="W1275">
        <v>0.4</v>
      </c>
      <c r="X1275" s="4">
        <v>2790000000</v>
      </c>
      <c r="Y1275" s="4">
        <v>377070000</v>
      </c>
      <c r="Z1275" s="6">
        <v>7.3991566552629484</v>
      </c>
      <c r="AA1275" t="s">
        <v>56</v>
      </c>
      <c r="AB1275">
        <v>0.49</v>
      </c>
      <c r="AC1275">
        <v>227.52</v>
      </c>
      <c r="AD1275">
        <v>1.5</v>
      </c>
      <c r="AE1275">
        <v>1.23</v>
      </c>
      <c r="AF1275">
        <v>61.22</v>
      </c>
      <c r="AG1275">
        <v>13.48</v>
      </c>
      <c r="AH1275" s="2">
        <v>5.47</v>
      </c>
      <c r="AI1275" s="2">
        <v>20.45</v>
      </c>
      <c r="AJ1275">
        <v>0.48</v>
      </c>
      <c r="AK1275" s="2">
        <v>5.42</v>
      </c>
      <c r="AL1275" s="2">
        <v>2.33</v>
      </c>
      <c r="AM1275" s="2">
        <v>4.78</v>
      </c>
      <c r="AN1275" s="2">
        <v>11.44</v>
      </c>
      <c r="AO1275" s="2">
        <v>25.56</v>
      </c>
    </row>
    <row r="1276" spans="1:41" x14ac:dyDescent="0.25">
      <c r="A1276" t="s">
        <v>5688</v>
      </c>
      <c r="C1276">
        <v>0.12</v>
      </c>
      <c r="D1276" s="9">
        <v>9.163674749471312</v>
      </c>
      <c r="E1276" t="s">
        <v>5689</v>
      </c>
      <c r="F1276" t="s">
        <v>34</v>
      </c>
      <c r="G1276" t="s">
        <v>5359</v>
      </c>
      <c r="H1276" s="2">
        <v>0.52</v>
      </c>
      <c r="I1276" s="2">
        <v>0.69</v>
      </c>
      <c r="J1276" s="2">
        <v>0.5690000057220459</v>
      </c>
      <c r="K1276" s="2">
        <v>0.50900000333786011</v>
      </c>
      <c r="L1276" s="2">
        <v>0.42300000786781311</v>
      </c>
      <c r="M1276" s="2">
        <v>0.34799998998641968</v>
      </c>
      <c r="N1276" s="2">
        <v>0.35019999742507929</v>
      </c>
      <c r="O1276" s="9">
        <f t="shared" si="76"/>
        <v>0.48702857204845973</v>
      </c>
      <c r="P1276" s="2">
        <f t="shared" si="77"/>
        <v>4.5172040511017699E-3</v>
      </c>
      <c r="Q1276" s="9">
        <f t="shared" si="78"/>
        <v>-0.2809456826072329</v>
      </c>
      <c r="R1276" s="2">
        <f t="shared" si="79"/>
        <v>0.52543119845705522</v>
      </c>
      <c r="T1276">
        <v>0.12</v>
      </c>
      <c r="U1276" s="9">
        <v>9.163674749471312</v>
      </c>
      <c r="V1276">
        <v>1.27</v>
      </c>
      <c r="W1276">
        <v>0.76</v>
      </c>
      <c r="X1276" s="4">
        <v>9580000</v>
      </c>
      <c r="Y1276" s="4">
        <v>8850000</v>
      </c>
      <c r="Z1276" s="6">
        <v>1.0824858757062148</v>
      </c>
      <c r="AA1276" t="s">
        <v>205</v>
      </c>
      <c r="AB1276">
        <v>1.77</v>
      </c>
      <c r="AC1276">
        <v>2.19</v>
      </c>
      <c r="AD1276">
        <v>2.7</v>
      </c>
      <c r="AE1276">
        <v>2.6</v>
      </c>
      <c r="AF1276">
        <v>1.48</v>
      </c>
      <c r="AG1276">
        <v>-53.19</v>
      </c>
      <c r="AH1276" s="2">
        <v>-49.37</v>
      </c>
      <c r="AI1276" s="2">
        <v>-58.22</v>
      </c>
      <c r="AJ1276">
        <v>1.66</v>
      </c>
      <c r="AM1276" s="2">
        <v>5.36</v>
      </c>
      <c r="AN1276" s="2">
        <v>18.7</v>
      </c>
      <c r="AO1276" s="2">
        <v>4.95</v>
      </c>
    </row>
    <row r="1277" spans="1:41" x14ac:dyDescent="0.25">
      <c r="A1277" t="s">
        <v>2152</v>
      </c>
      <c r="B1277">
        <v>14.51</v>
      </c>
      <c r="C1277">
        <v>1.44</v>
      </c>
      <c r="D1277" s="9">
        <v>-0.29562043431377144</v>
      </c>
      <c r="E1277" t="s">
        <v>2153</v>
      </c>
      <c r="F1277" t="s">
        <v>266</v>
      </c>
      <c r="G1277" t="s">
        <v>266</v>
      </c>
      <c r="H1277" s="2">
        <v>26.69</v>
      </c>
      <c r="I1277" s="2">
        <v>26.82</v>
      </c>
      <c r="J1277" s="2">
        <v>27.889999389648441</v>
      </c>
      <c r="K1277" s="2">
        <v>27.60000038146973</v>
      </c>
      <c r="L1277" s="2">
        <v>27.479999542236332</v>
      </c>
      <c r="M1277" s="2">
        <v>27.670000076293949</v>
      </c>
      <c r="N1277" s="2">
        <v>27.64999961853027</v>
      </c>
      <c r="O1277" s="9">
        <f t="shared" si="76"/>
        <v>27.399999858311247</v>
      </c>
      <c r="P1277" s="2">
        <f t="shared" si="77"/>
        <v>-7.2994371777751076E-4</v>
      </c>
      <c r="Q1277" s="9">
        <f t="shared" si="78"/>
        <v>9.1240788872920461E-3</v>
      </c>
      <c r="R1277" s="2">
        <f t="shared" si="79"/>
        <v>-3.3029191682188749E-2</v>
      </c>
      <c r="S1277">
        <v>14.51</v>
      </c>
      <c r="T1277">
        <v>1.44</v>
      </c>
      <c r="U1277" s="9">
        <v>-0.29562043431377144</v>
      </c>
      <c r="V1277">
        <v>0.88</v>
      </c>
      <c r="W1277">
        <v>-7.0000000000000007E-2</v>
      </c>
      <c r="Z1277" s="6" t="s">
        <v>6227</v>
      </c>
      <c r="AA1277" t="s">
        <v>195</v>
      </c>
      <c r="AC1277">
        <v>48.84</v>
      </c>
      <c r="AF1277">
        <v>8.2200000000000006</v>
      </c>
      <c r="AG1277">
        <v>39.880000000000003</v>
      </c>
      <c r="AH1277" s="2">
        <v>1.72</v>
      </c>
      <c r="AI1277" s="2">
        <v>10.29</v>
      </c>
      <c r="AJ1277">
        <v>0.06</v>
      </c>
      <c r="AM1277" s="2">
        <v>4.01</v>
      </c>
      <c r="AN1277" s="2">
        <v>9.16</v>
      </c>
      <c r="AO1277" s="2">
        <v>19.3</v>
      </c>
    </row>
    <row r="1278" spans="1:41" x14ac:dyDescent="0.25">
      <c r="A1278" t="s">
        <v>2154</v>
      </c>
      <c r="B1278">
        <v>20.7</v>
      </c>
      <c r="C1278">
        <v>1.01</v>
      </c>
      <c r="D1278" s="9">
        <v>6.1967424606217732E-3</v>
      </c>
      <c r="E1278" t="s">
        <v>2155</v>
      </c>
      <c r="F1278" t="s">
        <v>266</v>
      </c>
      <c r="G1278" t="s">
        <v>266</v>
      </c>
      <c r="H1278" s="2">
        <v>12.53</v>
      </c>
      <c r="I1278" s="2">
        <v>12.49</v>
      </c>
      <c r="J1278" s="2">
        <v>13.13000011444092</v>
      </c>
      <c r="K1278" s="2">
        <v>13.13000011444092</v>
      </c>
      <c r="L1278" s="2">
        <v>12.939999580383301</v>
      </c>
      <c r="M1278" s="2">
        <v>13.060000419616699</v>
      </c>
      <c r="N1278" s="2">
        <v>13.090000152587891</v>
      </c>
      <c r="O1278" s="9">
        <f t="shared" si="76"/>
        <v>12.910000054495677</v>
      </c>
      <c r="P1278" s="2">
        <f t="shared" si="77"/>
        <v>2.3237593218091842E-3</v>
      </c>
      <c r="Q1278" s="9">
        <f t="shared" si="78"/>
        <v>1.3942687632253831E-2</v>
      </c>
      <c r="R1278" s="2">
        <f t="shared" si="79"/>
        <v>-4.3764545601651168E-2</v>
      </c>
      <c r="S1278">
        <v>20.7</v>
      </c>
      <c r="T1278">
        <v>1.01</v>
      </c>
      <c r="U1278" s="9">
        <v>6.1967424606217732E-3</v>
      </c>
      <c r="V1278">
        <v>1.04</v>
      </c>
      <c r="W1278">
        <v>-0.13</v>
      </c>
      <c r="Z1278" s="6" t="s">
        <v>6227</v>
      </c>
      <c r="AA1278" t="s">
        <v>164</v>
      </c>
      <c r="AC1278">
        <v>111.35</v>
      </c>
      <c r="AF1278">
        <v>11.11</v>
      </c>
      <c r="AG1278">
        <v>16.86</v>
      </c>
      <c r="AH1278" s="2">
        <v>0.28000000000000003</v>
      </c>
      <c r="AI1278" s="2">
        <v>2.71</v>
      </c>
      <c r="AJ1278">
        <v>0.05</v>
      </c>
      <c r="AM1278" s="2">
        <v>3.36</v>
      </c>
      <c r="AN1278" s="2">
        <v>7.84</v>
      </c>
      <c r="AO1278" s="2">
        <v>12.99</v>
      </c>
    </row>
    <row r="1279" spans="1:41" x14ac:dyDescent="0.25">
      <c r="A1279" t="s">
        <v>2156</v>
      </c>
      <c r="B1279">
        <v>49.41</v>
      </c>
      <c r="C1279">
        <v>2.62</v>
      </c>
      <c r="D1279" s="9">
        <v>-0.60868055638486962</v>
      </c>
      <c r="E1279" t="s">
        <v>2157</v>
      </c>
      <c r="F1279" t="s">
        <v>266</v>
      </c>
      <c r="G1279" t="s">
        <v>266</v>
      </c>
      <c r="H1279" s="2">
        <v>20.18</v>
      </c>
      <c r="I1279" s="2">
        <v>19.89</v>
      </c>
      <c r="J1279" s="2">
        <v>21.120000839233398</v>
      </c>
      <c r="K1279" s="2">
        <v>20.95999908447266</v>
      </c>
      <c r="L1279" s="2">
        <v>21.360000610351559</v>
      </c>
      <c r="M1279" s="2">
        <v>20.319999694824219</v>
      </c>
      <c r="N1279" s="2">
        <v>20.170000076293949</v>
      </c>
      <c r="O1279" s="9">
        <f t="shared" si="76"/>
        <v>20.571428615025116</v>
      </c>
      <c r="P1279" s="2">
        <f t="shared" si="77"/>
        <v>-7.2916481075462119E-3</v>
      </c>
      <c r="Q1279" s="9">
        <f t="shared" si="78"/>
        <v>-1.9513887258076425E-2</v>
      </c>
      <c r="R1279" s="2">
        <f t="shared" si="79"/>
        <v>-1.0208327748598879E-2</v>
      </c>
      <c r="S1279">
        <v>49.41</v>
      </c>
      <c r="T1279">
        <v>2.62</v>
      </c>
      <c r="U1279" s="9">
        <v>-0.60868055638486962</v>
      </c>
      <c r="V1279">
        <v>2</v>
      </c>
      <c r="W1279">
        <v>-0.43</v>
      </c>
      <c r="X1279" s="4">
        <v>149000000</v>
      </c>
      <c r="Z1279" s="6" t="s">
        <v>6227</v>
      </c>
      <c r="AA1279" t="s">
        <v>31</v>
      </c>
      <c r="AC1279">
        <v>72.959999999999994</v>
      </c>
      <c r="AF1279">
        <v>12.57</v>
      </c>
      <c r="AG1279">
        <v>27.57</v>
      </c>
      <c r="AH1279" s="2">
        <v>0.83</v>
      </c>
      <c r="AI1279" s="2">
        <v>4.05</v>
      </c>
      <c r="AJ1279">
        <v>0.06</v>
      </c>
      <c r="AM1279" s="2">
        <v>5.2</v>
      </c>
      <c r="AN1279" s="2">
        <v>11.67</v>
      </c>
      <c r="AO1279" s="2">
        <v>8.0500000000000007</v>
      </c>
    </row>
    <row r="1280" spans="1:41" x14ac:dyDescent="0.25">
      <c r="A1280" t="s">
        <v>3371</v>
      </c>
      <c r="C1280">
        <v>0.75</v>
      </c>
      <c r="D1280" s="9">
        <v>0.35081080315104352</v>
      </c>
      <c r="E1280" t="s">
        <v>3372</v>
      </c>
      <c r="F1280" t="s">
        <v>178</v>
      </c>
      <c r="G1280" t="s">
        <v>178</v>
      </c>
      <c r="H1280" s="2">
        <v>5.0999999999999996</v>
      </c>
      <c r="I1280" s="2">
        <v>5.12</v>
      </c>
      <c r="J1280" s="2">
        <v>5.320000171661377</v>
      </c>
      <c r="K1280" s="2">
        <v>5.429999828338623</v>
      </c>
      <c r="L1280" s="2">
        <v>5.6500000953674316</v>
      </c>
      <c r="M1280" s="2">
        <v>5.1700000762939453</v>
      </c>
      <c r="N1280" s="2">
        <v>5.2100000381469727</v>
      </c>
      <c r="O1280" s="9">
        <f t="shared" si="76"/>
        <v>5.2857143156869073</v>
      </c>
      <c r="P1280" s="2">
        <f t="shared" si="77"/>
        <v>7.5675603076609203E-3</v>
      </c>
      <c r="Q1280" s="9">
        <f t="shared" si="78"/>
        <v>-1.4324322696599459E-2</v>
      </c>
      <c r="R1280" s="2">
        <f t="shared" si="79"/>
        <v>-1.5135145874803699E-2</v>
      </c>
      <c r="T1280">
        <v>0.75</v>
      </c>
      <c r="U1280" s="9">
        <v>0.35081080315104352</v>
      </c>
      <c r="V1280">
        <v>1.99</v>
      </c>
      <c r="W1280">
        <v>-0.73</v>
      </c>
      <c r="X1280" s="4">
        <v>82000</v>
      </c>
      <c r="Y1280" s="4">
        <v>11310000</v>
      </c>
      <c r="Z1280" s="6">
        <v>7.2502210433244918E-3</v>
      </c>
      <c r="AA1280" t="s">
        <v>45</v>
      </c>
      <c r="AB1280">
        <v>2.77</v>
      </c>
      <c r="AC1280">
        <v>5.69</v>
      </c>
      <c r="AD1280">
        <v>3.86</v>
      </c>
      <c r="AE1280">
        <v>2.77</v>
      </c>
      <c r="AF1280">
        <v>3.92</v>
      </c>
      <c r="AG1280">
        <v>-1480.23</v>
      </c>
      <c r="AH1280" s="2">
        <v>-30.74</v>
      </c>
      <c r="AI1280" s="2">
        <v>-48.99</v>
      </c>
      <c r="AJ1280">
        <v>0.33</v>
      </c>
      <c r="AL1280" s="2">
        <v>309.57</v>
      </c>
      <c r="AM1280" s="2">
        <v>5.34</v>
      </c>
      <c r="AN1280" s="2">
        <v>10.23</v>
      </c>
      <c r="AO1280" s="2">
        <v>7.14</v>
      </c>
    </row>
    <row r="1281" spans="1:41" x14ac:dyDescent="0.25">
      <c r="A1281" t="s">
        <v>2158</v>
      </c>
      <c r="B1281">
        <v>13.02</v>
      </c>
      <c r="C1281">
        <v>0.73</v>
      </c>
      <c r="D1281" s="9">
        <v>0.39061790215919706</v>
      </c>
      <c r="E1281" t="s">
        <v>2159</v>
      </c>
      <c r="F1281" t="s">
        <v>266</v>
      </c>
      <c r="G1281" t="s">
        <v>266</v>
      </c>
      <c r="H1281" s="2">
        <v>12.24</v>
      </c>
      <c r="I1281" s="2">
        <v>12.22</v>
      </c>
      <c r="J1281" s="2">
        <v>12.840000152587891</v>
      </c>
      <c r="K1281" s="2">
        <v>12.77000045776367</v>
      </c>
      <c r="L1281" s="2">
        <v>12.569999694824221</v>
      </c>
      <c r="M1281" s="2">
        <v>12.689999580383301</v>
      </c>
      <c r="N1281" s="2">
        <v>12.710000038146971</v>
      </c>
      <c r="O1281" s="9">
        <f t="shared" si="76"/>
        <v>12.577142846243722</v>
      </c>
      <c r="P1281" s="2">
        <f t="shared" si="77"/>
        <v>1.5902226768175266E-3</v>
      </c>
      <c r="Q1281" s="9">
        <f t="shared" si="78"/>
        <v>1.0563384190466391E-2</v>
      </c>
      <c r="R1281" s="2">
        <f t="shared" si="79"/>
        <v>-3.7369362422842001E-2</v>
      </c>
      <c r="S1281">
        <v>13.02</v>
      </c>
      <c r="T1281">
        <v>0.73</v>
      </c>
      <c r="U1281" s="9">
        <v>0.39061790215919706</v>
      </c>
      <c r="V1281">
        <v>0.97</v>
      </c>
      <c r="W1281">
        <v>-0.14000000000000001</v>
      </c>
      <c r="Z1281" s="6" t="s">
        <v>6227</v>
      </c>
      <c r="AA1281" t="s">
        <v>103</v>
      </c>
      <c r="AC1281">
        <v>15.44</v>
      </c>
      <c r="AF1281">
        <v>1.88</v>
      </c>
      <c r="AG1281">
        <v>21.61</v>
      </c>
      <c r="AH1281" s="2">
        <v>0.56999999999999995</v>
      </c>
      <c r="AI1281" s="2">
        <v>5.15</v>
      </c>
      <c r="AJ1281">
        <v>0.06</v>
      </c>
      <c r="AM1281" s="2">
        <v>3.94</v>
      </c>
      <c r="AN1281" s="2">
        <v>9.35</v>
      </c>
      <c r="AO1281" s="2">
        <v>17.489999999999998</v>
      </c>
    </row>
    <row r="1282" spans="1:41" x14ac:dyDescent="0.25">
      <c r="A1282" t="s">
        <v>3373</v>
      </c>
      <c r="C1282">
        <v>0.44</v>
      </c>
      <c r="D1282" s="9">
        <v>1.3915177473206191</v>
      </c>
      <c r="E1282" t="s">
        <v>3374</v>
      </c>
      <c r="F1282" t="s">
        <v>178</v>
      </c>
      <c r="G1282" t="s">
        <v>178</v>
      </c>
      <c r="H1282" s="2">
        <v>0.7</v>
      </c>
      <c r="I1282" s="2">
        <v>0.73</v>
      </c>
      <c r="J1282" s="2">
        <v>0.75900000333786011</v>
      </c>
      <c r="K1282" s="2">
        <v>0.76700001955032349</v>
      </c>
      <c r="L1282" s="2">
        <v>0.73000001907348633</v>
      </c>
      <c r="M1282" s="2">
        <v>0.7070000171661377</v>
      </c>
      <c r="N1282" s="2">
        <v>0.69999998807907104</v>
      </c>
      <c r="O1282" s="9">
        <f t="shared" ref="O1282:O1345" si="80">AVERAGE(H1282:N1282)</f>
        <v>0.72757143531526836</v>
      </c>
      <c r="P1282" s="2">
        <f t="shared" ref="P1282:P1345" si="81">(N1282-M1282)/O1282</f>
        <v>-9.621088387057726E-3</v>
      </c>
      <c r="Q1282" s="9">
        <f t="shared" ref="Q1282:Q1345" si="82">(N1282-O1282)/O1282</f>
        <v>-3.789517550843672E-2</v>
      </c>
      <c r="R1282" s="2">
        <f t="shared" ref="R1282:R1345" si="83">(((H1282+I1282)-(M1282+N1282))/2)/O1282</f>
        <v>1.5806004495506981E-2</v>
      </c>
      <c r="T1282">
        <v>0.44</v>
      </c>
      <c r="U1282" s="9">
        <v>1.3915177473206191</v>
      </c>
      <c r="V1282">
        <v>1.38</v>
      </c>
      <c r="W1282">
        <v>-0.82</v>
      </c>
      <c r="X1282" s="4">
        <v>0</v>
      </c>
      <c r="Y1282" s="4">
        <v>333350</v>
      </c>
      <c r="Z1282" s="6">
        <v>0</v>
      </c>
      <c r="AA1282" t="s">
        <v>70</v>
      </c>
      <c r="AB1282">
        <v>14.18</v>
      </c>
      <c r="AC1282">
        <v>0.44</v>
      </c>
      <c r="AD1282">
        <v>14.62</v>
      </c>
      <c r="AE1282">
        <v>14.18</v>
      </c>
      <c r="AF1282">
        <v>0.41</v>
      </c>
      <c r="AH1282" s="2">
        <v>-67.989999999999995</v>
      </c>
      <c r="AI1282" s="2">
        <v>-77.36</v>
      </c>
      <c r="AJ1282">
        <v>0</v>
      </c>
      <c r="AM1282" s="2">
        <v>5.45</v>
      </c>
      <c r="AN1282" s="2">
        <v>9.86</v>
      </c>
      <c r="AO1282" s="2">
        <v>1.74</v>
      </c>
    </row>
    <row r="1283" spans="1:41" x14ac:dyDescent="0.25">
      <c r="A1283" t="s">
        <v>928</v>
      </c>
      <c r="C1283">
        <v>10.95</v>
      </c>
      <c r="D1283" s="9">
        <v>-0.90140845080609355</v>
      </c>
      <c r="E1283" t="s">
        <v>929</v>
      </c>
      <c r="F1283" t="s">
        <v>24</v>
      </c>
      <c r="G1283" t="s">
        <v>24</v>
      </c>
      <c r="H1283" s="2">
        <v>1.36</v>
      </c>
      <c r="I1283" s="2">
        <v>1.38</v>
      </c>
      <c r="J1283" s="2">
        <v>1.389999985694885</v>
      </c>
      <c r="K1283" s="2">
        <v>1.330000042915344</v>
      </c>
      <c r="L1283" s="2">
        <v>1.309999942779541</v>
      </c>
      <c r="M1283" s="2">
        <v>1.2300000190734861</v>
      </c>
      <c r="N1283" s="2">
        <v>1.2300000190734861</v>
      </c>
      <c r="O1283" s="9">
        <f t="shared" si="80"/>
        <v>1.3185714299338205</v>
      </c>
      <c r="P1283" s="2">
        <f t="shared" si="81"/>
        <v>0</v>
      </c>
      <c r="Q1283" s="9">
        <f t="shared" si="82"/>
        <v>-6.7172250853925905E-2</v>
      </c>
      <c r="R1283" s="2">
        <f t="shared" si="83"/>
        <v>0.10617550005124914</v>
      </c>
      <c r="T1283">
        <v>10.95</v>
      </c>
      <c r="U1283" s="9">
        <v>-0.90140845080609355</v>
      </c>
      <c r="V1283">
        <v>0.81</v>
      </c>
      <c r="W1283">
        <v>1.91</v>
      </c>
      <c r="X1283" s="4">
        <v>747650</v>
      </c>
      <c r="Y1283" s="4">
        <v>3810000</v>
      </c>
      <c r="Z1283" s="6">
        <v>0.19623359580052493</v>
      </c>
      <c r="AA1283" t="s">
        <v>70</v>
      </c>
      <c r="AB1283">
        <v>0.23</v>
      </c>
      <c r="AC1283">
        <v>16.55</v>
      </c>
      <c r="AD1283">
        <v>1.65</v>
      </c>
      <c r="AE1283">
        <v>0.3</v>
      </c>
      <c r="AF1283">
        <v>3.77</v>
      </c>
      <c r="AG1283">
        <v>-1.84</v>
      </c>
      <c r="AH1283" s="2">
        <v>-10.73</v>
      </c>
      <c r="AI1283" s="2">
        <v>-43.06</v>
      </c>
      <c r="AJ1283">
        <v>5.84</v>
      </c>
      <c r="AK1283" s="2">
        <v>3.97</v>
      </c>
      <c r="AL1283" s="2">
        <v>240.22</v>
      </c>
      <c r="AM1283" s="2">
        <v>5.51</v>
      </c>
      <c r="AN1283" s="2">
        <v>8.5</v>
      </c>
      <c r="AO1283" s="2">
        <v>0.13</v>
      </c>
    </row>
    <row r="1284" spans="1:41" x14ac:dyDescent="0.25">
      <c r="A1284" t="s">
        <v>5199</v>
      </c>
      <c r="C1284">
        <v>0.35</v>
      </c>
      <c r="D1284" s="9">
        <v>1.8411764569266036</v>
      </c>
      <c r="E1284" t="s">
        <v>5200</v>
      </c>
      <c r="F1284" t="s">
        <v>106</v>
      </c>
      <c r="G1284" t="s">
        <v>106</v>
      </c>
      <c r="H1284" s="2">
        <v>4.84</v>
      </c>
      <c r="I1284" s="2">
        <v>4.79</v>
      </c>
      <c r="J1284" s="2">
        <v>5.119999885559082</v>
      </c>
      <c r="K1284" s="2">
        <v>5.4899997711181641</v>
      </c>
      <c r="L1284" s="2">
        <v>5.2800002098083496</v>
      </c>
      <c r="M1284" s="2">
        <v>5.1700000762939453</v>
      </c>
      <c r="N1284" s="2">
        <v>5.0100002288818359</v>
      </c>
      <c r="O1284" s="9">
        <f t="shared" si="80"/>
        <v>5.1000000245230535</v>
      </c>
      <c r="P1284" s="2">
        <f t="shared" si="81"/>
        <v>-3.1372518949560668E-2</v>
      </c>
      <c r="Q1284" s="9">
        <f t="shared" si="82"/>
        <v>-1.7647018668325243E-2</v>
      </c>
      <c r="R1284" s="2">
        <f t="shared" si="83"/>
        <v>-5.3921598287366451E-2</v>
      </c>
      <c r="T1284">
        <v>0.35</v>
      </c>
      <c r="U1284" s="9">
        <v>1.8411764569266036</v>
      </c>
      <c r="V1284">
        <v>1.67</v>
      </c>
      <c r="W1284">
        <v>0.41</v>
      </c>
      <c r="X1284" s="4">
        <v>126000000</v>
      </c>
      <c r="Y1284" s="4">
        <v>105000000</v>
      </c>
      <c r="Z1284" s="6">
        <v>1.2</v>
      </c>
      <c r="AA1284" t="s">
        <v>164</v>
      </c>
      <c r="AB1284">
        <v>0.09</v>
      </c>
      <c r="AC1284">
        <v>201.8</v>
      </c>
      <c r="AD1284">
        <v>0.46</v>
      </c>
      <c r="AE1284">
        <v>0.17</v>
      </c>
      <c r="AF1284">
        <v>55.71</v>
      </c>
      <c r="AG1284">
        <v>1.8</v>
      </c>
      <c r="AH1284" s="2">
        <v>-0.81</v>
      </c>
      <c r="AI1284" s="2">
        <v>-3</v>
      </c>
      <c r="AJ1284">
        <v>0.93</v>
      </c>
      <c r="AL1284" s="2">
        <v>41.85</v>
      </c>
      <c r="AM1284" s="2">
        <v>3.79</v>
      </c>
      <c r="AN1284" s="2">
        <v>15.52</v>
      </c>
      <c r="AO1284" s="2">
        <v>14.49</v>
      </c>
    </row>
    <row r="1285" spans="1:41" x14ac:dyDescent="0.25">
      <c r="A1285" t="s">
        <v>3375</v>
      </c>
      <c r="C1285">
        <v>0.84</v>
      </c>
      <c r="D1285" s="9">
        <v>0.23148148365635612</v>
      </c>
      <c r="E1285" t="s">
        <v>3376</v>
      </c>
      <c r="F1285" t="s">
        <v>178</v>
      </c>
      <c r="G1285" t="s">
        <v>178</v>
      </c>
      <c r="H1285" s="2">
        <v>2.2200000000000002</v>
      </c>
      <c r="I1285" s="2">
        <v>2.2000000000000002</v>
      </c>
      <c r="J1285" s="2">
        <v>2.3900001049041748</v>
      </c>
      <c r="K1285" s="2">
        <v>2.6099998950958252</v>
      </c>
      <c r="L1285" s="2">
        <v>2.279999971389771</v>
      </c>
      <c r="M1285" s="2">
        <v>2.279999971389771</v>
      </c>
      <c r="N1285" s="2">
        <v>2.220000028610229</v>
      </c>
      <c r="O1285" s="9">
        <f t="shared" si="80"/>
        <v>2.3142857101985386</v>
      </c>
      <c r="P1285" s="2">
        <f t="shared" si="81"/>
        <v>-2.5925901246823414E-2</v>
      </c>
      <c r="Q1285" s="9">
        <f t="shared" si="82"/>
        <v>-4.0740726684183222E-2</v>
      </c>
      <c r="R1285" s="2">
        <f t="shared" si="83"/>
        <v>-1.7283950647808521E-2</v>
      </c>
      <c r="T1285">
        <v>0.84</v>
      </c>
      <c r="U1285" s="9">
        <v>0.23148148365635612</v>
      </c>
      <c r="V1285">
        <v>2.21</v>
      </c>
      <c r="W1285">
        <v>-0.91</v>
      </c>
      <c r="X1285" s="4">
        <v>1350000</v>
      </c>
      <c r="Y1285" s="4">
        <v>1340000</v>
      </c>
      <c r="Z1285" s="6">
        <v>1.0074626865671641</v>
      </c>
      <c r="AA1285" t="s">
        <v>39</v>
      </c>
      <c r="AB1285">
        <v>6.93</v>
      </c>
      <c r="AC1285">
        <v>11.31</v>
      </c>
      <c r="AD1285">
        <v>7.14</v>
      </c>
      <c r="AE1285">
        <v>7</v>
      </c>
      <c r="AF1285">
        <v>7.21</v>
      </c>
      <c r="AG1285">
        <v>-187.37</v>
      </c>
      <c r="AH1285" s="2">
        <v>-22.3</v>
      </c>
      <c r="AI1285" s="2">
        <v>-31.98</v>
      </c>
      <c r="AJ1285">
        <v>0.12</v>
      </c>
      <c r="AL1285" s="2">
        <v>4.82</v>
      </c>
      <c r="AM1285" s="2">
        <v>5.29</v>
      </c>
      <c r="AN1285" s="2">
        <v>10.06</v>
      </c>
      <c r="AO1285" s="2">
        <v>2.85</v>
      </c>
    </row>
    <row r="1286" spans="1:41" x14ac:dyDescent="0.25">
      <c r="A1286" t="s">
        <v>1453</v>
      </c>
      <c r="B1286">
        <v>10.6</v>
      </c>
      <c r="C1286">
        <v>1.1599999999999999</v>
      </c>
      <c r="D1286" s="9">
        <v>-0.12620814981006348</v>
      </c>
      <c r="E1286" t="s">
        <v>1454</v>
      </c>
      <c r="F1286" t="s">
        <v>1288</v>
      </c>
      <c r="G1286" t="s">
        <v>1288</v>
      </c>
      <c r="H1286" s="2">
        <v>32.82</v>
      </c>
      <c r="I1286" s="2">
        <v>32.4</v>
      </c>
      <c r="J1286" s="2">
        <v>33.450000762939453</v>
      </c>
      <c r="K1286" s="2">
        <v>33.830001831054688</v>
      </c>
      <c r="L1286" s="2">
        <v>33.419998168945313</v>
      </c>
      <c r="M1286" s="2">
        <v>32.650001525878913</v>
      </c>
      <c r="N1286" s="2">
        <v>33.189998626708977</v>
      </c>
      <c r="O1286" s="9">
        <f t="shared" si="80"/>
        <v>33.108571559361046</v>
      </c>
      <c r="P1286" s="2">
        <f t="shared" si="81"/>
        <v>1.6309888207103464E-2</v>
      </c>
      <c r="Q1286" s="9">
        <f t="shared" si="82"/>
        <v>2.4593953623743355E-3</v>
      </c>
      <c r="R1286" s="2">
        <f t="shared" si="83"/>
        <v>-9.3631365442069982E-3</v>
      </c>
      <c r="S1286">
        <v>10.6</v>
      </c>
      <c r="T1286">
        <v>1.1599999999999999</v>
      </c>
      <c r="U1286" s="9">
        <v>-0.12620814981006348</v>
      </c>
      <c r="V1286">
        <v>0.99</v>
      </c>
      <c r="W1286">
        <v>-0.54</v>
      </c>
      <c r="X1286" s="4">
        <v>415400000</v>
      </c>
      <c r="Y1286" s="4">
        <v>158900000</v>
      </c>
      <c r="Z1286" s="6">
        <v>2.6142227816236625</v>
      </c>
      <c r="AA1286" t="s">
        <v>45</v>
      </c>
      <c r="AB1286">
        <v>0.63</v>
      </c>
      <c r="AC1286">
        <v>19.100000000000001</v>
      </c>
      <c r="AD1286">
        <v>2.12</v>
      </c>
      <c r="AE1286">
        <v>1.54</v>
      </c>
      <c r="AF1286">
        <v>12.16</v>
      </c>
      <c r="AG1286">
        <v>12.71</v>
      </c>
      <c r="AH1286" s="2">
        <v>7.85</v>
      </c>
      <c r="AI1286" s="2">
        <v>12.45</v>
      </c>
      <c r="AJ1286">
        <v>0.62</v>
      </c>
      <c r="AK1286" s="2">
        <v>18.670000000000002</v>
      </c>
      <c r="AL1286" s="2">
        <v>6.29</v>
      </c>
      <c r="AM1286" s="2">
        <v>3.82</v>
      </c>
      <c r="AN1286" s="2">
        <v>10.14</v>
      </c>
      <c r="AO1286" s="2">
        <v>28.93</v>
      </c>
    </row>
    <row r="1287" spans="1:41" x14ac:dyDescent="0.25">
      <c r="A1287" t="s">
        <v>486</v>
      </c>
      <c r="C1287">
        <v>0.23</v>
      </c>
      <c r="D1287" s="9">
        <v>3.3091082972009551</v>
      </c>
      <c r="E1287" t="s">
        <v>487</v>
      </c>
      <c r="F1287" t="s">
        <v>81</v>
      </c>
      <c r="G1287" t="s">
        <v>81</v>
      </c>
      <c r="H1287" s="2">
        <v>0.7</v>
      </c>
      <c r="I1287" s="2">
        <v>0.7</v>
      </c>
      <c r="J1287" s="2">
        <v>0.72000002861022949</v>
      </c>
      <c r="K1287" s="2">
        <v>0.71899998188018799</v>
      </c>
      <c r="L1287" s="2">
        <v>0.72699999809265137</v>
      </c>
      <c r="M1287" s="2">
        <v>0.73799997568130493</v>
      </c>
      <c r="N1287" s="2">
        <v>0.71560001373291016</v>
      </c>
      <c r="O1287" s="9">
        <f t="shared" si="80"/>
        <v>0.71708571399961207</v>
      </c>
      <c r="P1287" s="2">
        <f t="shared" si="81"/>
        <v>-3.1237495756897611E-2</v>
      </c>
      <c r="Q1287" s="9">
        <f t="shared" si="82"/>
        <v>-2.071858688154985E-3</v>
      </c>
      <c r="R1287" s="2">
        <f t="shared" si="83"/>
        <v>-3.7373488529883175E-2</v>
      </c>
      <c r="T1287">
        <v>0.23</v>
      </c>
      <c r="U1287" s="9">
        <v>3.3091082972009551</v>
      </c>
      <c r="V1287">
        <v>1.59</v>
      </c>
      <c r="W1287">
        <v>-0.03</v>
      </c>
      <c r="X1287" s="4">
        <v>554340</v>
      </c>
      <c r="Y1287" s="4">
        <v>665030</v>
      </c>
      <c r="Z1287" s="6">
        <v>0.83355638091514672</v>
      </c>
      <c r="AA1287" t="s">
        <v>42</v>
      </c>
      <c r="AB1287">
        <v>0</v>
      </c>
      <c r="AC1287">
        <v>40.83</v>
      </c>
      <c r="AD1287">
        <v>0.57999999999999996</v>
      </c>
      <c r="AE1287">
        <v>0.1</v>
      </c>
      <c r="AF1287">
        <v>24.83</v>
      </c>
      <c r="AG1287">
        <v>-341.73</v>
      </c>
      <c r="AM1287" s="2">
        <v>5.5</v>
      </c>
      <c r="AN1287" s="2">
        <v>8.6300000000000008</v>
      </c>
      <c r="AO1287" s="2">
        <v>3.09</v>
      </c>
    </row>
    <row r="1288" spans="1:41" x14ac:dyDescent="0.25">
      <c r="A1288" t="s">
        <v>5690</v>
      </c>
      <c r="B1288">
        <v>12.28</v>
      </c>
      <c r="C1288">
        <v>1.1499999999999999</v>
      </c>
      <c r="D1288" s="9">
        <v>-0.11986146715215514</v>
      </c>
      <c r="E1288" t="s">
        <v>5691</v>
      </c>
      <c r="F1288" t="s">
        <v>34</v>
      </c>
      <c r="G1288" t="s">
        <v>5359</v>
      </c>
      <c r="H1288" s="2">
        <v>18.88</v>
      </c>
      <c r="I1288" s="2">
        <v>18.77</v>
      </c>
      <c r="J1288" s="2">
        <v>19.20999908447266</v>
      </c>
      <c r="K1288" s="2">
        <v>19.180000305175781</v>
      </c>
      <c r="L1288" s="2">
        <v>19.10000038146973</v>
      </c>
      <c r="M1288" s="2">
        <v>19</v>
      </c>
      <c r="N1288" s="2">
        <v>18.680000305175781</v>
      </c>
      <c r="O1288" s="9">
        <f t="shared" si="80"/>
        <v>18.974285725184849</v>
      </c>
      <c r="P1288" s="2">
        <f t="shared" si="81"/>
        <v>-1.6864913887086587E-2</v>
      </c>
      <c r="Q1288" s="9">
        <f t="shared" si="82"/>
        <v>-1.5509696874568433E-2</v>
      </c>
      <c r="R1288" s="2">
        <f t="shared" si="83"/>
        <v>-7.9055163420362182E-4</v>
      </c>
      <c r="S1288">
        <v>12.28</v>
      </c>
      <c r="T1288">
        <v>1.1499999999999999</v>
      </c>
      <c r="U1288" s="9">
        <v>-0.11986146715215514</v>
      </c>
      <c r="V1288">
        <v>1.57</v>
      </c>
      <c r="W1288">
        <v>-0.38</v>
      </c>
      <c r="X1288" s="4">
        <v>7490000000</v>
      </c>
      <c r="Y1288" s="4">
        <v>10120000000</v>
      </c>
      <c r="Z1288" s="6">
        <v>0.74011857707509876</v>
      </c>
      <c r="AA1288" t="s">
        <v>434</v>
      </c>
      <c r="AB1288">
        <v>0.11</v>
      </c>
      <c r="AC1288">
        <v>51.79</v>
      </c>
      <c r="AD1288">
        <v>0.9</v>
      </c>
      <c r="AE1288">
        <v>0.43</v>
      </c>
      <c r="AF1288">
        <v>18.850000000000001</v>
      </c>
      <c r="AG1288">
        <v>4.3600000000000003</v>
      </c>
      <c r="AH1288" s="2">
        <v>3.14</v>
      </c>
      <c r="AI1288" s="2">
        <v>8.6</v>
      </c>
      <c r="AJ1288">
        <v>0.49</v>
      </c>
      <c r="AK1288" s="2">
        <v>3.16</v>
      </c>
      <c r="AL1288" s="2">
        <v>3.87</v>
      </c>
      <c r="AM1288" s="2">
        <v>4.96</v>
      </c>
      <c r="AN1288" s="2">
        <v>10.62</v>
      </c>
      <c r="AO1288" s="2">
        <v>16.7</v>
      </c>
    </row>
    <row r="1289" spans="1:41" x14ac:dyDescent="0.25">
      <c r="A1289" t="s">
        <v>2160</v>
      </c>
      <c r="C1289">
        <v>6.03</v>
      </c>
      <c r="D1289" s="9">
        <v>0.23167155597450653</v>
      </c>
      <c r="E1289" t="s">
        <v>2161</v>
      </c>
      <c r="F1289" t="s">
        <v>266</v>
      </c>
      <c r="G1289" t="s">
        <v>266</v>
      </c>
      <c r="H1289" s="2">
        <v>2.14</v>
      </c>
      <c r="I1289" s="2">
        <v>1.98</v>
      </c>
      <c r="J1289" s="2">
        <v>2.029999971389771</v>
      </c>
      <c r="K1289" s="2">
        <v>1.9600000381469731</v>
      </c>
      <c r="L1289" s="2">
        <v>1.8999999761581421</v>
      </c>
      <c r="M1289" s="2">
        <v>1.809999942779541</v>
      </c>
      <c r="N1289" s="2">
        <v>1.820000052452087</v>
      </c>
      <c r="O1289" s="9">
        <f t="shared" si="80"/>
        <v>1.9485714258466449</v>
      </c>
      <c r="P1289" s="2">
        <f t="shared" si="81"/>
        <v>5.1320211001251561E-3</v>
      </c>
      <c r="Q1289" s="9">
        <f t="shared" si="82"/>
        <v>-6.5982376467772691E-2</v>
      </c>
      <c r="R1289" s="2">
        <f t="shared" si="83"/>
        <v>0.12573313922928678</v>
      </c>
      <c r="T1289">
        <v>6.03</v>
      </c>
      <c r="U1289" s="9">
        <v>0.23167155597450653</v>
      </c>
      <c r="V1289">
        <v>2.11</v>
      </c>
      <c r="W1289">
        <v>-4.0599999999999996</v>
      </c>
      <c r="X1289" s="4">
        <v>37600000</v>
      </c>
      <c r="Z1289" s="6" t="s">
        <v>6227</v>
      </c>
      <c r="AA1289" t="s">
        <v>26</v>
      </c>
      <c r="AC1289">
        <v>6.67</v>
      </c>
      <c r="AF1289">
        <v>5.33</v>
      </c>
      <c r="AG1289">
        <v>-23.71</v>
      </c>
      <c r="AH1289" s="2">
        <v>-11.85</v>
      </c>
      <c r="AI1289" s="2">
        <v>-18.27</v>
      </c>
      <c r="AJ1289">
        <v>0.34</v>
      </c>
      <c r="AM1289" s="2">
        <v>2.69</v>
      </c>
      <c r="AN1289" s="2">
        <v>9.99</v>
      </c>
      <c r="AO1289" s="2">
        <v>2.4</v>
      </c>
    </row>
    <row r="1290" spans="1:41" x14ac:dyDescent="0.25">
      <c r="A1290" t="s">
        <v>1455</v>
      </c>
      <c r="B1290">
        <v>10.38</v>
      </c>
      <c r="C1290">
        <v>1.26</v>
      </c>
      <c r="D1290" s="9">
        <v>-0.20442805351942642</v>
      </c>
      <c r="E1290" t="s">
        <v>1456</v>
      </c>
      <c r="F1290" t="s">
        <v>1288</v>
      </c>
      <c r="G1290" t="s">
        <v>1288</v>
      </c>
      <c r="H1290" s="2">
        <v>15.1</v>
      </c>
      <c r="I1290" s="2">
        <v>15.12</v>
      </c>
      <c r="J1290" s="2">
        <v>15.47000026702881</v>
      </c>
      <c r="K1290" s="2">
        <v>15.55000019073486</v>
      </c>
      <c r="L1290" s="2">
        <v>15.47000026702881</v>
      </c>
      <c r="M1290" s="2">
        <v>15.510000228881839</v>
      </c>
      <c r="N1290" s="2">
        <v>16.180000305175781</v>
      </c>
      <c r="O1290" s="9">
        <f t="shared" si="80"/>
        <v>15.485714465550014</v>
      </c>
      <c r="P1290" s="2">
        <f t="shared" si="81"/>
        <v>4.3265687081112343E-2</v>
      </c>
      <c r="Q1290" s="9">
        <f t="shared" si="82"/>
        <v>4.4833955912741134E-2</v>
      </c>
      <c r="R1290" s="2">
        <f t="shared" si="83"/>
        <v>-4.7463116323364647E-2</v>
      </c>
      <c r="S1290">
        <v>10.38</v>
      </c>
      <c r="T1290">
        <v>1.26</v>
      </c>
      <c r="U1290" s="9">
        <v>-0.20442805351942642</v>
      </c>
      <c r="V1290">
        <v>1.1100000000000001</v>
      </c>
      <c r="W1290">
        <v>-0.26</v>
      </c>
      <c r="X1290" s="4">
        <v>87560000</v>
      </c>
      <c r="Y1290" s="4">
        <v>40450000</v>
      </c>
      <c r="Z1290" s="6">
        <v>2.1646477132262052</v>
      </c>
      <c r="AA1290" t="s">
        <v>128</v>
      </c>
      <c r="AB1290">
        <v>0.56999999999999995</v>
      </c>
      <c r="AC1290">
        <v>70.010000000000005</v>
      </c>
      <c r="AD1290">
        <v>0.93</v>
      </c>
      <c r="AE1290">
        <v>0.88</v>
      </c>
      <c r="AF1290">
        <v>35.97</v>
      </c>
      <c r="AG1290">
        <v>10.8</v>
      </c>
      <c r="AH1290" s="2">
        <v>5.81</v>
      </c>
      <c r="AI1290" s="2">
        <v>11.83</v>
      </c>
      <c r="AJ1290">
        <v>0.41</v>
      </c>
      <c r="AK1290" s="2">
        <v>24.03</v>
      </c>
      <c r="AL1290" s="2">
        <v>12.83</v>
      </c>
      <c r="AM1290" s="2">
        <v>4.8899999999999997</v>
      </c>
      <c r="AN1290" s="2">
        <v>8.98</v>
      </c>
      <c r="AO1290" s="2">
        <v>12.32</v>
      </c>
    </row>
    <row r="1291" spans="1:41" x14ac:dyDescent="0.25">
      <c r="A1291" t="s">
        <v>5201</v>
      </c>
      <c r="C1291">
        <v>0.3</v>
      </c>
      <c r="D1291" s="9">
        <v>2.4906517414107956</v>
      </c>
      <c r="E1291" t="s">
        <v>5202</v>
      </c>
      <c r="F1291" t="s">
        <v>106</v>
      </c>
      <c r="G1291" t="s">
        <v>106</v>
      </c>
      <c r="H1291" s="2">
        <v>5.2</v>
      </c>
      <c r="I1291" s="2">
        <v>5.13</v>
      </c>
      <c r="J1291" s="2">
        <v>5.5500001907348633</v>
      </c>
      <c r="K1291" s="2">
        <v>5.5999999046325684</v>
      </c>
      <c r="L1291" s="2">
        <v>5.4699997901916504</v>
      </c>
      <c r="M1291" s="2">
        <v>5.309999942779541</v>
      </c>
      <c r="N1291" s="2">
        <v>5.179999828338623</v>
      </c>
      <c r="O1291" s="9">
        <f t="shared" si="80"/>
        <v>5.3485713795253202</v>
      </c>
      <c r="P1291" s="2">
        <f t="shared" si="81"/>
        <v>-2.4305577174975522E-2</v>
      </c>
      <c r="Q1291" s="9">
        <f t="shared" si="82"/>
        <v>-3.151711723096752E-2</v>
      </c>
      <c r="R1291" s="2">
        <f t="shared" si="83"/>
        <v>-1.495724369788291E-2</v>
      </c>
      <c r="T1291">
        <v>0.3</v>
      </c>
      <c r="U1291" s="9">
        <v>2.4906517414107956</v>
      </c>
      <c r="V1291">
        <v>1.1200000000000001</v>
      </c>
      <c r="W1291">
        <v>0.06</v>
      </c>
      <c r="X1291" s="4">
        <v>235790000</v>
      </c>
      <c r="Y1291" s="4">
        <v>228040000</v>
      </c>
      <c r="Z1291" s="6">
        <v>1.0339852657428521</v>
      </c>
      <c r="AA1291" t="s">
        <v>27</v>
      </c>
      <c r="AC1291">
        <v>129.97</v>
      </c>
      <c r="AF1291">
        <v>53.79</v>
      </c>
      <c r="AG1291">
        <v>-21.57</v>
      </c>
      <c r="AH1291" s="2">
        <v>-2.63</v>
      </c>
      <c r="AI1291" s="2">
        <v>-8.5399999999999991</v>
      </c>
      <c r="AJ1291">
        <v>0.1</v>
      </c>
      <c r="AM1291" s="2">
        <v>6.14</v>
      </c>
      <c r="AN1291" s="2">
        <v>12.48</v>
      </c>
      <c r="AO1291" s="2">
        <v>18.670000000000002</v>
      </c>
    </row>
    <row r="1292" spans="1:41" x14ac:dyDescent="0.25">
      <c r="A1292" t="s">
        <v>4447</v>
      </c>
      <c r="B1292">
        <v>23.37</v>
      </c>
      <c r="C1292">
        <v>2.84</v>
      </c>
      <c r="D1292" s="9">
        <v>-0.65104389176702182</v>
      </c>
      <c r="E1292" t="s">
        <v>4448</v>
      </c>
      <c r="F1292" t="s">
        <v>63</v>
      </c>
      <c r="G1292" t="s">
        <v>63</v>
      </c>
      <c r="H1292" s="2">
        <v>12.86</v>
      </c>
      <c r="I1292" s="2">
        <v>12.95</v>
      </c>
      <c r="J1292" s="2">
        <v>13.310000419616699</v>
      </c>
      <c r="K1292" s="2">
        <v>12.930000305175779</v>
      </c>
      <c r="L1292" s="2">
        <v>13.60000038146973</v>
      </c>
      <c r="M1292" s="2">
        <v>13.810000419616699</v>
      </c>
      <c r="N1292" s="2">
        <v>14.420000076293951</v>
      </c>
      <c r="O1292" s="9">
        <f t="shared" si="80"/>
        <v>13.411428800310407</v>
      </c>
      <c r="P1292" s="2">
        <f t="shared" si="81"/>
        <v>4.548356970460396E-2</v>
      </c>
      <c r="Q1292" s="9">
        <f t="shared" si="82"/>
        <v>7.5202373363843236E-2</v>
      </c>
      <c r="R1292" s="2">
        <f t="shared" si="83"/>
        <v>-9.0221576386202859E-2</v>
      </c>
      <c r="S1292">
        <v>23.37</v>
      </c>
      <c r="T1292">
        <v>2.84</v>
      </c>
      <c r="U1292" s="9">
        <v>-0.65104389176702182</v>
      </c>
      <c r="V1292">
        <v>1.23</v>
      </c>
      <c r="W1292">
        <v>0.01</v>
      </c>
      <c r="X1292" s="4">
        <v>51740000</v>
      </c>
      <c r="Y1292" s="4">
        <v>250000</v>
      </c>
      <c r="Z1292" s="6">
        <v>206.96</v>
      </c>
      <c r="AA1292" t="s">
        <v>45</v>
      </c>
      <c r="AB1292">
        <v>0.02</v>
      </c>
      <c r="AC1292">
        <v>24.53</v>
      </c>
      <c r="AD1292">
        <v>1.56</v>
      </c>
      <c r="AE1292">
        <v>1.41</v>
      </c>
      <c r="AF1292">
        <v>14.91</v>
      </c>
      <c r="AG1292">
        <v>23.49</v>
      </c>
      <c r="AH1292" s="2">
        <v>4.79</v>
      </c>
      <c r="AI1292" s="2">
        <v>8.09</v>
      </c>
      <c r="AJ1292">
        <v>0.34</v>
      </c>
      <c r="AL1292" s="2">
        <v>0.7</v>
      </c>
      <c r="AM1292" s="2">
        <v>4.55</v>
      </c>
      <c r="AN1292" s="2">
        <v>8.49</v>
      </c>
      <c r="AO1292" s="2">
        <v>4.68</v>
      </c>
    </row>
    <row r="1293" spans="1:41" x14ac:dyDescent="0.25">
      <c r="A1293" t="s">
        <v>5203</v>
      </c>
      <c r="C1293">
        <v>1.0900000000000001</v>
      </c>
      <c r="D1293" s="9">
        <v>-8.2637264778424702E-2</v>
      </c>
      <c r="E1293" t="s">
        <v>5204</v>
      </c>
      <c r="F1293" t="s">
        <v>106</v>
      </c>
      <c r="G1293" t="s">
        <v>106</v>
      </c>
      <c r="H1293" s="2">
        <v>17.420000000000002</v>
      </c>
      <c r="I1293" s="2">
        <v>17.420000000000002</v>
      </c>
      <c r="J1293" s="2">
        <v>17.60000038146973</v>
      </c>
      <c r="K1293" s="2">
        <v>17.770000457763668</v>
      </c>
      <c r="L1293" s="2">
        <v>17.809999465942379</v>
      </c>
      <c r="M1293" s="2">
        <v>17.680000305175781</v>
      </c>
      <c r="N1293" s="2">
        <v>17.610000610351559</v>
      </c>
      <c r="O1293" s="9">
        <f t="shared" si="80"/>
        <v>17.615714460100445</v>
      </c>
      <c r="P1293" s="2">
        <f t="shared" si="81"/>
        <v>-3.9737073953356513E-3</v>
      </c>
      <c r="Q1293" s="9">
        <f t="shared" si="82"/>
        <v>-3.2436094271556814E-4</v>
      </c>
      <c r="R1293" s="2">
        <f t="shared" si="83"/>
        <v>-1.2772712584169987E-2</v>
      </c>
      <c r="T1293">
        <v>1.0900000000000001</v>
      </c>
      <c r="U1293" s="9">
        <v>-8.2637264778424702E-2</v>
      </c>
      <c r="V1293">
        <v>0.64</v>
      </c>
      <c r="W1293">
        <v>-7.0000000000000007E-2</v>
      </c>
      <c r="X1293" s="4">
        <v>0</v>
      </c>
      <c r="Y1293" s="4">
        <v>195880000</v>
      </c>
      <c r="Z1293" s="6">
        <v>0</v>
      </c>
      <c r="AA1293" t="s">
        <v>38</v>
      </c>
      <c r="AC1293">
        <v>91.28</v>
      </c>
      <c r="AF1293">
        <v>46.21</v>
      </c>
      <c r="AG1293">
        <v>-45.45</v>
      </c>
      <c r="AH1293" s="2">
        <v>-4.47</v>
      </c>
      <c r="AI1293" s="2">
        <v>-8.6199999999999992</v>
      </c>
      <c r="AJ1293">
        <v>0.1</v>
      </c>
      <c r="AM1293" s="2">
        <v>5.68</v>
      </c>
      <c r="AN1293" s="2">
        <v>9.6300000000000008</v>
      </c>
      <c r="AO1293" s="2">
        <v>16.16</v>
      </c>
    </row>
    <row r="1294" spans="1:41" x14ac:dyDescent="0.25">
      <c r="A1294" t="s">
        <v>488</v>
      </c>
      <c r="B1294">
        <v>21.56</v>
      </c>
      <c r="C1294">
        <v>2.2200000000000002</v>
      </c>
      <c r="D1294" s="9">
        <v>-0.55314523379564873</v>
      </c>
      <c r="E1294" t="s">
        <v>489</v>
      </c>
      <c r="F1294" t="s">
        <v>81</v>
      </c>
      <c r="G1294" t="s">
        <v>81</v>
      </c>
      <c r="H1294" s="2">
        <v>32.44</v>
      </c>
      <c r="I1294" s="2">
        <v>31.95</v>
      </c>
      <c r="J1294" s="2">
        <v>31.879999160766602</v>
      </c>
      <c r="K1294" s="2">
        <v>32.360000610351563</v>
      </c>
      <c r="L1294" s="2">
        <v>32.209999084472663</v>
      </c>
      <c r="M1294" s="2">
        <v>32.389999389648438</v>
      </c>
      <c r="N1294" s="2">
        <v>32.189998626708977</v>
      </c>
      <c r="O1294" s="9">
        <f t="shared" si="80"/>
        <v>32.202856695992601</v>
      </c>
      <c r="P1294" s="2">
        <f t="shared" si="81"/>
        <v>-6.2106528258515899E-3</v>
      </c>
      <c r="Q1294" s="9">
        <f t="shared" si="82"/>
        <v>-3.992834985109831E-4</v>
      </c>
      <c r="R1294" s="2">
        <f t="shared" si="83"/>
        <v>-2.950018039565184E-3</v>
      </c>
      <c r="S1294">
        <v>21.56</v>
      </c>
      <c r="T1294">
        <v>2.2200000000000002</v>
      </c>
      <c r="U1294" s="9">
        <v>-0.55314523379564873</v>
      </c>
      <c r="V1294">
        <v>0.41</v>
      </c>
      <c r="W1294">
        <v>0.1</v>
      </c>
      <c r="X1294" s="4">
        <v>731980000</v>
      </c>
      <c r="Y1294" s="4">
        <v>691500000</v>
      </c>
      <c r="Z1294" s="6">
        <v>1.0585394070860448</v>
      </c>
      <c r="AA1294" t="s">
        <v>434</v>
      </c>
      <c r="AB1294">
        <v>0.65</v>
      </c>
      <c r="AC1294">
        <v>48.25</v>
      </c>
      <c r="AD1294">
        <v>1.73</v>
      </c>
      <c r="AE1294">
        <v>0.97</v>
      </c>
      <c r="AF1294">
        <v>26.95</v>
      </c>
      <c r="AG1294">
        <v>6.56</v>
      </c>
      <c r="AH1294" s="2">
        <v>5.59</v>
      </c>
      <c r="AI1294" s="2">
        <v>9.85</v>
      </c>
      <c r="AJ1294">
        <v>0.88</v>
      </c>
      <c r="AK1294" s="2">
        <v>5.86</v>
      </c>
      <c r="AL1294" s="2">
        <v>16.13</v>
      </c>
      <c r="AM1294" s="2">
        <v>4.01</v>
      </c>
      <c r="AN1294" s="2">
        <v>7.45</v>
      </c>
      <c r="AO1294" s="2">
        <v>14.39</v>
      </c>
    </row>
    <row r="1295" spans="1:41" x14ac:dyDescent="0.25">
      <c r="A1295" t="s">
        <v>3377</v>
      </c>
      <c r="B1295">
        <v>13.03</v>
      </c>
      <c r="C1295">
        <v>3.84</v>
      </c>
      <c r="D1295" s="9">
        <v>-0.73682853529509529</v>
      </c>
      <c r="E1295" t="s">
        <v>3378</v>
      </c>
      <c r="F1295" t="s">
        <v>178</v>
      </c>
      <c r="G1295" t="s">
        <v>178</v>
      </c>
      <c r="H1295" s="2">
        <v>36.799999999999997</v>
      </c>
      <c r="I1295" s="2">
        <v>36.01</v>
      </c>
      <c r="J1295" s="2">
        <v>36.360000610351563</v>
      </c>
      <c r="K1295" s="2">
        <v>36.154998779296882</v>
      </c>
      <c r="L1295" s="2">
        <v>35.619998931884773</v>
      </c>
      <c r="M1295" s="2">
        <v>35.459999084472663</v>
      </c>
      <c r="N1295" s="2">
        <v>35.75</v>
      </c>
      <c r="O1295" s="9">
        <f t="shared" si="80"/>
        <v>36.022142486572264</v>
      </c>
      <c r="P1295" s="2">
        <f t="shared" si="81"/>
        <v>8.050629293786131E-3</v>
      </c>
      <c r="Q1295" s="9">
        <f t="shared" si="82"/>
        <v>-7.5548667510187293E-3</v>
      </c>
      <c r="R1295" s="2">
        <f t="shared" si="83"/>
        <v>2.2208575130196209E-2</v>
      </c>
      <c r="S1295">
        <v>13.03</v>
      </c>
      <c r="T1295">
        <v>3.84</v>
      </c>
      <c r="U1295" s="9">
        <v>-0.73682853529509529</v>
      </c>
      <c r="V1295">
        <v>1.22</v>
      </c>
      <c r="W1295">
        <v>0.3</v>
      </c>
      <c r="X1295" s="4">
        <v>83160000</v>
      </c>
      <c r="Y1295" s="4">
        <v>22680000</v>
      </c>
      <c r="Z1295" s="6">
        <v>3.6666666666666665</v>
      </c>
      <c r="AA1295" t="s">
        <v>161</v>
      </c>
      <c r="AB1295">
        <v>2.37</v>
      </c>
      <c r="AC1295">
        <v>35.1</v>
      </c>
      <c r="AD1295">
        <v>3.13</v>
      </c>
      <c r="AE1295">
        <v>2.93</v>
      </c>
      <c r="AF1295">
        <v>22.03</v>
      </c>
      <c r="AG1295">
        <v>6.71</v>
      </c>
      <c r="AH1295" s="2">
        <v>14.21</v>
      </c>
      <c r="AI1295" s="2">
        <v>22.46</v>
      </c>
      <c r="AJ1295">
        <v>0.81</v>
      </c>
      <c r="AK1295" s="2">
        <v>25.74</v>
      </c>
      <c r="AL1295" s="2">
        <v>8.93</v>
      </c>
      <c r="AM1295" s="2">
        <v>3.68</v>
      </c>
      <c r="AN1295" s="2">
        <v>9.1</v>
      </c>
      <c r="AO1295" s="2">
        <v>9.48</v>
      </c>
    </row>
    <row r="1296" spans="1:41" x14ac:dyDescent="0.25">
      <c r="A1296" t="s">
        <v>3379</v>
      </c>
      <c r="C1296">
        <v>25.88</v>
      </c>
      <c r="D1296" s="9">
        <v>-0.96024643810623034</v>
      </c>
      <c r="E1296" t="s">
        <v>3380</v>
      </c>
      <c r="F1296" t="s">
        <v>178</v>
      </c>
      <c r="G1296" t="s">
        <v>178</v>
      </c>
      <c r="H1296" s="2">
        <v>40.08</v>
      </c>
      <c r="I1296" s="2">
        <v>41.32</v>
      </c>
      <c r="J1296" s="2">
        <v>42.700000762939453</v>
      </c>
      <c r="K1296" s="2">
        <v>44.220001220703132</v>
      </c>
      <c r="L1296" s="2">
        <v>43.400001525878913</v>
      </c>
      <c r="M1296" s="2">
        <v>39.560001373291023</v>
      </c>
      <c r="N1296" s="2">
        <v>39.259998321533203</v>
      </c>
      <c r="O1296" s="9">
        <f t="shared" si="80"/>
        <v>41.505714743477952</v>
      </c>
      <c r="P1296" s="2">
        <f t="shared" si="81"/>
        <v>-7.2279938705298629E-3</v>
      </c>
      <c r="Q1296" s="9">
        <f t="shared" si="82"/>
        <v>-5.4106198045839757E-2</v>
      </c>
      <c r="R1296" s="2">
        <f t="shared" si="83"/>
        <v>3.1080061156894042E-2</v>
      </c>
      <c r="T1296">
        <v>25.88</v>
      </c>
      <c r="U1296" s="9">
        <v>-0.96024643810623034</v>
      </c>
      <c r="V1296">
        <v>3.5</v>
      </c>
      <c r="W1296">
        <v>2.62</v>
      </c>
      <c r="X1296" s="4">
        <v>51990000</v>
      </c>
      <c r="Y1296" s="4">
        <v>20180000</v>
      </c>
      <c r="Z1296" s="6">
        <v>2.5763131813676909</v>
      </c>
      <c r="AA1296" t="s">
        <v>70</v>
      </c>
      <c r="AB1296">
        <v>1.33</v>
      </c>
      <c r="AC1296">
        <v>330.6</v>
      </c>
      <c r="AD1296">
        <v>2.6</v>
      </c>
      <c r="AE1296">
        <v>2.2999999999999998</v>
      </c>
      <c r="AF1296">
        <v>62.72</v>
      </c>
      <c r="AG1296">
        <v>-13.23</v>
      </c>
      <c r="AH1296" s="2">
        <v>-12.66</v>
      </c>
      <c r="AI1296" s="2">
        <v>-82.97</v>
      </c>
      <c r="AJ1296">
        <v>0.57999999999999996</v>
      </c>
      <c r="AK1296" s="2">
        <v>4.95</v>
      </c>
      <c r="AL1296" s="2">
        <v>4.3899999999999997</v>
      </c>
      <c r="AM1296" s="2">
        <v>5.26</v>
      </c>
      <c r="AN1296" s="2">
        <v>8.5500000000000007</v>
      </c>
      <c r="AO1296" s="2">
        <v>1.65</v>
      </c>
    </row>
    <row r="1297" spans="1:41" x14ac:dyDescent="0.25">
      <c r="A1297" t="s">
        <v>2162</v>
      </c>
      <c r="B1297">
        <v>7.58</v>
      </c>
      <c r="C1297">
        <v>1.79</v>
      </c>
      <c r="D1297" s="9">
        <v>-0.45712154973001318</v>
      </c>
      <c r="E1297" t="s">
        <v>2163</v>
      </c>
      <c r="F1297" t="s">
        <v>266</v>
      </c>
      <c r="G1297" t="s">
        <v>266</v>
      </c>
      <c r="H1297" s="2">
        <v>14.61</v>
      </c>
      <c r="I1297" s="2">
        <v>14.89</v>
      </c>
      <c r="J1297" s="2">
        <v>14.89000034332275</v>
      </c>
      <c r="K1297" s="2">
        <v>15.63000011444092</v>
      </c>
      <c r="L1297" s="2">
        <v>15.64999961853027</v>
      </c>
      <c r="M1297" s="2">
        <v>15.35999965667725</v>
      </c>
      <c r="N1297" s="2">
        <v>16.25</v>
      </c>
      <c r="O1297" s="9">
        <f t="shared" si="80"/>
        <v>15.325714247567314</v>
      </c>
      <c r="P1297" s="2">
        <f t="shared" si="81"/>
        <v>5.807235662533785E-2</v>
      </c>
      <c r="Q1297" s="9">
        <f t="shared" si="82"/>
        <v>6.0309473183567948E-2</v>
      </c>
      <c r="R1297" s="2">
        <f t="shared" si="83"/>
        <v>-6.8838542288891191E-2</v>
      </c>
      <c r="S1297">
        <v>7.58</v>
      </c>
      <c r="T1297">
        <v>1.79</v>
      </c>
      <c r="U1297" s="9">
        <v>-0.45712154973001318</v>
      </c>
      <c r="V1297">
        <v>1.76</v>
      </c>
      <c r="W1297">
        <v>3.01</v>
      </c>
      <c r="X1297" s="4">
        <v>118050000</v>
      </c>
      <c r="Z1297" s="6" t="s">
        <v>6227</v>
      </c>
      <c r="AA1297" t="s">
        <v>27</v>
      </c>
      <c r="AC1297">
        <v>57.79</v>
      </c>
      <c r="AF1297">
        <v>5.68</v>
      </c>
      <c r="AG1297">
        <v>9.27</v>
      </c>
      <c r="AH1297" s="2">
        <v>2.2799999999999998</v>
      </c>
      <c r="AI1297" s="2">
        <v>27.22</v>
      </c>
      <c r="AJ1297">
        <v>0.31</v>
      </c>
      <c r="AM1297" s="2">
        <v>4.5199999999999996</v>
      </c>
      <c r="AN1297" s="2">
        <v>9.4499999999999993</v>
      </c>
      <c r="AO1297" s="2">
        <v>8.32</v>
      </c>
    </row>
    <row r="1298" spans="1:41" x14ac:dyDescent="0.25">
      <c r="A1298" t="s">
        <v>2164</v>
      </c>
      <c r="B1298">
        <v>10.32</v>
      </c>
      <c r="C1298">
        <v>1.21</v>
      </c>
      <c r="D1298" s="9">
        <v>-0.17423361678326407</v>
      </c>
      <c r="E1298" t="s">
        <v>2165</v>
      </c>
      <c r="F1298" t="s">
        <v>266</v>
      </c>
      <c r="G1298" t="s">
        <v>266</v>
      </c>
      <c r="H1298" s="2">
        <v>11.14</v>
      </c>
      <c r="I1298" s="2">
        <v>11.08</v>
      </c>
      <c r="J1298" s="2">
        <v>11.069999694824221</v>
      </c>
      <c r="K1298" s="2">
        <v>11.02000045776367</v>
      </c>
      <c r="L1298" s="2">
        <v>11.02000045776367</v>
      </c>
      <c r="M1298" s="2">
        <v>10.97000026702881</v>
      </c>
      <c r="N1298" s="2">
        <v>11.010000228881839</v>
      </c>
      <c r="O1298" s="9">
        <f t="shared" si="80"/>
        <v>11.044285872323172</v>
      </c>
      <c r="P1298" s="2">
        <f t="shared" si="81"/>
        <v>3.6217789285288666E-3</v>
      </c>
      <c r="Q1298" s="9">
        <f t="shared" si="82"/>
        <v>-3.1043784847377166E-3</v>
      </c>
      <c r="R1298" s="2">
        <f t="shared" si="83"/>
        <v>1.0865324696582813E-2</v>
      </c>
      <c r="S1298">
        <v>10.32</v>
      </c>
      <c r="T1298">
        <v>1.21</v>
      </c>
      <c r="U1298" s="9">
        <v>-0.17423361678326407</v>
      </c>
      <c r="V1298">
        <v>0.57999999999999996</v>
      </c>
      <c r="W1298">
        <v>-0.43</v>
      </c>
      <c r="X1298" s="4">
        <v>16730000</v>
      </c>
      <c r="Z1298" s="6" t="s">
        <v>6227</v>
      </c>
      <c r="AA1298" t="s">
        <v>161</v>
      </c>
      <c r="AC1298">
        <v>134.66</v>
      </c>
      <c r="AF1298">
        <v>56.23</v>
      </c>
      <c r="AG1298">
        <v>-35.57</v>
      </c>
      <c r="AH1298" s="2">
        <v>-2.94</v>
      </c>
      <c r="AI1298" s="2">
        <v>-6.76</v>
      </c>
      <c r="AJ1298">
        <v>0.14000000000000001</v>
      </c>
      <c r="AM1298" s="2">
        <v>5.26</v>
      </c>
      <c r="AN1298" s="2">
        <v>8.5299999999999994</v>
      </c>
      <c r="AO1298" s="2">
        <v>9.1199999999999992</v>
      </c>
    </row>
    <row r="1299" spans="1:41" x14ac:dyDescent="0.25">
      <c r="A1299" t="s">
        <v>4449</v>
      </c>
      <c r="C1299">
        <v>1</v>
      </c>
      <c r="D1299" s="9">
        <v>6.3836281113719444</v>
      </c>
      <c r="E1299" t="s">
        <v>4450</v>
      </c>
      <c r="F1299" t="s">
        <v>24</v>
      </c>
      <c r="G1299" t="s">
        <v>63</v>
      </c>
      <c r="H1299" s="2">
        <v>4.33</v>
      </c>
      <c r="I1299" s="2">
        <v>4.22</v>
      </c>
      <c r="J1299" s="2">
        <v>4.2649998664855957</v>
      </c>
      <c r="K1299" s="2">
        <v>4.195000171661377</v>
      </c>
      <c r="L1299" s="2">
        <v>4.070000171661377</v>
      </c>
      <c r="M1299" s="2">
        <v>3.7899999618530269</v>
      </c>
      <c r="N1299" s="2">
        <v>3.9600000381469731</v>
      </c>
      <c r="O1299" s="9">
        <f t="shared" si="80"/>
        <v>4.11857145854405</v>
      </c>
      <c r="P1299" s="2">
        <f t="shared" si="81"/>
        <v>4.1276466368278739E-2</v>
      </c>
      <c r="Q1299" s="9">
        <f t="shared" si="82"/>
        <v>-3.8501558609142908E-2</v>
      </c>
      <c r="R1299" s="2">
        <f t="shared" si="83"/>
        <v>9.7121053750370945E-2</v>
      </c>
      <c r="T1299">
        <v>1</v>
      </c>
      <c r="U1299" s="9">
        <v>6.3836281113719444</v>
      </c>
      <c r="V1299">
        <v>2.44</v>
      </c>
      <c r="W1299">
        <v>-0.42</v>
      </c>
      <c r="X1299" s="4">
        <v>529830000.00000006</v>
      </c>
      <c r="Y1299" s="4">
        <v>269440000</v>
      </c>
      <c r="Z1299" s="6">
        <v>1.9664118171021381</v>
      </c>
      <c r="AA1299" t="s">
        <v>70</v>
      </c>
      <c r="AB1299">
        <v>2.35</v>
      </c>
      <c r="AC1299">
        <v>14.48</v>
      </c>
      <c r="AD1299">
        <v>3.29</v>
      </c>
      <c r="AE1299">
        <v>2.75</v>
      </c>
      <c r="AF1299">
        <v>9.8800000000000008</v>
      </c>
      <c r="AG1299">
        <v>-25.36</v>
      </c>
      <c r="AH1299" s="2">
        <v>-10.02</v>
      </c>
      <c r="AI1299" s="2">
        <v>-14.2</v>
      </c>
      <c r="AJ1299">
        <v>0.4</v>
      </c>
      <c r="AK1299" s="2">
        <v>2.13</v>
      </c>
      <c r="AL1299" s="2">
        <v>3.68</v>
      </c>
      <c r="AM1299" s="2">
        <v>2.74</v>
      </c>
      <c r="AN1299" s="2">
        <v>20.39</v>
      </c>
      <c r="AO1299" s="2">
        <v>30.41</v>
      </c>
    </row>
    <row r="1300" spans="1:41" x14ac:dyDescent="0.25">
      <c r="A1300" t="s">
        <v>3381</v>
      </c>
      <c r="C1300">
        <v>0.34</v>
      </c>
      <c r="D1300" s="9">
        <v>2.1628004204942792</v>
      </c>
      <c r="E1300" t="s">
        <v>3382</v>
      </c>
      <c r="F1300" t="s">
        <v>178</v>
      </c>
      <c r="G1300" t="s">
        <v>178</v>
      </c>
      <c r="H1300" s="2">
        <v>3.58</v>
      </c>
      <c r="I1300" s="2">
        <v>3.45</v>
      </c>
      <c r="J1300" s="2">
        <v>3.720000028610229</v>
      </c>
      <c r="K1300" s="2">
        <v>3.4800000190734859</v>
      </c>
      <c r="L1300" s="2">
        <v>3.2400000095367432</v>
      </c>
      <c r="M1300" s="2">
        <v>3.214999914169312</v>
      </c>
      <c r="N1300" s="2">
        <v>3.2400000095367432</v>
      </c>
      <c r="O1300" s="9">
        <f t="shared" si="80"/>
        <v>3.4178571401323592</v>
      </c>
      <c r="P1300" s="2">
        <f t="shared" si="81"/>
        <v>7.3145524644318656E-3</v>
      </c>
      <c r="Q1300" s="9">
        <f t="shared" si="82"/>
        <v>-5.2037614008854795E-2</v>
      </c>
      <c r="R1300" s="2">
        <f t="shared" si="83"/>
        <v>8.4117043621033005E-2</v>
      </c>
      <c r="T1300">
        <v>0.34</v>
      </c>
      <c r="U1300" s="9">
        <v>2.1628004204942792</v>
      </c>
      <c r="V1300">
        <v>2.0499999999999998</v>
      </c>
      <c r="W1300">
        <v>-0.02</v>
      </c>
      <c r="X1300" s="4">
        <v>0</v>
      </c>
      <c r="Y1300" s="4">
        <v>448180</v>
      </c>
      <c r="Z1300" s="6">
        <v>0</v>
      </c>
      <c r="AA1300" t="s">
        <v>495</v>
      </c>
      <c r="AB1300">
        <v>3.32</v>
      </c>
      <c r="AC1300">
        <v>14.16</v>
      </c>
      <c r="AD1300">
        <v>4.2</v>
      </c>
      <c r="AE1300">
        <v>3.32</v>
      </c>
      <c r="AF1300">
        <v>10.91</v>
      </c>
      <c r="AG1300">
        <v>-35511.870000000003</v>
      </c>
      <c r="AH1300" s="2">
        <v>-103.28</v>
      </c>
      <c r="AI1300" s="2">
        <v>-175.04</v>
      </c>
      <c r="AJ1300">
        <v>0</v>
      </c>
      <c r="AK1300" s="2">
        <v>0.01</v>
      </c>
      <c r="AM1300" s="2">
        <v>5.4</v>
      </c>
      <c r="AN1300" s="2">
        <v>16.78</v>
      </c>
      <c r="AO1300" s="2">
        <v>10.81</v>
      </c>
    </row>
    <row r="1301" spans="1:41" x14ac:dyDescent="0.25">
      <c r="A1301" t="s">
        <v>3383</v>
      </c>
      <c r="C1301">
        <v>0.37</v>
      </c>
      <c r="D1301" s="9">
        <v>1.6314290308565647</v>
      </c>
      <c r="E1301" t="s">
        <v>3384</v>
      </c>
      <c r="F1301" t="s">
        <v>178</v>
      </c>
      <c r="G1301" t="s">
        <v>178</v>
      </c>
      <c r="H1301" s="2">
        <v>0.73</v>
      </c>
      <c r="I1301" s="2">
        <v>0.73</v>
      </c>
      <c r="J1301" s="2">
        <v>0.73000001907348633</v>
      </c>
      <c r="K1301" s="2">
        <v>0.77600002288818359</v>
      </c>
      <c r="L1301" s="2">
        <v>0.75</v>
      </c>
      <c r="M1301" s="2">
        <v>0.75099998712539673</v>
      </c>
      <c r="N1301" s="2">
        <v>0.80010002851486206</v>
      </c>
      <c r="O1301" s="9">
        <f t="shared" si="80"/>
        <v>0.75244286537170413</v>
      </c>
      <c r="P1301" s="2">
        <f t="shared" si="81"/>
        <v>6.5254178953786851E-2</v>
      </c>
      <c r="Q1301" s="9">
        <f t="shared" si="82"/>
        <v>6.3336587183420848E-2</v>
      </c>
      <c r="R1301" s="2">
        <f t="shared" si="83"/>
        <v>-6.0536168148299034E-2</v>
      </c>
      <c r="T1301">
        <v>0.37</v>
      </c>
      <c r="U1301" s="9">
        <v>1.6314290308565647</v>
      </c>
      <c r="V1301">
        <v>0.86</v>
      </c>
      <c r="W1301">
        <v>-0.68</v>
      </c>
      <c r="X1301" s="4">
        <v>121000</v>
      </c>
      <c r="Y1301" s="4">
        <v>1290000</v>
      </c>
      <c r="Z1301" s="6">
        <v>9.3798449612403106E-2</v>
      </c>
      <c r="AA1301" t="s">
        <v>45</v>
      </c>
      <c r="AB1301">
        <v>3.11</v>
      </c>
      <c r="AC1301">
        <v>0.55000000000000004</v>
      </c>
      <c r="AD1301">
        <v>4.2</v>
      </c>
      <c r="AE1301">
        <v>3.16</v>
      </c>
      <c r="AF1301">
        <v>0.4</v>
      </c>
      <c r="AG1301">
        <v>-885.71</v>
      </c>
      <c r="AH1301" s="2">
        <v>-90.17</v>
      </c>
      <c r="AI1301" s="2">
        <v>-161.96</v>
      </c>
      <c r="AJ1301">
        <v>0.06</v>
      </c>
      <c r="AK1301" s="2">
        <v>0.75</v>
      </c>
      <c r="AL1301" s="2">
        <v>4.4800000000000004</v>
      </c>
      <c r="AM1301" s="2">
        <v>5.51</v>
      </c>
      <c r="AN1301" s="2">
        <v>12.94</v>
      </c>
      <c r="AO1301" s="2">
        <v>1.98</v>
      </c>
    </row>
    <row r="1302" spans="1:41" x14ac:dyDescent="0.25">
      <c r="A1302" t="s">
        <v>4451</v>
      </c>
      <c r="B1302">
        <v>11.79</v>
      </c>
      <c r="C1302">
        <v>1.65</v>
      </c>
      <c r="D1302" s="9">
        <v>-0.39834842646182395</v>
      </c>
      <c r="E1302" t="s">
        <v>4452</v>
      </c>
      <c r="F1302" t="s">
        <v>63</v>
      </c>
      <c r="G1302" t="s">
        <v>63</v>
      </c>
      <c r="H1302" s="2">
        <v>37.39</v>
      </c>
      <c r="I1302" s="2">
        <v>37.270000000000003</v>
      </c>
      <c r="J1302" s="2">
        <v>37.319999694824219</v>
      </c>
      <c r="K1302" s="2">
        <v>37.790000915527337</v>
      </c>
      <c r="L1302" s="2">
        <v>37.569999694824219</v>
      </c>
      <c r="M1302" s="2">
        <v>38.310001373291023</v>
      </c>
      <c r="N1302" s="2">
        <v>38.340000152587891</v>
      </c>
      <c r="O1302" s="9">
        <f t="shared" si="80"/>
        <v>37.712857404436377</v>
      </c>
      <c r="P1302" s="2">
        <f t="shared" si="81"/>
        <v>7.9545230357800918E-4</v>
      </c>
      <c r="Q1302" s="9">
        <f t="shared" si="82"/>
        <v>1.6629414775602203E-2</v>
      </c>
      <c r="R1302" s="2">
        <f t="shared" si="83"/>
        <v>-2.6383595182644718E-2</v>
      </c>
      <c r="S1302">
        <v>11.79</v>
      </c>
      <c r="T1302">
        <v>1.65</v>
      </c>
      <c r="U1302" s="9">
        <v>-0.39834842646182395</v>
      </c>
      <c r="V1302">
        <v>0.59</v>
      </c>
      <c r="W1302">
        <v>0.34</v>
      </c>
      <c r="X1302" s="4">
        <v>187110000</v>
      </c>
      <c r="Y1302" s="4">
        <v>19520000</v>
      </c>
      <c r="Z1302" s="6">
        <v>9.5855532786885238</v>
      </c>
      <c r="AA1302" t="s">
        <v>56</v>
      </c>
      <c r="AB1302">
        <v>0.97</v>
      </c>
      <c r="AC1302">
        <v>20.86</v>
      </c>
      <c r="AD1302">
        <v>1.84</v>
      </c>
      <c r="AE1302">
        <v>1.58</v>
      </c>
      <c r="AF1302">
        <v>9.4600000000000009</v>
      </c>
      <c r="AG1302">
        <v>-1.82</v>
      </c>
      <c r="AH1302" s="2">
        <v>3.91</v>
      </c>
      <c r="AI1302" s="2">
        <v>8.7100000000000009</v>
      </c>
      <c r="AJ1302">
        <v>1.0900000000000001</v>
      </c>
      <c r="AL1302" s="2">
        <v>5.6</v>
      </c>
      <c r="AM1302" s="2">
        <v>2.88</v>
      </c>
      <c r="AN1302" s="2">
        <v>9.16</v>
      </c>
      <c r="AO1302" s="2">
        <v>22.69</v>
      </c>
    </row>
    <row r="1303" spans="1:41" x14ac:dyDescent="0.25">
      <c r="A1303" t="s">
        <v>5205</v>
      </c>
      <c r="B1303">
        <v>25.64</v>
      </c>
      <c r="C1303">
        <v>1.79</v>
      </c>
      <c r="D1303" s="9">
        <v>-0.43861098990532882</v>
      </c>
      <c r="E1303" t="s">
        <v>5206</v>
      </c>
      <c r="F1303" t="s">
        <v>106</v>
      </c>
      <c r="G1303" t="s">
        <v>106</v>
      </c>
      <c r="H1303" s="2">
        <v>16.920000000000002</v>
      </c>
      <c r="I1303" s="2">
        <v>17.09</v>
      </c>
      <c r="J1303" s="2">
        <v>17.409999847412109</v>
      </c>
      <c r="K1303" s="2">
        <v>17.340000152587891</v>
      </c>
      <c r="L1303" s="2">
        <v>17.29999923706055</v>
      </c>
      <c r="M1303" s="2">
        <v>17.239999771118161</v>
      </c>
      <c r="N1303" s="2">
        <v>17.64999961853027</v>
      </c>
      <c r="O1303" s="9">
        <f t="shared" si="80"/>
        <v>17.278571232386998</v>
      </c>
      <c r="P1303" s="2">
        <f t="shared" si="81"/>
        <v>2.3728804997695911E-2</v>
      </c>
      <c r="Q1303" s="9">
        <f t="shared" si="82"/>
        <v>2.1496475671962133E-2</v>
      </c>
      <c r="R1303" s="2">
        <f t="shared" si="83"/>
        <v>-2.5465050837043521E-2</v>
      </c>
      <c r="S1303">
        <v>25.64</v>
      </c>
      <c r="T1303">
        <v>1.79</v>
      </c>
      <c r="U1303" s="9">
        <v>-0.43861098990532882</v>
      </c>
      <c r="V1303">
        <v>1.01</v>
      </c>
      <c r="W1303">
        <v>-0.18</v>
      </c>
      <c r="X1303" s="4">
        <v>0</v>
      </c>
      <c r="Y1303" s="4">
        <v>226000000</v>
      </c>
      <c r="Z1303" s="6">
        <v>0</v>
      </c>
      <c r="AA1303" t="s">
        <v>27</v>
      </c>
      <c r="AC1303">
        <v>70.94</v>
      </c>
      <c r="AF1303">
        <v>39.96</v>
      </c>
      <c r="AG1303">
        <v>16.3</v>
      </c>
      <c r="AH1303" s="2">
        <v>6.06</v>
      </c>
      <c r="AI1303" s="2">
        <v>10.88</v>
      </c>
      <c r="AJ1303">
        <v>0.44</v>
      </c>
      <c r="AM1303" s="2">
        <v>5.57</v>
      </c>
      <c r="AN1303" s="2">
        <v>10.94</v>
      </c>
      <c r="AO1303" s="2">
        <v>9.6999999999999993</v>
      </c>
    </row>
    <row r="1304" spans="1:41" x14ac:dyDescent="0.25">
      <c r="A1304" t="s">
        <v>176</v>
      </c>
      <c r="B1304">
        <v>50</v>
      </c>
      <c r="C1304">
        <v>2.5099999999999998</v>
      </c>
      <c r="D1304" s="9">
        <v>-0.59878176995377697</v>
      </c>
      <c r="E1304" t="s">
        <v>177</v>
      </c>
      <c r="F1304" t="s">
        <v>178</v>
      </c>
      <c r="G1304" t="s">
        <v>25</v>
      </c>
      <c r="H1304" s="2">
        <v>28.17</v>
      </c>
      <c r="I1304" s="2">
        <v>28.21</v>
      </c>
      <c r="J1304" s="2">
        <v>28.79000091552734</v>
      </c>
      <c r="K1304" s="2">
        <v>28.879999160766602</v>
      </c>
      <c r="L1304" s="2">
        <v>28.79000091552734</v>
      </c>
      <c r="M1304" s="2">
        <v>28.620000839233398</v>
      </c>
      <c r="N1304" s="2">
        <v>28.829999923706051</v>
      </c>
      <c r="O1304" s="9">
        <f t="shared" si="80"/>
        <v>28.612857393537247</v>
      </c>
      <c r="P1304" s="2">
        <f t="shared" si="81"/>
        <v>7.3393258696380654E-3</v>
      </c>
      <c r="Q1304" s="9">
        <f t="shared" si="82"/>
        <v>7.5889844618541886E-3</v>
      </c>
      <c r="R1304" s="2">
        <f t="shared" si="83"/>
        <v>-1.8697901230604295E-2</v>
      </c>
      <c r="S1304">
        <v>50</v>
      </c>
      <c r="T1304">
        <v>2.5099999999999998</v>
      </c>
      <c r="U1304" s="9">
        <v>-0.59878176995377697</v>
      </c>
      <c r="V1304">
        <v>0.87</v>
      </c>
      <c r="W1304">
        <v>-0.14000000000000001</v>
      </c>
      <c r="X1304" s="4">
        <v>31800000</v>
      </c>
      <c r="Y1304" s="4">
        <v>5810000</v>
      </c>
      <c r="Z1304" s="6">
        <v>5.4733218588640273</v>
      </c>
      <c r="AA1304" t="s">
        <v>103</v>
      </c>
      <c r="AB1304">
        <v>0.74</v>
      </c>
      <c r="AC1304">
        <v>5.38</v>
      </c>
      <c r="AD1304">
        <v>1.24</v>
      </c>
      <c r="AE1304">
        <v>1.03</v>
      </c>
      <c r="AF1304">
        <v>3.76</v>
      </c>
      <c r="AG1304">
        <v>5.82</v>
      </c>
      <c r="AH1304" s="2">
        <v>3.6</v>
      </c>
      <c r="AI1304" s="2">
        <v>5.18</v>
      </c>
      <c r="AJ1304">
        <v>0.56999999999999995</v>
      </c>
      <c r="AL1304" s="2">
        <v>8.5399999999999991</v>
      </c>
      <c r="AM1304" s="2">
        <v>4.13</v>
      </c>
      <c r="AN1304" s="2">
        <v>7.94</v>
      </c>
      <c r="AO1304" s="2">
        <v>11.48</v>
      </c>
    </row>
    <row r="1305" spans="1:41" x14ac:dyDescent="0.25">
      <c r="A1305" t="s">
        <v>2166</v>
      </c>
      <c r="B1305">
        <v>10.34</v>
      </c>
      <c r="C1305">
        <v>1.24</v>
      </c>
      <c r="D1305" s="9">
        <v>-0.1821765239014968</v>
      </c>
      <c r="E1305" t="s">
        <v>2167</v>
      </c>
      <c r="F1305" t="s">
        <v>266</v>
      </c>
      <c r="G1305" t="s">
        <v>266</v>
      </c>
      <c r="H1305" s="2">
        <v>33.79</v>
      </c>
      <c r="I1305" s="2">
        <v>33.76</v>
      </c>
      <c r="J1305" s="2">
        <v>35.689998626708977</v>
      </c>
      <c r="K1305" s="2">
        <v>35.490001678466797</v>
      </c>
      <c r="L1305" s="2">
        <v>35.529998779296882</v>
      </c>
      <c r="M1305" s="2">
        <v>35.880001068115227</v>
      </c>
      <c r="N1305" s="2">
        <v>35.939998626708977</v>
      </c>
      <c r="O1305" s="9">
        <f t="shared" si="80"/>
        <v>35.154285539899554</v>
      </c>
      <c r="P1305" s="2">
        <f t="shared" si="81"/>
        <v>1.7066925887500607E-3</v>
      </c>
      <c r="Q1305" s="9">
        <f t="shared" si="82"/>
        <v>2.2350421143324084E-2</v>
      </c>
      <c r="R1305" s="2">
        <f t="shared" si="83"/>
        <v>-6.0732278145403149E-2</v>
      </c>
      <c r="S1305">
        <v>10.34</v>
      </c>
      <c r="T1305">
        <v>1.24</v>
      </c>
      <c r="U1305" s="9">
        <v>-0.1821765239014968</v>
      </c>
      <c r="V1305">
        <v>1.19</v>
      </c>
      <c r="W1305">
        <v>-0.03</v>
      </c>
      <c r="Z1305" s="6" t="s">
        <v>6227</v>
      </c>
      <c r="AA1305" t="s">
        <v>56</v>
      </c>
      <c r="AC1305">
        <v>88.78</v>
      </c>
      <c r="AF1305">
        <v>9.5</v>
      </c>
      <c r="AG1305">
        <v>26.84</v>
      </c>
      <c r="AH1305" s="2">
        <v>1.2</v>
      </c>
      <c r="AI1305" s="2">
        <v>10.98</v>
      </c>
      <c r="AJ1305">
        <v>0.05</v>
      </c>
      <c r="AM1305" s="2">
        <v>4.1399999999999997</v>
      </c>
      <c r="AN1305" s="2">
        <v>8.6199999999999992</v>
      </c>
      <c r="AO1305" s="2">
        <v>28.75</v>
      </c>
    </row>
    <row r="1306" spans="1:41" x14ac:dyDescent="0.25">
      <c r="A1306" t="s">
        <v>2168</v>
      </c>
      <c r="B1306">
        <v>12.55</v>
      </c>
      <c r="C1306">
        <v>0.91</v>
      </c>
      <c r="D1306" s="9">
        <v>0.11197133224635712</v>
      </c>
      <c r="E1306" t="s">
        <v>2169</v>
      </c>
      <c r="F1306" t="s">
        <v>266</v>
      </c>
      <c r="G1306" t="s">
        <v>266</v>
      </c>
      <c r="H1306" s="2">
        <v>9.68</v>
      </c>
      <c r="I1306" s="2">
        <v>9.67</v>
      </c>
      <c r="J1306" s="2">
        <v>10.039999961853029</v>
      </c>
      <c r="K1306" s="2">
        <v>10.069999694824221</v>
      </c>
      <c r="L1306" s="2">
        <v>10.02000045776367</v>
      </c>
      <c r="M1306" s="2">
        <v>10.14999961853027</v>
      </c>
      <c r="N1306" s="2">
        <v>10.11999988555908</v>
      </c>
      <c r="O1306" s="9">
        <f t="shared" si="80"/>
        <v>9.964285659790038</v>
      </c>
      <c r="P1306" s="2">
        <f t="shared" si="81"/>
        <v>-3.0107259060477166E-3</v>
      </c>
      <c r="Q1306" s="9">
        <f t="shared" si="82"/>
        <v>1.562723421282599E-2</v>
      </c>
      <c r="R1306" s="2">
        <f t="shared" si="83"/>
        <v>-4.6164849920045985E-2</v>
      </c>
      <c r="S1306">
        <v>12.55</v>
      </c>
      <c r="T1306">
        <v>0.91</v>
      </c>
      <c r="U1306" s="9">
        <v>0.11197133224635712</v>
      </c>
      <c r="V1306">
        <v>0.79</v>
      </c>
      <c r="W1306">
        <v>-0.21</v>
      </c>
      <c r="Z1306" s="6" t="s">
        <v>6227</v>
      </c>
      <c r="AA1306" t="s">
        <v>56</v>
      </c>
      <c r="AC1306">
        <v>10.61</v>
      </c>
      <c r="AF1306">
        <v>1.37</v>
      </c>
      <c r="AG1306">
        <v>22.13</v>
      </c>
      <c r="AH1306" s="2">
        <v>0.92</v>
      </c>
      <c r="AI1306" s="2">
        <v>7.28</v>
      </c>
      <c r="AJ1306">
        <v>0.05</v>
      </c>
      <c r="AM1306" s="2">
        <v>3.75</v>
      </c>
      <c r="AN1306" s="2">
        <v>7.87</v>
      </c>
      <c r="AO1306" s="2">
        <v>11.08</v>
      </c>
    </row>
    <row r="1307" spans="1:41" x14ac:dyDescent="0.25">
      <c r="A1307" t="s">
        <v>5692</v>
      </c>
      <c r="C1307">
        <v>2.99</v>
      </c>
      <c r="D1307" s="9">
        <v>-0.63119073004614479</v>
      </c>
      <c r="E1307" t="s">
        <v>5693</v>
      </c>
      <c r="F1307" t="s">
        <v>34</v>
      </c>
      <c r="G1307" t="s">
        <v>5359</v>
      </c>
      <c r="H1307" s="2">
        <v>0.64</v>
      </c>
      <c r="I1307" s="2">
        <v>0.77</v>
      </c>
      <c r="J1307" s="2">
        <v>0.74000000953674316</v>
      </c>
      <c r="K1307" s="2">
        <v>0.67000001668930054</v>
      </c>
      <c r="L1307" s="2">
        <v>0.64200001955032349</v>
      </c>
      <c r="M1307" s="2">
        <v>0.6380000114440918</v>
      </c>
      <c r="N1307" s="2">
        <v>0.64499998092651367</v>
      </c>
      <c r="O1307" s="9">
        <f t="shared" si="80"/>
        <v>0.6778571483067104</v>
      </c>
      <c r="P1307" s="2">
        <f t="shared" si="81"/>
        <v>1.0326614538045108E-2</v>
      </c>
      <c r="Q1307" s="9">
        <f t="shared" si="82"/>
        <v>-4.8472111656967916E-2</v>
      </c>
      <c r="R1307" s="2">
        <f t="shared" si="83"/>
        <v>9.3677560195862181E-2</v>
      </c>
      <c r="T1307">
        <v>2.99</v>
      </c>
      <c r="U1307" s="9">
        <v>-0.63119073004614479</v>
      </c>
      <c r="V1307">
        <v>1.35</v>
      </c>
      <c r="W1307">
        <v>-0.2</v>
      </c>
      <c r="X1307" s="4">
        <v>2620000</v>
      </c>
      <c r="Z1307" s="6" t="s">
        <v>6227</v>
      </c>
      <c r="AA1307" t="s">
        <v>70</v>
      </c>
      <c r="AB1307">
        <v>0.25</v>
      </c>
      <c r="AC1307">
        <v>63.83</v>
      </c>
      <c r="AD1307">
        <v>0.84</v>
      </c>
      <c r="AE1307">
        <v>0.66</v>
      </c>
      <c r="AF1307">
        <v>24.94</v>
      </c>
      <c r="AG1307">
        <v>-19.18</v>
      </c>
      <c r="AH1307" s="2">
        <v>-26.38</v>
      </c>
      <c r="AI1307" s="2">
        <v>-84.03</v>
      </c>
      <c r="AJ1307">
        <v>1.38</v>
      </c>
      <c r="AL1307" s="2">
        <v>13.76</v>
      </c>
      <c r="AM1307" s="2">
        <v>1.07</v>
      </c>
      <c r="AN1307" s="2">
        <v>9.09</v>
      </c>
      <c r="AO1307" s="2">
        <v>0.25</v>
      </c>
    </row>
    <row r="1308" spans="1:41" x14ac:dyDescent="0.25">
      <c r="A1308" t="s">
        <v>2170</v>
      </c>
      <c r="B1308">
        <v>9.1199999999999992</v>
      </c>
      <c r="C1308">
        <v>1.62</v>
      </c>
      <c r="D1308" s="9">
        <v>-0.3838274784180245</v>
      </c>
      <c r="E1308" t="s">
        <v>2171</v>
      </c>
      <c r="F1308" t="s">
        <v>266</v>
      </c>
      <c r="G1308" t="s">
        <v>266</v>
      </c>
      <c r="H1308" s="2">
        <v>18.29</v>
      </c>
      <c r="I1308" s="2">
        <v>18.28</v>
      </c>
      <c r="J1308" s="2">
        <v>18.45999908447266</v>
      </c>
      <c r="K1308" s="2">
        <v>18.479999542236332</v>
      </c>
      <c r="L1308" s="2">
        <v>18.719999313354489</v>
      </c>
      <c r="M1308" s="2">
        <v>18.729999542236332</v>
      </c>
      <c r="N1308" s="2">
        <v>18.889999389648441</v>
      </c>
      <c r="O1308" s="9">
        <f t="shared" si="80"/>
        <v>18.549999553135468</v>
      </c>
      <c r="P1308" s="2">
        <f t="shared" si="81"/>
        <v>8.6253289092432846E-3</v>
      </c>
      <c r="Q1308" s="9">
        <f t="shared" si="82"/>
        <v>1.832883259857027E-2</v>
      </c>
      <c r="R1308" s="2">
        <f t="shared" si="83"/>
        <v>-2.8301858684069169E-2</v>
      </c>
      <c r="S1308">
        <v>9.1199999999999992</v>
      </c>
      <c r="T1308">
        <v>1.62</v>
      </c>
      <c r="U1308" s="9">
        <v>-0.3838274784180245</v>
      </c>
      <c r="V1308">
        <v>1.26</v>
      </c>
      <c r="W1308">
        <v>-0.67</v>
      </c>
      <c r="X1308" s="4">
        <v>31530000</v>
      </c>
      <c r="Z1308" s="6" t="s">
        <v>6227</v>
      </c>
      <c r="AA1308" t="s">
        <v>27</v>
      </c>
      <c r="AC1308">
        <v>95.13</v>
      </c>
      <c r="AF1308">
        <v>48.09</v>
      </c>
      <c r="AG1308">
        <v>33.479999999999997</v>
      </c>
      <c r="AH1308" s="2">
        <v>8.15</v>
      </c>
      <c r="AI1308" s="2">
        <v>16.329999999999998</v>
      </c>
      <c r="AJ1308">
        <v>0.14000000000000001</v>
      </c>
      <c r="AM1308" s="2">
        <v>5.26</v>
      </c>
      <c r="AN1308" s="2">
        <v>9.43</v>
      </c>
      <c r="AO1308" s="2">
        <v>11.43</v>
      </c>
    </row>
    <row r="1309" spans="1:41" x14ac:dyDescent="0.25">
      <c r="A1309" t="s">
        <v>2172</v>
      </c>
      <c r="B1309">
        <v>18.98</v>
      </c>
      <c r="C1309">
        <v>1.01</v>
      </c>
      <c r="D1309" s="9">
        <v>1.3214696102583792E-2</v>
      </c>
      <c r="E1309" t="s">
        <v>2173</v>
      </c>
      <c r="F1309" t="s">
        <v>266</v>
      </c>
      <c r="G1309" t="s">
        <v>266</v>
      </c>
      <c r="H1309" s="2">
        <v>31.36</v>
      </c>
      <c r="I1309" s="2">
        <v>31.34</v>
      </c>
      <c r="J1309" s="2">
        <v>33.029998779296882</v>
      </c>
      <c r="K1309" s="2">
        <v>32.840000152587891</v>
      </c>
      <c r="L1309" s="2">
        <v>32.680000305175781</v>
      </c>
      <c r="M1309" s="2">
        <v>32.900001525878913</v>
      </c>
      <c r="N1309" s="2">
        <v>32.869998931884773</v>
      </c>
      <c r="O1309" s="9">
        <f t="shared" si="80"/>
        <v>32.431428527832033</v>
      </c>
      <c r="P1309" s="2">
        <f t="shared" si="81"/>
        <v>-9.2510861704389526E-4</v>
      </c>
      <c r="Q1309" s="9">
        <f t="shared" si="82"/>
        <v>1.3523006045705551E-2</v>
      </c>
      <c r="R1309" s="2">
        <f t="shared" si="83"/>
        <v>-4.7330638783442229E-2</v>
      </c>
      <c r="S1309">
        <v>18.98</v>
      </c>
      <c r="T1309">
        <v>1.01</v>
      </c>
      <c r="U1309" s="9">
        <v>1.3214696102583792E-2</v>
      </c>
      <c r="V1309">
        <v>0.82</v>
      </c>
      <c r="W1309">
        <v>-0.24</v>
      </c>
      <c r="Z1309" s="6" t="s">
        <v>6227</v>
      </c>
      <c r="AA1309" t="s">
        <v>195</v>
      </c>
      <c r="AC1309">
        <v>83.89</v>
      </c>
      <c r="AF1309">
        <v>11.61</v>
      </c>
      <c r="AG1309">
        <v>6.85</v>
      </c>
      <c r="AH1309" s="2">
        <v>0.69</v>
      </c>
      <c r="AI1309" s="2">
        <v>5.42</v>
      </c>
      <c r="AJ1309">
        <v>0.1</v>
      </c>
      <c r="AM1309" s="2">
        <v>4.22</v>
      </c>
      <c r="AN1309" s="2">
        <v>9.76</v>
      </c>
      <c r="AO1309" s="2">
        <v>32.86</v>
      </c>
    </row>
    <row r="1310" spans="1:41" x14ac:dyDescent="0.25">
      <c r="A1310" t="s">
        <v>930</v>
      </c>
      <c r="B1310">
        <v>19.329999999999998</v>
      </c>
      <c r="C1310">
        <v>5.25</v>
      </c>
      <c r="D1310" s="9">
        <v>0.35111741153400966</v>
      </c>
      <c r="E1310" t="s">
        <v>931</v>
      </c>
      <c r="F1310" t="s">
        <v>24</v>
      </c>
      <c r="G1310" t="s">
        <v>24</v>
      </c>
      <c r="H1310" s="2">
        <v>28.52</v>
      </c>
      <c r="I1310" s="2">
        <v>29.12</v>
      </c>
      <c r="J1310" s="2">
        <v>29.079999923706051</v>
      </c>
      <c r="K1310" s="2">
        <v>29.090000152587891</v>
      </c>
      <c r="L1310" s="2">
        <v>29.45000076293945</v>
      </c>
      <c r="M1310" s="2">
        <v>28.70999908447266</v>
      </c>
      <c r="N1310" s="2">
        <v>30.520000457763668</v>
      </c>
      <c r="O1310" s="9">
        <f t="shared" si="80"/>
        <v>29.212857197352815</v>
      </c>
      <c r="P1310" s="2">
        <f t="shared" si="81"/>
        <v>6.1959066895210295E-2</v>
      </c>
      <c r="Q1310" s="9">
        <f t="shared" si="82"/>
        <v>4.4745478046882156E-2</v>
      </c>
      <c r="R1310" s="2">
        <f t="shared" si="83"/>
        <v>-2.7214036810826035E-2</v>
      </c>
      <c r="S1310">
        <v>19.329999999999998</v>
      </c>
      <c r="T1310">
        <v>5.25</v>
      </c>
      <c r="U1310" s="9">
        <v>0.35111741153400966</v>
      </c>
      <c r="V1310">
        <v>0.77</v>
      </c>
      <c r="W1310">
        <v>-0.25</v>
      </c>
      <c r="X1310" s="4">
        <v>840000000</v>
      </c>
      <c r="Y1310" s="4">
        <v>865000000</v>
      </c>
      <c r="Z1310" s="6">
        <v>0.97109826589595372</v>
      </c>
      <c r="AA1310" t="s">
        <v>761</v>
      </c>
      <c r="AB1310">
        <v>0.75</v>
      </c>
      <c r="AC1310">
        <v>283.33999999999997</v>
      </c>
      <c r="AD1310">
        <v>0.97</v>
      </c>
      <c r="AE1310">
        <v>0.82</v>
      </c>
      <c r="AF1310">
        <v>57.7</v>
      </c>
      <c r="AG1310">
        <v>17.36</v>
      </c>
      <c r="AH1310" s="2">
        <v>6.06</v>
      </c>
      <c r="AI1310" s="2">
        <v>29.75</v>
      </c>
      <c r="AJ1310">
        <v>0.37</v>
      </c>
      <c r="AK1310" s="2">
        <v>100.76</v>
      </c>
      <c r="AL1310" s="2">
        <v>26.28</v>
      </c>
      <c r="AM1310" s="2">
        <v>2.12</v>
      </c>
      <c r="AN1310" s="2">
        <v>17.170000000000002</v>
      </c>
      <c r="AO1310" s="2">
        <v>39.47</v>
      </c>
    </row>
    <row r="1311" spans="1:41" x14ac:dyDescent="0.25">
      <c r="A1311" t="s">
        <v>4453</v>
      </c>
      <c r="C1311">
        <v>1.1599999999999999</v>
      </c>
      <c r="D1311" s="9">
        <v>-0.13039934916192678</v>
      </c>
      <c r="E1311" t="s">
        <v>4454</v>
      </c>
      <c r="F1311" t="s">
        <v>63</v>
      </c>
      <c r="G1311" t="s">
        <v>63</v>
      </c>
      <c r="H1311" s="2">
        <v>12.32</v>
      </c>
      <c r="I1311" s="2">
        <v>12.19</v>
      </c>
      <c r="J1311" s="2">
        <v>12.38000011444092</v>
      </c>
      <c r="K1311" s="2">
        <v>12.39999961853027</v>
      </c>
      <c r="L1311" s="2">
        <v>12.10000038146973</v>
      </c>
      <c r="M1311" s="2">
        <v>12.239999771118161</v>
      </c>
      <c r="N1311" s="2">
        <v>12.260000228881839</v>
      </c>
      <c r="O1311" s="9">
        <f t="shared" si="80"/>
        <v>12.270000016348702</v>
      </c>
      <c r="P1311" s="2">
        <f t="shared" si="81"/>
        <v>1.6300291554221776E-3</v>
      </c>
      <c r="Q1311" s="9">
        <f t="shared" si="82"/>
        <v>-8.1497860257034958E-4</v>
      </c>
      <c r="R1311" s="2">
        <f t="shared" si="83"/>
        <v>4.07497961967151E-4</v>
      </c>
      <c r="T1311">
        <v>1.1599999999999999</v>
      </c>
      <c r="U1311" s="9">
        <v>-0.13039934916192678</v>
      </c>
      <c r="V1311">
        <v>0.47</v>
      </c>
      <c r="W1311">
        <v>0</v>
      </c>
      <c r="X1311" s="4">
        <v>108910000</v>
      </c>
      <c r="Z1311" s="6" t="s">
        <v>6227</v>
      </c>
      <c r="AA1311" t="s">
        <v>56</v>
      </c>
      <c r="AB1311">
        <v>0.18</v>
      </c>
      <c r="AC1311">
        <v>29.72</v>
      </c>
      <c r="AD1311">
        <v>1.23</v>
      </c>
      <c r="AE1311">
        <v>0.99</v>
      </c>
      <c r="AF1311">
        <v>17.59</v>
      </c>
      <c r="AG1311">
        <v>-1.27</v>
      </c>
      <c r="AH1311" s="2">
        <v>-1.61</v>
      </c>
      <c r="AI1311" s="2">
        <v>-2.83</v>
      </c>
      <c r="AJ1311">
        <v>0.74</v>
      </c>
      <c r="AL1311" s="2">
        <v>9.99</v>
      </c>
      <c r="AM1311" s="2">
        <v>5.28</v>
      </c>
      <c r="AN1311" s="2">
        <v>9.5399999999999991</v>
      </c>
      <c r="AO1311" s="2">
        <v>10.67</v>
      </c>
    </row>
    <row r="1312" spans="1:41" x14ac:dyDescent="0.25">
      <c r="A1312" t="s">
        <v>932</v>
      </c>
      <c r="C1312">
        <v>0.51</v>
      </c>
      <c r="D1312" s="9">
        <v>0.92469879044181802</v>
      </c>
      <c r="E1312" t="s">
        <v>933</v>
      </c>
      <c r="F1312" t="s">
        <v>63</v>
      </c>
      <c r="G1312" t="s">
        <v>24</v>
      </c>
      <c r="H1312" s="2">
        <v>3.43</v>
      </c>
      <c r="I1312" s="2">
        <v>3.12</v>
      </c>
      <c r="J1312" s="2">
        <v>3.2899999618530269</v>
      </c>
      <c r="K1312" s="2">
        <v>3.4300000667572021</v>
      </c>
      <c r="L1312" s="2">
        <v>3.4800000190734859</v>
      </c>
      <c r="M1312" s="2">
        <v>3.2899999618530269</v>
      </c>
      <c r="N1312" s="2">
        <v>3.2000000476837158</v>
      </c>
      <c r="O1312" s="9">
        <f t="shared" si="80"/>
        <v>3.3200000081743513</v>
      </c>
      <c r="P1312" s="2">
        <f t="shared" si="81"/>
        <v>-2.7108407815577541E-2</v>
      </c>
      <c r="Q1312" s="9">
        <f t="shared" si="82"/>
        <v>-3.6144566323848513E-2</v>
      </c>
      <c r="R1312" s="2">
        <f t="shared" si="83"/>
        <v>9.0361431198084843E-3</v>
      </c>
      <c r="T1312">
        <v>0.51</v>
      </c>
      <c r="U1312" s="9">
        <v>0.92469879044181802</v>
      </c>
      <c r="V1312">
        <v>1.34</v>
      </c>
      <c r="W1312">
        <v>-0.63</v>
      </c>
      <c r="X1312" s="4">
        <v>1270000000</v>
      </c>
      <c r="Y1312" s="4">
        <v>995000000</v>
      </c>
      <c r="Z1312" s="6">
        <v>1.2763819095477387</v>
      </c>
      <c r="AA1312" t="s">
        <v>56</v>
      </c>
      <c r="AB1312">
        <v>0.27</v>
      </c>
      <c r="AC1312">
        <v>994.74</v>
      </c>
      <c r="AD1312">
        <v>1.41</v>
      </c>
      <c r="AE1312">
        <v>0.86</v>
      </c>
      <c r="AF1312">
        <v>77.34</v>
      </c>
      <c r="AG1312">
        <v>-36.76</v>
      </c>
      <c r="AH1312" s="2">
        <v>-3</v>
      </c>
      <c r="AI1312" s="2">
        <v>-32.1</v>
      </c>
      <c r="AJ1312">
        <v>0.36</v>
      </c>
      <c r="AL1312" s="2">
        <v>7.28</v>
      </c>
      <c r="AM1312" s="2">
        <v>6.53</v>
      </c>
      <c r="AN1312" s="2">
        <v>11.36</v>
      </c>
      <c r="AO1312" s="2">
        <v>6.39</v>
      </c>
    </row>
    <row r="1313" spans="1:41" x14ac:dyDescent="0.25">
      <c r="A1313" t="s">
        <v>4455</v>
      </c>
      <c r="B1313">
        <v>23.36</v>
      </c>
      <c r="C1313">
        <v>1.66</v>
      </c>
      <c r="D1313" s="9">
        <v>-0.40165315779026139</v>
      </c>
      <c r="E1313" t="s">
        <v>4456</v>
      </c>
      <c r="F1313" t="s">
        <v>63</v>
      </c>
      <c r="G1313" t="s">
        <v>63</v>
      </c>
      <c r="H1313" s="2">
        <v>43.28</v>
      </c>
      <c r="I1313" s="2">
        <v>43.03</v>
      </c>
      <c r="J1313" s="2">
        <v>43.689998626708977</v>
      </c>
      <c r="K1313" s="2">
        <v>43.959999084472663</v>
      </c>
      <c r="L1313" s="2">
        <v>43.569999694824219</v>
      </c>
      <c r="M1313" s="2">
        <v>45.380001068115227</v>
      </c>
      <c r="N1313" s="2">
        <v>45.590000152587891</v>
      </c>
      <c r="O1313" s="9">
        <f t="shared" si="80"/>
        <v>44.071428375244139</v>
      </c>
      <c r="P1313" s="2">
        <f t="shared" si="81"/>
        <v>4.7649711437677007E-3</v>
      </c>
      <c r="Q1313" s="9">
        <f t="shared" si="82"/>
        <v>3.4457058310294428E-2</v>
      </c>
      <c r="R1313" s="2">
        <f t="shared" si="83"/>
        <v>-5.2868733695510817E-2</v>
      </c>
      <c r="S1313">
        <v>23.36</v>
      </c>
      <c r="T1313">
        <v>1.66</v>
      </c>
      <c r="U1313" s="9">
        <v>-0.40165315779026139</v>
      </c>
      <c r="V1313">
        <v>0.93</v>
      </c>
      <c r="W1313">
        <v>-0.15</v>
      </c>
      <c r="X1313" s="4">
        <v>583760000</v>
      </c>
      <c r="Y1313" s="4">
        <v>325570000</v>
      </c>
      <c r="Z1313" s="6">
        <v>1.7930398992536167</v>
      </c>
      <c r="AA1313" t="s">
        <v>56</v>
      </c>
      <c r="AB1313">
        <v>0.35</v>
      </c>
      <c r="AC1313">
        <v>31.58</v>
      </c>
      <c r="AD1313">
        <v>1.32</v>
      </c>
      <c r="AE1313">
        <v>1.27</v>
      </c>
      <c r="AF1313">
        <v>18.13</v>
      </c>
      <c r="AG1313">
        <v>2.94</v>
      </c>
      <c r="AH1313" s="2">
        <v>4.08</v>
      </c>
      <c r="AI1313" s="2">
        <v>7.09</v>
      </c>
      <c r="AJ1313">
        <v>1.41</v>
      </c>
      <c r="AL1313" s="2">
        <v>6.68</v>
      </c>
      <c r="AM1313" s="2">
        <v>4.28</v>
      </c>
      <c r="AN1313" s="2">
        <v>9.91</v>
      </c>
      <c r="AO1313" s="2">
        <v>26.37</v>
      </c>
    </row>
    <row r="1314" spans="1:41" x14ac:dyDescent="0.25">
      <c r="A1314" t="s">
        <v>2174</v>
      </c>
      <c r="C1314">
        <v>15.62</v>
      </c>
      <c r="D1314" s="9">
        <v>-0.51967330744938278</v>
      </c>
      <c r="E1314" t="s">
        <v>2175</v>
      </c>
      <c r="F1314" t="s">
        <v>266</v>
      </c>
      <c r="G1314" t="s">
        <v>266</v>
      </c>
      <c r="H1314" s="2">
        <v>0.93</v>
      </c>
      <c r="I1314" s="2">
        <v>0.92</v>
      </c>
      <c r="J1314" s="2">
        <v>0.88999998569488525</v>
      </c>
      <c r="K1314" s="2">
        <v>0.84299999475479126</v>
      </c>
      <c r="L1314" s="2">
        <v>0.82099997997283936</v>
      </c>
      <c r="M1314" s="2">
        <v>0.81000000238418579</v>
      </c>
      <c r="N1314" s="2">
        <v>0.76109999418258667</v>
      </c>
      <c r="O1314" s="9">
        <f t="shared" si="80"/>
        <v>0.85358570814132684</v>
      </c>
      <c r="P1314" s="2">
        <f t="shared" si="81"/>
        <v>-5.7287754158956497E-2</v>
      </c>
      <c r="Q1314" s="9">
        <f t="shared" si="82"/>
        <v>-0.10834965144874176</v>
      </c>
      <c r="R1314" s="2">
        <f t="shared" si="83"/>
        <v>0.1633696539041927</v>
      </c>
      <c r="T1314">
        <v>15.62</v>
      </c>
      <c r="U1314" s="9">
        <v>-0.51967330744938278</v>
      </c>
      <c r="V1314">
        <v>0.56000000000000005</v>
      </c>
      <c r="W1314">
        <v>-0.42</v>
      </c>
      <c r="X1314" s="4">
        <v>179260000</v>
      </c>
      <c r="Y1314" s="4">
        <v>211940000</v>
      </c>
      <c r="Z1314" s="6">
        <v>0.84580541662734732</v>
      </c>
      <c r="AA1314" t="s">
        <v>132</v>
      </c>
      <c r="AC1314">
        <v>42.94</v>
      </c>
      <c r="AF1314">
        <v>18.61</v>
      </c>
      <c r="AG1314">
        <v>2.23</v>
      </c>
      <c r="AH1314" s="2">
        <v>6.9</v>
      </c>
      <c r="AI1314" s="2">
        <v>18.88</v>
      </c>
      <c r="AJ1314">
        <v>1.1499999999999999</v>
      </c>
      <c r="AM1314" s="2">
        <v>2.75</v>
      </c>
      <c r="AN1314" s="2">
        <v>15.65</v>
      </c>
      <c r="AO1314" s="2">
        <v>0.41</v>
      </c>
    </row>
    <row r="1315" spans="1:41" x14ac:dyDescent="0.25">
      <c r="A1315" t="s">
        <v>4949</v>
      </c>
      <c r="C1315">
        <v>1.21</v>
      </c>
      <c r="D1315" s="9">
        <v>-0.16476486140250537</v>
      </c>
      <c r="E1315" t="s">
        <v>4950</v>
      </c>
      <c r="F1315" t="s">
        <v>1177</v>
      </c>
      <c r="G1315" t="s">
        <v>1177</v>
      </c>
      <c r="H1315" s="2">
        <v>21.16</v>
      </c>
      <c r="I1315" s="2">
        <v>21</v>
      </c>
      <c r="J1315" s="2">
        <v>21.920000076293949</v>
      </c>
      <c r="K1315" s="2">
        <v>21.969999313354489</v>
      </c>
      <c r="L1315" s="2">
        <v>21.829999923706051</v>
      </c>
      <c r="M1315" s="2">
        <v>21.780000686645511</v>
      </c>
      <c r="N1315" s="2">
        <v>21.95000076293945</v>
      </c>
      <c r="O1315" s="9">
        <f t="shared" si="80"/>
        <v>21.658571537562779</v>
      </c>
      <c r="P1315" s="2">
        <f t="shared" si="81"/>
        <v>7.8490899549448385E-3</v>
      </c>
      <c r="Q1315" s="9">
        <f t="shared" si="82"/>
        <v>1.3455606934706708E-2</v>
      </c>
      <c r="R1315" s="2">
        <f t="shared" si="83"/>
        <v>-3.6244344343348958E-2</v>
      </c>
      <c r="T1315">
        <v>1.21</v>
      </c>
      <c r="U1315" s="9">
        <v>-0.16476486140250537</v>
      </c>
      <c r="V1315">
        <v>1.03</v>
      </c>
      <c r="W1315">
        <v>-0.36</v>
      </c>
      <c r="X1315" s="4">
        <v>870000000</v>
      </c>
      <c r="Y1315" s="4">
        <v>708000000</v>
      </c>
      <c r="Z1315" s="6">
        <v>1.228813559322034</v>
      </c>
      <c r="AA1315" t="s">
        <v>161</v>
      </c>
      <c r="AB1315">
        <v>0.19</v>
      </c>
      <c r="AC1315">
        <v>70.17</v>
      </c>
      <c r="AD1315">
        <v>1.3</v>
      </c>
      <c r="AE1315">
        <v>0.7</v>
      </c>
      <c r="AF1315">
        <v>31.99</v>
      </c>
      <c r="AG1315">
        <v>1.4</v>
      </c>
      <c r="AH1315" s="2">
        <v>-1.1599999999999999</v>
      </c>
      <c r="AI1315" s="2">
        <v>-2.56</v>
      </c>
      <c r="AJ1315">
        <v>0.8</v>
      </c>
      <c r="AK1315" s="2">
        <v>5.3</v>
      </c>
      <c r="AL1315" s="2">
        <v>6.9</v>
      </c>
      <c r="AM1315" s="2">
        <v>4.01</v>
      </c>
      <c r="AN1315" s="2">
        <v>9.75</v>
      </c>
      <c r="AO1315" s="2">
        <v>18.09</v>
      </c>
    </row>
    <row r="1316" spans="1:41" x14ac:dyDescent="0.25">
      <c r="A1316" t="s">
        <v>4457</v>
      </c>
      <c r="C1316">
        <v>0.51</v>
      </c>
      <c r="D1316" s="9">
        <v>0.95034563527231641</v>
      </c>
      <c r="E1316" t="s">
        <v>4458</v>
      </c>
      <c r="F1316" t="s">
        <v>63</v>
      </c>
      <c r="G1316" t="s">
        <v>63</v>
      </c>
      <c r="H1316" s="2">
        <v>16.97</v>
      </c>
      <c r="I1316" s="2">
        <v>16.8</v>
      </c>
      <c r="J1316" s="2">
        <v>16.89999961853027</v>
      </c>
      <c r="K1316" s="2">
        <v>16.979999542236332</v>
      </c>
      <c r="L1316" s="2">
        <v>17</v>
      </c>
      <c r="M1316" s="2">
        <v>17.10000038146973</v>
      </c>
      <c r="N1316" s="2">
        <v>16.870000839233398</v>
      </c>
      <c r="O1316" s="9">
        <f t="shared" si="80"/>
        <v>16.94571434020996</v>
      </c>
      <c r="P1316" s="2">
        <f t="shared" si="81"/>
        <v>-1.3572726272776409E-2</v>
      </c>
      <c r="Q1316" s="9">
        <f t="shared" si="82"/>
        <v>-4.4680029095559405E-3</v>
      </c>
      <c r="R1316" s="2">
        <f t="shared" si="83"/>
        <v>-5.9012330990542037E-3</v>
      </c>
      <c r="T1316">
        <v>0.51</v>
      </c>
      <c r="U1316" s="9">
        <v>0.95034563527231641</v>
      </c>
      <c r="V1316">
        <v>0.42</v>
      </c>
      <c r="W1316">
        <v>-0.12</v>
      </c>
      <c r="X1316" s="4">
        <v>27050000</v>
      </c>
      <c r="Y1316" s="4">
        <v>27360000</v>
      </c>
      <c r="Z1316" s="6">
        <v>0.98866959064327486</v>
      </c>
      <c r="AA1316" t="s">
        <v>183</v>
      </c>
      <c r="AB1316">
        <v>0.73</v>
      </c>
      <c r="AC1316">
        <v>5.5</v>
      </c>
      <c r="AD1316">
        <v>4.6500000000000004</v>
      </c>
      <c r="AE1316">
        <v>1.26</v>
      </c>
      <c r="AF1316">
        <v>4.22</v>
      </c>
      <c r="AG1316">
        <v>-8.68</v>
      </c>
      <c r="AH1316" s="2">
        <v>-0.97</v>
      </c>
      <c r="AI1316" s="2">
        <v>-1.3</v>
      </c>
      <c r="AJ1316">
        <v>0.71</v>
      </c>
      <c r="AK1316" s="2">
        <v>0.95</v>
      </c>
      <c r="AL1316" s="2">
        <v>6.77</v>
      </c>
      <c r="AM1316" s="2">
        <v>5.34</v>
      </c>
      <c r="AN1316" s="2">
        <v>7.73</v>
      </c>
      <c r="AO1316" s="2">
        <v>33.049999999999997</v>
      </c>
    </row>
    <row r="1317" spans="1:41" x14ac:dyDescent="0.25">
      <c r="A1317" t="s">
        <v>1457</v>
      </c>
      <c r="C1317">
        <v>1.25</v>
      </c>
      <c r="D1317" s="9">
        <v>-0.20474406707210299</v>
      </c>
      <c r="E1317" t="s">
        <v>1458</v>
      </c>
      <c r="F1317" t="s">
        <v>1288</v>
      </c>
      <c r="G1317" t="s">
        <v>1288</v>
      </c>
      <c r="H1317" s="2">
        <v>1.1000000000000001</v>
      </c>
      <c r="I1317" s="2">
        <v>1.1299999999999999</v>
      </c>
      <c r="J1317" s="2">
        <v>1.139999985694885</v>
      </c>
      <c r="K1317" s="2">
        <v>1.2599999904632571</v>
      </c>
      <c r="L1317" s="2">
        <v>1.169999957084656</v>
      </c>
      <c r="M1317" s="2">
        <v>1.1000000238418579</v>
      </c>
      <c r="N1317" s="2">
        <v>1.110000014305115</v>
      </c>
      <c r="O1317" s="9">
        <f t="shared" si="80"/>
        <v>1.1442857101985386</v>
      </c>
      <c r="P1317" s="2">
        <f t="shared" si="81"/>
        <v>8.7390678517885317E-3</v>
      </c>
      <c r="Q1317" s="9">
        <f t="shared" si="82"/>
        <v>-2.9962530850337152E-2</v>
      </c>
      <c r="R1317" s="2">
        <f t="shared" si="83"/>
        <v>8.7390595175558233E-3</v>
      </c>
      <c r="T1317">
        <v>1.25</v>
      </c>
      <c r="U1317" s="9">
        <v>-0.20474406707210299</v>
      </c>
      <c r="V1317">
        <v>-1.25</v>
      </c>
      <c r="W1317">
        <v>0.26</v>
      </c>
      <c r="X1317" s="4">
        <v>32110</v>
      </c>
      <c r="Y1317" s="4">
        <v>252050</v>
      </c>
      <c r="Z1317" s="6">
        <v>0.12739535806387622</v>
      </c>
      <c r="AA1317" t="s">
        <v>39</v>
      </c>
      <c r="AB1317">
        <v>9.66</v>
      </c>
      <c r="AC1317">
        <v>1.1000000000000001</v>
      </c>
      <c r="AD1317">
        <v>10.050000000000001</v>
      </c>
      <c r="AE1317">
        <v>9.76</v>
      </c>
      <c r="AF1317">
        <v>1.06</v>
      </c>
      <c r="AG1317">
        <v>-76.930000000000007</v>
      </c>
      <c r="AH1317" s="2">
        <v>-26.36</v>
      </c>
      <c r="AI1317" s="2">
        <v>-27.26</v>
      </c>
      <c r="AJ1317">
        <v>0.05</v>
      </c>
      <c r="AL1317" s="2">
        <v>4.01</v>
      </c>
      <c r="AM1317" s="2">
        <v>5.41</v>
      </c>
      <c r="AN1317" s="2">
        <v>8.5299999999999994</v>
      </c>
      <c r="AO1317" s="2">
        <v>0.91</v>
      </c>
    </row>
    <row r="1318" spans="1:41" x14ac:dyDescent="0.25">
      <c r="A1318" t="s">
        <v>179</v>
      </c>
      <c r="C1318">
        <v>0.73</v>
      </c>
      <c r="D1318" s="9">
        <v>8.7486283471592809</v>
      </c>
      <c r="E1318" t="s">
        <v>180</v>
      </c>
      <c r="F1318" t="s">
        <v>30</v>
      </c>
      <c r="G1318" t="s">
        <v>25</v>
      </c>
      <c r="H1318" s="2">
        <v>4.26</v>
      </c>
      <c r="I1318" s="2">
        <v>4.12</v>
      </c>
      <c r="J1318" s="2">
        <v>4.1599998474121094</v>
      </c>
      <c r="K1318" s="2">
        <v>4.2199997901916504</v>
      </c>
      <c r="L1318" s="2">
        <v>4.179999828338623</v>
      </c>
      <c r="M1318" s="2">
        <v>4.1100001335144043</v>
      </c>
      <c r="N1318" s="2">
        <v>4.1100001335144043</v>
      </c>
      <c r="O1318" s="9">
        <f t="shared" si="80"/>
        <v>4.1657142475673128</v>
      </c>
      <c r="P1318" s="2">
        <f t="shared" si="81"/>
        <v>0</v>
      </c>
      <c r="Q1318" s="9">
        <f t="shared" si="82"/>
        <v>-1.3374444511032972E-2</v>
      </c>
      <c r="R1318" s="2">
        <f t="shared" si="83"/>
        <v>1.9204357699838245E-2</v>
      </c>
      <c r="T1318">
        <v>0.73</v>
      </c>
      <c r="U1318" s="9">
        <v>8.7486283471592809</v>
      </c>
      <c r="V1318">
        <v>1.24</v>
      </c>
      <c r="W1318">
        <v>-0.11</v>
      </c>
      <c r="X1318" s="4">
        <v>70300000</v>
      </c>
      <c r="Y1318" s="4">
        <v>18440000</v>
      </c>
      <c r="Z1318" s="6">
        <v>3.8123644251626896</v>
      </c>
      <c r="AA1318" t="s">
        <v>39</v>
      </c>
      <c r="AB1318">
        <v>3.7</v>
      </c>
      <c r="AC1318">
        <v>0.7</v>
      </c>
      <c r="AD1318">
        <v>4.2699999999999996</v>
      </c>
      <c r="AE1318">
        <v>3.74</v>
      </c>
      <c r="AF1318">
        <v>0.57999999999999996</v>
      </c>
      <c r="AG1318">
        <v>1.92</v>
      </c>
      <c r="AH1318" s="2">
        <v>-1.32</v>
      </c>
      <c r="AI1318" s="2">
        <v>-1.57</v>
      </c>
      <c r="AJ1318">
        <v>0.51</v>
      </c>
      <c r="AL1318" s="2">
        <v>89.22</v>
      </c>
      <c r="AM1318" s="2">
        <v>2.37</v>
      </c>
      <c r="AN1318" s="2">
        <v>16.510000000000002</v>
      </c>
      <c r="AO1318" s="2">
        <v>40.61</v>
      </c>
    </row>
    <row r="1319" spans="1:41" x14ac:dyDescent="0.25">
      <c r="A1319" t="s">
        <v>934</v>
      </c>
      <c r="B1319">
        <v>12.05</v>
      </c>
      <c r="C1319">
        <v>1.5</v>
      </c>
      <c r="D1319" s="9">
        <v>-0.31600375631436795</v>
      </c>
      <c r="E1319" t="s">
        <v>935</v>
      </c>
      <c r="F1319" t="s">
        <v>24</v>
      </c>
      <c r="G1319" t="s">
        <v>24</v>
      </c>
      <c r="H1319" s="2">
        <v>28.58</v>
      </c>
      <c r="I1319" s="2">
        <v>26.44</v>
      </c>
      <c r="J1319" s="2">
        <v>28.129999160766602</v>
      </c>
      <c r="K1319" s="2">
        <v>26.920000076293949</v>
      </c>
      <c r="L1319" s="2">
        <v>27.04999923706055</v>
      </c>
      <c r="M1319" s="2">
        <v>27.35000038146973</v>
      </c>
      <c r="N1319" s="2">
        <v>27.110000610351559</v>
      </c>
      <c r="O1319" s="9">
        <f t="shared" si="80"/>
        <v>27.368571352277485</v>
      </c>
      <c r="P1319" s="2">
        <f t="shared" si="81"/>
        <v>-8.7691742484102848E-3</v>
      </c>
      <c r="Q1319" s="9">
        <f t="shared" si="82"/>
        <v>-9.4477252245908239E-3</v>
      </c>
      <c r="R1319" s="2">
        <f t="shared" si="83"/>
        <v>1.023069492686739E-2</v>
      </c>
      <c r="S1319">
        <v>12.05</v>
      </c>
      <c r="T1319">
        <v>1.5</v>
      </c>
      <c r="U1319" s="9">
        <v>-0.31600375631436795</v>
      </c>
      <c r="V1319">
        <v>1.1399999999999999</v>
      </c>
      <c r="W1319">
        <v>0.24</v>
      </c>
      <c r="X1319" s="4">
        <v>0</v>
      </c>
      <c r="Y1319" s="4">
        <v>18060000</v>
      </c>
      <c r="Z1319" s="6">
        <v>0</v>
      </c>
      <c r="AA1319" t="s">
        <v>27</v>
      </c>
      <c r="AB1319">
        <v>0.84</v>
      </c>
      <c r="AC1319">
        <v>69.52</v>
      </c>
      <c r="AD1319">
        <v>1.84</v>
      </c>
      <c r="AE1319">
        <v>0.84</v>
      </c>
      <c r="AF1319">
        <v>33.25</v>
      </c>
      <c r="AG1319">
        <v>2.48</v>
      </c>
      <c r="AH1319" s="2">
        <v>6.01</v>
      </c>
      <c r="AI1319" s="2">
        <v>12.73</v>
      </c>
      <c r="AJ1319">
        <v>1.22</v>
      </c>
      <c r="AK1319" s="2">
        <v>2.99</v>
      </c>
      <c r="AM1319" s="2">
        <v>4.05</v>
      </c>
      <c r="AN1319" s="2">
        <v>9.41</v>
      </c>
      <c r="AO1319" s="2">
        <v>18.72</v>
      </c>
    </row>
    <row r="1320" spans="1:41" x14ac:dyDescent="0.25">
      <c r="A1320" t="s">
        <v>2176</v>
      </c>
      <c r="B1320">
        <v>37.15</v>
      </c>
      <c r="C1320">
        <v>1.1299999999999999</v>
      </c>
      <c r="D1320" s="9">
        <v>-0.12189087059580817</v>
      </c>
      <c r="E1320" t="s">
        <v>2177</v>
      </c>
      <c r="F1320" t="s">
        <v>266</v>
      </c>
      <c r="G1320" t="s">
        <v>266</v>
      </c>
      <c r="H1320" s="2">
        <v>21.9</v>
      </c>
      <c r="I1320" s="2">
        <v>21.89</v>
      </c>
      <c r="J1320" s="2">
        <v>22.29000091552734</v>
      </c>
      <c r="K1320" s="2">
        <v>22.479999542236332</v>
      </c>
      <c r="L1320" s="2">
        <v>22.489999771118161</v>
      </c>
      <c r="M1320" s="2">
        <v>23.10000038146973</v>
      </c>
      <c r="N1320" s="2">
        <v>23.45000076293945</v>
      </c>
      <c r="O1320" s="9">
        <f t="shared" si="80"/>
        <v>22.514285910470143</v>
      </c>
      <c r="P1320" s="2">
        <f t="shared" si="81"/>
        <v>1.5545702087178067E-2</v>
      </c>
      <c r="Q1320" s="9">
        <f t="shared" si="82"/>
        <v>4.1560938516560175E-2</v>
      </c>
      <c r="R1320" s="2">
        <f t="shared" si="83"/>
        <v>-6.1294441124727331E-2</v>
      </c>
      <c r="S1320">
        <v>37.15</v>
      </c>
      <c r="T1320">
        <v>1.1299999999999999</v>
      </c>
      <c r="U1320" s="9">
        <v>-0.12189087059580817</v>
      </c>
      <c r="V1320">
        <v>0.91</v>
      </c>
      <c r="W1320">
        <v>0.25</v>
      </c>
      <c r="Z1320" s="6" t="s">
        <v>6227</v>
      </c>
      <c r="AA1320" t="s">
        <v>56</v>
      </c>
      <c r="AC1320">
        <v>108.29</v>
      </c>
      <c r="AF1320">
        <v>8.1</v>
      </c>
      <c r="AG1320">
        <v>25.5</v>
      </c>
      <c r="AH1320" s="2">
        <v>0.23</v>
      </c>
      <c r="AI1320" s="2">
        <v>3.19</v>
      </c>
      <c r="AJ1320">
        <v>0.05</v>
      </c>
      <c r="AM1320" s="2">
        <v>4.9800000000000004</v>
      </c>
      <c r="AN1320" s="2">
        <v>8.17</v>
      </c>
      <c r="AO1320" s="2">
        <v>19.77</v>
      </c>
    </row>
    <row r="1321" spans="1:41" x14ac:dyDescent="0.25">
      <c r="A1321" t="s">
        <v>4459</v>
      </c>
      <c r="C1321">
        <v>0.1</v>
      </c>
      <c r="D1321" s="9">
        <v>9.5717162060381469</v>
      </c>
      <c r="E1321" t="s">
        <v>4460</v>
      </c>
      <c r="F1321" t="s">
        <v>63</v>
      </c>
      <c r="G1321" t="s">
        <v>63</v>
      </c>
      <c r="H1321" s="2">
        <v>0.56000000000000005</v>
      </c>
      <c r="I1321" s="2">
        <v>0.55000000000000004</v>
      </c>
      <c r="J1321" s="2">
        <v>0.56400001049041748</v>
      </c>
      <c r="K1321" s="2">
        <v>0.55099999904632568</v>
      </c>
      <c r="L1321" s="2">
        <v>0.50900000333786011</v>
      </c>
      <c r="M1321" s="2">
        <v>0.47900000214576721</v>
      </c>
      <c r="N1321" s="2">
        <v>0.46189999580383301</v>
      </c>
      <c r="O1321" s="9">
        <f t="shared" si="80"/>
        <v>0.52498571583202913</v>
      </c>
      <c r="P1321" s="2">
        <f t="shared" si="81"/>
        <v>-3.2572326877185753E-2</v>
      </c>
      <c r="Q1321" s="9">
        <f t="shared" si="82"/>
        <v>-0.12016654572822816</v>
      </c>
      <c r="R1321" s="2">
        <f t="shared" si="83"/>
        <v>0.16105200289345012</v>
      </c>
      <c r="T1321">
        <v>0.1</v>
      </c>
      <c r="U1321" s="9">
        <v>9.5717162060381469</v>
      </c>
      <c r="V1321">
        <v>1.32</v>
      </c>
      <c r="W1321">
        <v>-0.8</v>
      </c>
      <c r="X1321" s="4">
        <v>18570000</v>
      </c>
      <c r="Y1321" s="4">
        <v>13800000</v>
      </c>
      <c r="Z1321" s="6">
        <v>1.3456521739130434</v>
      </c>
      <c r="AA1321" t="s">
        <v>45</v>
      </c>
      <c r="AB1321">
        <v>0.85</v>
      </c>
      <c r="AC1321">
        <v>68.52</v>
      </c>
      <c r="AD1321">
        <v>3.15</v>
      </c>
      <c r="AE1321">
        <v>1.38</v>
      </c>
      <c r="AF1321">
        <v>37.71</v>
      </c>
      <c r="AG1321">
        <v>-42.8</v>
      </c>
      <c r="AH1321" s="2">
        <v>-14.1</v>
      </c>
      <c r="AI1321" s="2">
        <v>-24.56</v>
      </c>
      <c r="AJ1321">
        <v>0.42</v>
      </c>
      <c r="AK1321" s="2">
        <v>2.2999999999999998</v>
      </c>
      <c r="AL1321" s="2">
        <v>11.44</v>
      </c>
      <c r="AM1321" s="2">
        <v>5.28</v>
      </c>
      <c r="AN1321" s="2">
        <v>13.51</v>
      </c>
      <c r="AO1321" s="2">
        <v>5.55</v>
      </c>
    </row>
    <row r="1322" spans="1:41" x14ac:dyDescent="0.25">
      <c r="A1322" t="s">
        <v>4461</v>
      </c>
      <c r="C1322">
        <v>1.32</v>
      </c>
      <c r="D1322" s="9">
        <v>-0.21656976526994975</v>
      </c>
      <c r="E1322" t="s">
        <v>4462</v>
      </c>
      <c r="F1322" t="s">
        <v>63</v>
      </c>
      <c r="G1322" t="s">
        <v>63</v>
      </c>
      <c r="H1322" s="2">
        <v>2.02</v>
      </c>
      <c r="I1322" s="2">
        <v>1.95</v>
      </c>
      <c r="J1322" s="2">
        <v>2.029999971389771</v>
      </c>
      <c r="K1322" s="2">
        <v>2.0099999904632568</v>
      </c>
      <c r="L1322" s="2">
        <v>1.940000057220459</v>
      </c>
      <c r="M1322" s="2">
        <v>1.879999995231628</v>
      </c>
      <c r="N1322" s="2">
        <v>1.929999947547913</v>
      </c>
      <c r="O1322" s="9">
        <f t="shared" si="80"/>
        <v>1.9657142802647183</v>
      </c>
      <c r="P1322" s="2">
        <f t="shared" si="81"/>
        <v>2.5436022324440605E-2</v>
      </c>
      <c r="Q1322" s="9">
        <f t="shared" si="82"/>
        <v>-1.8168628612697302E-2</v>
      </c>
      <c r="R1322" s="2">
        <f t="shared" si="83"/>
        <v>4.0697689086053722E-2</v>
      </c>
      <c r="T1322">
        <v>1.32</v>
      </c>
      <c r="U1322" s="9">
        <v>-0.21656976526994975</v>
      </c>
      <c r="V1322">
        <v>2.86</v>
      </c>
      <c r="W1322">
        <v>-0.7</v>
      </c>
      <c r="X1322" s="4">
        <v>373000</v>
      </c>
      <c r="Y1322" s="4">
        <v>1040000</v>
      </c>
      <c r="Z1322" s="6">
        <v>0.35865384615384616</v>
      </c>
      <c r="AA1322" t="s">
        <v>45</v>
      </c>
      <c r="AB1322">
        <v>20.66</v>
      </c>
      <c r="AC1322">
        <v>2.46</v>
      </c>
      <c r="AD1322">
        <v>21.91</v>
      </c>
      <c r="AE1322">
        <v>20.71</v>
      </c>
      <c r="AF1322">
        <v>2.34</v>
      </c>
      <c r="AH1322" s="2">
        <v>-25.55</v>
      </c>
      <c r="AI1322" s="2">
        <v>-27.23</v>
      </c>
      <c r="AJ1322">
        <v>0</v>
      </c>
      <c r="AK1322" s="2">
        <v>1.61</v>
      </c>
      <c r="AL1322" s="2">
        <v>0.16</v>
      </c>
      <c r="AM1322" s="2">
        <v>5.3</v>
      </c>
      <c r="AN1322" s="2">
        <v>13.67</v>
      </c>
      <c r="AO1322" s="2">
        <v>1.54</v>
      </c>
    </row>
    <row r="1323" spans="1:41" x14ac:dyDescent="0.25">
      <c r="A1323" t="s">
        <v>3385</v>
      </c>
      <c r="C1323">
        <v>0.89</v>
      </c>
      <c r="D1323" s="9">
        <v>0.12142623300979795</v>
      </c>
      <c r="E1323" t="s">
        <v>3386</v>
      </c>
      <c r="F1323" t="s">
        <v>178</v>
      </c>
      <c r="G1323" t="s">
        <v>178</v>
      </c>
      <c r="H1323" s="2">
        <v>1.06</v>
      </c>
      <c r="I1323" s="2">
        <v>1.06</v>
      </c>
      <c r="J1323" s="2">
        <v>1.0399999618530269</v>
      </c>
      <c r="K1323" s="2">
        <v>1.0199999809265139</v>
      </c>
      <c r="L1323" s="2">
        <v>1.1000000238418579</v>
      </c>
      <c r="M1323" s="2">
        <v>1.049999952316284</v>
      </c>
      <c r="N1323" s="2">
        <v>0.97320002317428589</v>
      </c>
      <c r="O1323" s="9">
        <f t="shared" si="80"/>
        <v>1.043314277444567</v>
      </c>
      <c r="P1323" s="2">
        <f t="shared" si="81"/>
        <v>-7.3611500199256677E-2</v>
      </c>
      <c r="Q1323" s="9">
        <f t="shared" si="82"/>
        <v>-6.7203388074027717E-2</v>
      </c>
      <c r="R1323" s="2">
        <f t="shared" si="83"/>
        <v>4.6390635402079591E-2</v>
      </c>
      <c r="T1323">
        <v>0.89</v>
      </c>
      <c r="U1323" s="9">
        <v>0.12142623300979795</v>
      </c>
      <c r="V1323">
        <v>0.45</v>
      </c>
      <c r="W1323">
        <v>-0.55000000000000004</v>
      </c>
      <c r="X1323" s="4">
        <v>3190000</v>
      </c>
      <c r="Y1323" s="4">
        <v>1210000</v>
      </c>
      <c r="Z1323" s="6">
        <v>2.6363636363636362</v>
      </c>
      <c r="AA1323" t="s">
        <v>45</v>
      </c>
      <c r="AB1323">
        <v>8.57</v>
      </c>
      <c r="AC1323">
        <v>0</v>
      </c>
      <c r="AD1323">
        <v>10.14</v>
      </c>
      <c r="AE1323">
        <v>8.94</v>
      </c>
      <c r="AF1323">
        <v>0</v>
      </c>
      <c r="AG1323">
        <v>-401</v>
      </c>
      <c r="AH1323" s="2">
        <v>-38.76</v>
      </c>
      <c r="AI1323" s="2">
        <v>-42.51</v>
      </c>
      <c r="AJ1323">
        <v>0.1</v>
      </c>
      <c r="AK1323" s="2">
        <v>1.1200000000000001</v>
      </c>
      <c r="AL1323" s="2">
        <v>4.17</v>
      </c>
      <c r="AM1323" s="2">
        <v>0</v>
      </c>
      <c r="AN1323" s="2">
        <v>10.09</v>
      </c>
      <c r="AO1323" s="2">
        <v>1.17</v>
      </c>
    </row>
    <row r="1324" spans="1:41" x14ac:dyDescent="0.25">
      <c r="A1324" t="s">
        <v>4463</v>
      </c>
      <c r="C1324">
        <v>0.3</v>
      </c>
      <c r="D1324" s="9">
        <v>2.2530629527305406</v>
      </c>
      <c r="E1324" t="s">
        <v>4464</v>
      </c>
      <c r="F1324" t="s">
        <v>63</v>
      </c>
      <c r="G1324" t="s">
        <v>63</v>
      </c>
      <c r="H1324" s="2">
        <v>0.06</v>
      </c>
      <c r="I1324" s="2">
        <v>0.06</v>
      </c>
      <c r="J1324" s="2">
        <v>6.4999997615814209E-2</v>
      </c>
      <c r="K1324" s="2">
        <v>8.2999996840953827E-2</v>
      </c>
      <c r="L1324" s="2">
        <v>7.5000002980232239E-2</v>
      </c>
      <c r="M1324" s="2">
        <v>6.7000001668930054E-2</v>
      </c>
      <c r="N1324" s="2">
        <v>6.3400000333786011E-2</v>
      </c>
      <c r="O1324" s="9">
        <f t="shared" si="80"/>
        <v>6.7628571348530911E-2</v>
      </c>
      <c r="P1324" s="2">
        <f t="shared" si="81"/>
        <v>-5.3231958968807128E-2</v>
      </c>
      <c r="Q1324" s="9">
        <f t="shared" si="82"/>
        <v>-6.2526398686621923E-2</v>
      </c>
      <c r="R1324" s="2">
        <f t="shared" si="83"/>
        <v>-7.6890593689452433E-2</v>
      </c>
      <c r="T1324">
        <v>0.3</v>
      </c>
      <c r="U1324" s="9">
        <v>2.2530629527305406</v>
      </c>
      <c r="V1324">
        <v>2.46</v>
      </c>
      <c r="W1324">
        <v>-3.22</v>
      </c>
      <c r="X1324" s="4">
        <v>720000</v>
      </c>
      <c r="Y1324" s="4">
        <v>2970000</v>
      </c>
      <c r="Z1324" s="6">
        <v>0.24242424242424243</v>
      </c>
      <c r="AA1324" t="s">
        <v>39</v>
      </c>
      <c r="AB1324">
        <v>1.63</v>
      </c>
      <c r="AC1324">
        <v>21.78</v>
      </c>
      <c r="AD1324">
        <v>1.99</v>
      </c>
      <c r="AE1324">
        <v>1.65</v>
      </c>
      <c r="AF1324">
        <v>11.12</v>
      </c>
      <c r="AG1324">
        <v>-16226.84</v>
      </c>
      <c r="AH1324" s="2">
        <v>-92.38</v>
      </c>
      <c r="AI1324" s="2">
        <v>-132.28</v>
      </c>
      <c r="AJ1324">
        <v>0.05</v>
      </c>
      <c r="AK1324" s="2">
        <v>1.49</v>
      </c>
      <c r="AL1324" s="2">
        <v>12.68</v>
      </c>
      <c r="AM1324" s="2">
        <v>5.3</v>
      </c>
      <c r="AN1324" s="2">
        <v>14.17</v>
      </c>
      <c r="AO1324" s="2">
        <v>0.22</v>
      </c>
    </row>
    <row r="1325" spans="1:41" x14ac:dyDescent="0.25">
      <c r="A1325" t="s">
        <v>936</v>
      </c>
      <c r="B1325">
        <v>13.61</v>
      </c>
      <c r="C1325">
        <v>0.74</v>
      </c>
      <c r="D1325" s="9">
        <v>0.38357659015235501</v>
      </c>
      <c r="E1325" t="s">
        <v>937</v>
      </c>
      <c r="F1325" t="s">
        <v>24</v>
      </c>
      <c r="G1325" t="s">
        <v>24</v>
      </c>
      <c r="H1325" s="2">
        <v>30.56</v>
      </c>
      <c r="I1325" s="2">
        <v>30.02</v>
      </c>
      <c r="J1325" s="2">
        <v>32.099998474121087</v>
      </c>
      <c r="K1325" s="2">
        <v>32.310001373291023</v>
      </c>
      <c r="L1325" s="2">
        <v>31.870000839233398</v>
      </c>
      <c r="M1325" s="2">
        <v>31.79999923706055</v>
      </c>
      <c r="N1325" s="2">
        <v>31.270000457763668</v>
      </c>
      <c r="O1325" s="9">
        <f t="shared" si="80"/>
        <v>31.418571483067101</v>
      </c>
      <c r="P1325" s="2">
        <f t="shared" si="81"/>
        <v>-1.686896489175272E-2</v>
      </c>
      <c r="Q1325" s="9">
        <f t="shared" si="82"/>
        <v>-4.728764494703535E-3</v>
      </c>
      <c r="R1325" s="2">
        <f t="shared" si="83"/>
        <v>-3.9626239788880829E-2</v>
      </c>
      <c r="S1325">
        <v>13.61</v>
      </c>
      <c r="T1325">
        <v>0.74</v>
      </c>
      <c r="U1325" s="9">
        <v>0.38357659015235501</v>
      </c>
      <c r="V1325">
        <v>1.3</v>
      </c>
      <c r="W1325">
        <v>-0.09</v>
      </c>
      <c r="X1325" s="4">
        <v>105260000</v>
      </c>
      <c r="Y1325" s="4">
        <v>45580000</v>
      </c>
      <c r="Z1325" s="6">
        <v>2.3093462044756472</v>
      </c>
      <c r="AA1325" t="s">
        <v>56</v>
      </c>
      <c r="AB1325">
        <v>0.23</v>
      </c>
      <c r="AC1325">
        <v>126.37</v>
      </c>
      <c r="AD1325">
        <v>1.2</v>
      </c>
      <c r="AE1325">
        <v>0.33</v>
      </c>
      <c r="AF1325">
        <v>47.6</v>
      </c>
      <c r="AG1325">
        <v>4.16</v>
      </c>
      <c r="AH1325" s="2">
        <v>1.98</v>
      </c>
      <c r="AI1325" s="2">
        <v>5.27</v>
      </c>
      <c r="AJ1325">
        <v>0.99</v>
      </c>
      <c r="AK1325" s="2">
        <v>2.04</v>
      </c>
      <c r="AL1325" s="2">
        <v>24.59</v>
      </c>
      <c r="AM1325" s="2">
        <v>4.16</v>
      </c>
      <c r="AN1325" s="2">
        <v>11.29</v>
      </c>
      <c r="AO1325" s="2">
        <v>43.47</v>
      </c>
    </row>
    <row r="1326" spans="1:41" x14ac:dyDescent="0.25">
      <c r="A1326" t="s">
        <v>3387</v>
      </c>
      <c r="B1326">
        <v>13.01</v>
      </c>
      <c r="C1326">
        <v>1.08</v>
      </c>
      <c r="D1326" s="9">
        <v>-6.0616500804236577E-2</v>
      </c>
      <c r="E1326" t="s">
        <v>3388</v>
      </c>
      <c r="F1326" t="s">
        <v>178</v>
      </c>
      <c r="G1326" t="s">
        <v>178</v>
      </c>
      <c r="H1326" s="2">
        <v>21.03</v>
      </c>
      <c r="I1326" s="2">
        <v>20.37</v>
      </c>
      <c r="J1326" s="2">
        <v>21.069999694824219</v>
      </c>
      <c r="K1326" s="2">
        <v>20.95999908447266</v>
      </c>
      <c r="L1326" s="2">
        <v>20.520000457763668</v>
      </c>
      <c r="M1326" s="2">
        <v>20.35000038146973</v>
      </c>
      <c r="N1326" s="2">
        <v>20.70999908447266</v>
      </c>
      <c r="O1326" s="9">
        <f t="shared" si="80"/>
        <v>20.71571410042899</v>
      </c>
      <c r="P1326" s="2">
        <f t="shared" si="81"/>
        <v>1.7378049400453673E-2</v>
      </c>
      <c r="Q1326" s="9">
        <f t="shared" si="82"/>
        <v>-2.758782984078546E-4</v>
      </c>
      <c r="R1326" s="2">
        <f t="shared" si="83"/>
        <v>8.2063435614458235E-3</v>
      </c>
      <c r="S1326">
        <v>13.01</v>
      </c>
      <c r="T1326">
        <v>1.08</v>
      </c>
      <c r="U1326" s="9">
        <v>-6.0616500804236577E-2</v>
      </c>
      <c r="V1326">
        <v>1.1100000000000001</v>
      </c>
      <c r="W1326">
        <v>-1.69</v>
      </c>
      <c r="X1326" s="4">
        <v>271160000</v>
      </c>
      <c r="Y1326" s="4">
        <v>107490000</v>
      </c>
      <c r="Z1326" s="6">
        <v>2.5226532700716344</v>
      </c>
      <c r="AA1326" t="s">
        <v>56</v>
      </c>
      <c r="AB1326">
        <v>0.9</v>
      </c>
      <c r="AC1326">
        <v>130.97999999999999</v>
      </c>
      <c r="AD1326">
        <v>3.39</v>
      </c>
      <c r="AE1326">
        <v>1.73</v>
      </c>
      <c r="AF1326">
        <v>49.32</v>
      </c>
      <c r="AG1326">
        <v>-2.97</v>
      </c>
      <c r="AH1326" s="2">
        <v>0.6</v>
      </c>
      <c r="AI1326" s="2">
        <v>1.47</v>
      </c>
      <c r="AJ1326">
        <v>0.4</v>
      </c>
      <c r="AK1326" s="2">
        <v>1.78</v>
      </c>
      <c r="AL1326" s="2">
        <v>5.91</v>
      </c>
      <c r="AM1326" s="2">
        <v>4.5999999999999996</v>
      </c>
      <c r="AN1326" s="2">
        <v>11.27</v>
      </c>
      <c r="AO1326" s="2">
        <v>19.46</v>
      </c>
    </row>
    <row r="1327" spans="1:41" x14ac:dyDescent="0.25">
      <c r="A1327" t="s">
        <v>5694</v>
      </c>
      <c r="B1327">
        <v>307.10000000000002</v>
      </c>
      <c r="C1327">
        <v>1.98</v>
      </c>
      <c r="D1327" s="9">
        <v>-0.48871528116388269</v>
      </c>
      <c r="E1327" t="s">
        <v>5695</v>
      </c>
      <c r="F1327" t="s">
        <v>30</v>
      </c>
      <c r="G1327" t="s">
        <v>5359</v>
      </c>
      <c r="H1327" s="2">
        <v>11.43</v>
      </c>
      <c r="I1327" s="2">
        <v>11.27</v>
      </c>
      <c r="J1327" s="2">
        <v>11.680000305175779</v>
      </c>
      <c r="K1327" s="2">
        <v>11.670000076293951</v>
      </c>
      <c r="L1327" s="2">
        <v>11.489999771118161</v>
      </c>
      <c r="M1327" s="2">
        <v>11.52000045776367</v>
      </c>
      <c r="N1327" s="2">
        <v>11.579999923706049</v>
      </c>
      <c r="O1327" s="9">
        <f t="shared" si="80"/>
        <v>11.520000076293945</v>
      </c>
      <c r="P1327" s="2">
        <f t="shared" si="81"/>
        <v>5.2082869396717453E-3</v>
      </c>
      <c r="Q1327" s="9">
        <f t="shared" si="82"/>
        <v>5.2083200533629441E-3</v>
      </c>
      <c r="R1327" s="2">
        <f t="shared" si="83"/>
        <v>-1.73611275529784E-2</v>
      </c>
      <c r="S1327">
        <v>307.10000000000002</v>
      </c>
      <c r="T1327">
        <v>1.98</v>
      </c>
      <c r="U1327" s="9">
        <v>-0.48871528116388269</v>
      </c>
      <c r="V1327">
        <v>0.3</v>
      </c>
      <c r="W1327">
        <v>0.4</v>
      </c>
      <c r="X1327" s="4">
        <v>75230000</v>
      </c>
      <c r="Y1327" s="4">
        <v>9860000</v>
      </c>
      <c r="Z1327" s="6">
        <v>7.6298174442190669</v>
      </c>
      <c r="AA1327" t="s">
        <v>27</v>
      </c>
      <c r="AB1327">
        <v>1.1499999999999999</v>
      </c>
      <c r="AC1327">
        <v>12.86</v>
      </c>
      <c r="AD1327">
        <v>3.76</v>
      </c>
      <c r="AE1327">
        <v>2.39</v>
      </c>
      <c r="AF1327">
        <v>10.65</v>
      </c>
      <c r="AG1327">
        <v>5.96</v>
      </c>
      <c r="AH1327" s="2">
        <v>0.25</v>
      </c>
      <c r="AI1327" s="2">
        <v>0.31</v>
      </c>
      <c r="AJ1327">
        <v>0.43</v>
      </c>
      <c r="AL1327" s="2">
        <v>6.71</v>
      </c>
      <c r="AM1327" s="2">
        <v>2.11</v>
      </c>
      <c r="AN1327" s="2">
        <v>13.05</v>
      </c>
      <c r="AO1327" s="2">
        <v>5.89</v>
      </c>
    </row>
    <row r="1328" spans="1:41" x14ac:dyDescent="0.25">
      <c r="A1328" t="s">
        <v>2178</v>
      </c>
      <c r="B1328">
        <v>11</v>
      </c>
      <c r="C1328">
        <v>1.67</v>
      </c>
      <c r="D1328" s="9">
        <v>-0.38549390008312934</v>
      </c>
      <c r="E1328" t="s">
        <v>2179</v>
      </c>
      <c r="F1328" t="s">
        <v>266</v>
      </c>
      <c r="G1328" t="s">
        <v>266</v>
      </c>
      <c r="H1328" s="2">
        <v>32.26</v>
      </c>
      <c r="I1328" s="2">
        <v>32.5</v>
      </c>
      <c r="J1328" s="2">
        <v>34.319999694824219</v>
      </c>
      <c r="K1328" s="2">
        <v>33.930000305175781</v>
      </c>
      <c r="L1328" s="2">
        <v>33.799999237060547</v>
      </c>
      <c r="M1328" s="2">
        <v>34</v>
      </c>
      <c r="N1328" s="2">
        <v>33.849998474121087</v>
      </c>
      <c r="O1328" s="9">
        <f t="shared" si="80"/>
        <v>33.522856815883088</v>
      </c>
      <c r="P1328" s="2">
        <f t="shared" si="81"/>
        <v>-4.4746044975451735E-3</v>
      </c>
      <c r="Q1328" s="9">
        <f t="shared" si="82"/>
        <v>9.7587642972898157E-3</v>
      </c>
      <c r="R1328" s="2">
        <f t="shared" si="83"/>
        <v>-4.6087934734981559E-2</v>
      </c>
      <c r="S1328">
        <v>11</v>
      </c>
      <c r="T1328">
        <v>1.67</v>
      </c>
      <c r="U1328" s="9">
        <v>-0.38549390008312934</v>
      </c>
      <c r="V1328">
        <v>0.82</v>
      </c>
      <c r="W1328">
        <v>0.11</v>
      </c>
      <c r="Z1328" s="6" t="s">
        <v>6227</v>
      </c>
      <c r="AA1328" t="s">
        <v>164</v>
      </c>
      <c r="AC1328">
        <v>22.41</v>
      </c>
      <c r="AF1328">
        <v>1.83</v>
      </c>
      <c r="AG1328">
        <v>32.78</v>
      </c>
      <c r="AH1328" s="2">
        <v>1.26</v>
      </c>
      <c r="AI1328" s="2">
        <v>16.34</v>
      </c>
      <c r="AJ1328">
        <v>0.06</v>
      </c>
      <c r="AM1328" s="2">
        <v>4.3</v>
      </c>
      <c r="AN1328" s="2">
        <v>8.3800000000000008</v>
      </c>
      <c r="AO1328" s="2">
        <v>20.6</v>
      </c>
    </row>
    <row r="1329" spans="1:41" x14ac:dyDescent="0.25">
      <c r="A1329" t="s">
        <v>5696</v>
      </c>
      <c r="B1329">
        <v>9.76</v>
      </c>
      <c r="C1329">
        <v>2.09</v>
      </c>
      <c r="D1329" s="9">
        <v>-0.52232960839129361</v>
      </c>
      <c r="E1329" t="s">
        <v>5697</v>
      </c>
      <c r="F1329" t="s">
        <v>63</v>
      </c>
      <c r="G1329" t="s">
        <v>5359</v>
      </c>
      <c r="H1329" s="2">
        <v>16.899999999999999</v>
      </c>
      <c r="I1329" s="2">
        <v>16.739999999999998</v>
      </c>
      <c r="J1329" s="2">
        <v>17.159999847412109</v>
      </c>
      <c r="K1329" s="2">
        <v>17.260000228881839</v>
      </c>
      <c r="L1329" s="2">
        <v>17.270000457763668</v>
      </c>
      <c r="M1329" s="2">
        <v>17.29999923706055</v>
      </c>
      <c r="N1329" s="2">
        <v>17.389999389648441</v>
      </c>
      <c r="O1329" s="9">
        <f t="shared" si="80"/>
        <v>17.145714165823801</v>
      </c>
      <c r="P1329" s="2">
        <f t="shared" si="81"/>
        <v>5.2491340819903597E-3</v>
      </c>
      <c r="Q1329" s="9">
        <f t="shared" si="82"/>
        <v>1.4247596889931184E-2</v>
      </c>
      <c r="R1329" s="2">
        <f t="shared" si="83"/>
        <v>-3.0619856850347231E-2</v>
      </c>
      <c r="S1329">
        <v>9.76</v>
      </c>
      <c r="T1329">
        <v>2.09</v>
      </c>
      <c r="U1329" s="9">
        <v>-0.52232960839129361</v>
      </c>
      <c r="V1329">
        <v>1.1299999999999999</v>
      </c>
      <c r="W1329">
        <v>0.01</v>
      </c>
      <c r="X1329" s="4">
        <v>86360000</v>
      </c>
      <c r="Y1329" s="4">
        <v>18700000</v>
      </c>
      <c r="Z1329" s="6">
        <v>4.6181818181818182</v>
      </c>
      <c r="AA1329" t="s">
        <v>495</v>
      </c>
      <c r="AB1329">
        <v>0.78</v>
      </c>
      <c r="AC1329">
        <v>52.61</v>
      </c>
      <c r="AD1329">
        <v>2.16</v>
      </c>
      <c r="AE1329">
        <v>1.96</v>
      </c>
      <c r="AF1329">
        <v>26.9</v>
      </c>
      <c r="AG1329">
        <v>6.04</v>
      </c>
      <c r="AH1329" s="2">
        <v>10.83</v>
      </c>
      <c r="AI1329" s="2">
        <v>25.24</v>
      </c>
      <c r="AJ1329">
        <v>1.79</v>
      </c>
      <c r="AL1329" s="2">
        <v>6.47</v>
      </c>
      <c r="AM1329" s="2">
        <v>4.16</v>
      </c>
      <c r="AN1329" s="2">
        <v>7.92</v>
      </c>
      <c r="AO1329" s="2">
        <v>8.19</v>
      </c>
    </row>
    <row r="1330" spans="1:41" x14ac:dyDescent="0.25">
      <c r="A1330" t="s">
        <v>3389</v>
      </c>
      <c r="C1330">
        <v>0.7</v>
      </c>
      <c r="D1330" s="9">
        <v>0.48223351227621197</v>
      </c>
      <c r="E1330" t="s">
        <v>3390</v>
      </c>
      <c r="F1330" t="s">
        <v>178</v>
      </c>
      <c r="G1330" t="s">
        <v>178</v>
      </c>
      <c r="H1330" s="2">
        <v>2.06</v>
      </c>
      <c r="I1330" s="2">
        <v>2.0099999999999998</v>
      </c>
      <c r="J1330" s="2">
        <v>2.029999971389771</v>
      </c>
      <c r="K1330" s="2">
        <v>1.9800000190734861</v>
      </c>
      <c r="L1330" s="2">
        <v>1.919999957084656</v>
      </c>
      <c r="M1330" s="2">
        <v>1.919999957084656</v>
      </c>
      <c r="N1330" s="2">
        <v>1.870000004768372</v>
      </c>
      <c r="O1330" s="9">
        <f t="shared" si="80"/>
        <v>1.9699999870572771</v>
      </c>
      <c r="P1330" s="2">
        <f t="shared" si="81"/>
        <v>-2.5380686621715307E-2</v>
      </c>
      <c r="Q1330" s="9">
        <f t="shared" si="82"/>
        <v>-5.0761412662891345E-2</v>
      </c>
      <c r="R1330" s="2">
        <f t="shared" si="83"/>
        <v>7.1065999996585569E-2</v>
      </c>
      <c r="T1330">
        <v>0.7</v>
      </c>
      <c r="U1330" s="9">
        <v>0.48223351227621197</v>
      </c>
      <c r="V1330">
        <v>1.67</v>
      </c>
      <c r="W1330">
        <v>-0.46</v>
      </c>
      <c r="X1330" s="4">
        <v>14100000</v>
      </c>
      <c r="Y1330" s="4">
        <v>1230000</v>
      </c>
      <c r="Z1330" s="6">
        <v>11.463414634146341</v>
      </c>
      <c r="AA1330" t="s">
        <v>286</v>
      </c>
      <c r="AB1330">
        <v>0.25</v>
      </c>
      <c r="AC1330">
        <v>65.569999999999993</v>
      </c>
      <c r="AD1330">
        <v>1.69</v>
      </c>
      <c r="AE1330">
        <v>0.91</v>
      </c>
      <c r="AF1330">
        <v>32.5</v>
      </c>
      <c r="AH1330" s="2">
        <v>-49</v>
      </c>
      <c r="AI1330" s="2">
        <v>-109.64</v>
      </c>
      <c r="AJ1330">
        <v>0</v>
      </c>
      <c r="AL1330" s="2">
        <v>0.01</v>
      </c>
      <c r="AM1330" s="2">
        <v>5.46</v>
      </c>
      <c r="AN1330" s="2">
        <v>12.4</v>
      </c>
      <c r="AO1330" s="2">
        <v>2.92</v>
      </c>
    </row>
    <row r="1331" spans="1:41" x14ac:dyDescent="0.25">
      <c r="A1331" t="s">
        <v>3391</v>
      </c>
      <c r="C1331">
        <v>1.45</v>
      </c>
      <c r="D1331" s="9">
        <v>-0.28094820137970372</v>
      </c>
      <c r="E1331" t="s">
        <v>3392</v>
      </c>
      <c r="F1331" t="s">
        <v>178</v>
      </c>
      <c r="G1331" t="s">
        <v>178</v>
      </c>
      <c r="H1331" s="2">
        <v>1.7</v>
      </c>
      <c r="I1331" s="2">
        <v>1.71</v>
      </c>
      <c r="J1331" s="2">
        <v>1.700000047683716</v>
      </c>
      <c r="K1331" s="2">
        <v>1.6000000238418579</v>
      </c>
      <c r="L1331" s="2">
        <v>1.570000052452087</v>
      </c>
      <c r="M1331" s="2">
        <v>1.549999952316284</v>
      </c>
      <c r="N1331" s="2">
        <v>1.559999942779541</v>
      </c>
      <c r="O1331" s="9">
        <f t="shared" si="80"/>
        <v>1.627142859867641</v>
      </c>
      <c r="P1331" s="2">
        <f t="shared" si="81"/>
        <v>6.1457360075135026E-3</v>
      </c>
      <c r="Q1331" s="9">
        <f t="shared" si="82"/>
        <v>-4.1264303672488623E-2</v>
      </c>
      <c r="R1331" s="2">
        <f t="shared" si="83"/>
        <v>9.2186160263942121E-2</v>
      </c>
      <c r="T1331">
        <v>1.45</v>
      </c>
      <c r="U1331" s="9">
        <v>-0.28094820137970372</v>
      </c>
      <c r="V1331">
        <v>0.84</v>
      </c>
      <c r="W1331">
        <v>1.1100000000000001</v>
      </c>
      <c r="X1331" s="4">
        <v>5380000</v>
      </c>
      <c r="Y1331" s="4">
        <v>501000</v>
      </c>
      <c r="Z1331" s="6">
        <v>10.738522954091817</v>
      </c>
      <c r="AA1331" t="s">
        <v>70</v>
      </c>
      <c r="AB1331">
        <v>3.1</v>
      </c>
      <c r="AC1331">
        <v>1.51</v>
      </c>
      <c r="AD1331">
        <v>4.24</v>
      </c>
      <c r="AE1331">
        <v>3.92</v>
      </c>
      <c r="AF1331">
        <v>1.2</v>
      </c>
      <c r="AG1331">
        <v>-34.58</v>
      </c>
      <c r="AH1331" s="2">
        <v>-7.1</v>
      </c>
      <c r="AI1331" s="2">
        <v>-9.73</v>
      </c>
      <c r="AJ1331">
        <v>0.45</v>
      </c>
      <c r="AK1331" s="2">
        <v>1.06</v>
      </c>
      <c r="AL1331" s="2">
        <v>3.38</v>
      </c>
      <c r="AM1331" s="2">
        <v>5.37</v>
      </c>
      <c r="AN1331" s="2">
        <v>10.44</v>
      </c>
      <c r="AO1331" s="2">
        <v>1.17</v>
      </c>
    </row>
    <row r="1332" spans="1:41" x14ac:dyDescent="0.25">
      <c r="A1332" t="s">
        <v>3393</v>
      </c>
      <c r="C1332">
        <v>1.1599999999999999</v>
      </c>
      <c r="D1332" s="9">
        <v>-0.15553869254828201</v>
      </c>
      <c r="E1332" t="s">
        <v>3394</v>
      </c>
      <c r="F1332" t="s">
        <v>178</v>
      </c>
      <c r="G1332" t="s">
        <v>178</v>
      </c>
      <c r="H1332" s="2">
        <v>3.68</v>
      </c>
      <c r="I1332" s="2">
        <v>3.6</v>
      </c>
      <c r="J1332" s="2">
        <v>3.6800000667572021</v>
      </c>
      <c r="K1332" s="2">
        <v>3.6500000953674321</v>
      </c>
      <c r="L1332" s="2">
        <v>4.1399998664855957</v>
      </c>
      <c r="M1332" s="2">
        <v>3.7999999523162842</v>
      </c>
      <c r="N1332" s="2">
        <v>3.809999942779541</v>
      </c>
      <c r="O1332" s="9">
        <f t="shared" si="80"/>
        <v>3.7657142748151506</v>
      </c>
      <c r="P1332" s="2">
        <f t="shared" si="81"/>
        <v>2.6555361701593012E-3</v>
      </c>
      <c r="Q1332" s="9">
        <f t="shared" si="82"/>
        <v>1.1760230525340174E-2</v>
      </c>
      <c r="R1332" s="2">
        <f t="shared" si="83"/>
        <v>-4.3816374665338068E-2</v>
      </c>
      <c r="T1332">
        <v>1.1599999999999999</v>
      </c>
      <c r="U1332" s="9">
        <v>-0.15553869254828201</v>
      </c>
      <c r="V1332">
        <v>0.59</v>
      </c>
      <c r="W1332">
        <v>-0.52</v>
      </c>
      <c r="X1332" s="4">
        <v>2620000</v>
      </c>
      <c r="Y1332" s="4">
        <v>737330</v>
      </c>
      <c r="Z1332" s="6">
        <v>3.5533614528094613</v>
      </c>
      <c r="AA1332" t="s">
        <v>39</v>
      </c>
      <c r="AB1332">
        <v>0.23</v>
      </c>
      <c r="AC1332">
        <v>66.05</v>
      </c>
      <c r="AD1332">
        <v>2.71</v>
      </c>
      <c r="AE1332">
        <v>0.86</v>
      </c>
      <c r="AF1332">
        <v>37.799999999999997</v>
      </c>
      <c r="AG1332">
        <v>-27.99</v>
      </c>
      <c r="AH1332" s="2">
        <v>-9.0500000000000007</v>
      </c>
      <c r="AI1332" s="2">
        <v>-14.76</v>
      </c>
      <c r="AJ1332">
        <v>0.49</v>
      </c>
      <c r="AK1332" s="2">
        <v>2.29</v>
      </c>
      <c r="AL1332" s="2">
        <v>9.0299999999999994</v>
      </c>
      <c r="AM1332" s="2">
        <v>5.29</v>
      </c>
      <c r="AN1332" s="2">
        <v>7.53</v>
      </c>
      <c r="AO1332" s="2">
        <v>3.18</v>
      </c>
    </row>
    <row r="1333" spans="1:41" x14ac:dyDescent="0.25">
      <c r="A1333" t="s">
        <v>2180</v>
      </c>
      <c r="B1333">
        <v>32.72</v>
      </c>
      <c r="C1333">
        <v>1.07</v>
      </c>
      <c r="D1333" s="9">
        <v>-6.2385578608422226E-2</v>
      </c>
      <c r="E1333" t="s">
        <v>2181</v>
      </c>
      <c r="F1333" t="s">
        <v>266</v>
      </c>
      <c r="G1333" t="s">
        <v>266</v>
      </c>
      <c r="H1333" s="2">
        <v>23</v>
      </c>
      <c r="I1333" s="2">
        <v>22.9</v>
      </c>
      <c r="J1333" s="2">
        <v>22.979999542236332</v>
      </c>
      <c r="K1333" s="2">
        <v>22.909999847412109</v>
      </c>
      <c r="L1333" s="2">
        <v>22.920000076293949</v>
      </c>
      <c r="M1333" s="2">
        <v>22.920000076293949</v>
      </c>
      <c r="N1333" s="2">
        <v>22.958400726318359</v>
      </c>
      <c r="O1333" s="9">
        <f t="shared" si="80"/>
        <v>22.941200038364958</v>
      </c>
      <c r="P1333" s="2">
        <f t="shared" si="81"/>
        <v>1.6738727686517031E-3</v>
      </c>
      <c r="Q1333" s="9">
        <f t="shared" si="82"/>
        <v>7.4977280720436076E-4</v>
      </c>
      <c r="R1333" s="2">
        <f t="shared" si="83"/>
        <v>4.7075125432787272E-4</v>
      </c>
      <c r="S1333">
        <v>32.72</v>
      </c>
      <c r="T1333">
        <v>1.07</v>
      </c>
      <c r="U1333" s="9">
        <v>-6.2385578608422226E-2</v>
      </c>
      <c r="V1333">
        <v>0.35</v>
      </c>
      <c r="W1333">
        <v>0.05</v>
      </c>
      <c r="X1333" s="4">
        <v>50500000</v>
      </c>
      <c r="Z1333" s="6" t="s">
        <v>6227</v>
      </c>
      <c r="AA1333" t="s">
        <v>31</v>
      </c>
      <c r="AC1333">
        <v>22.18</v>
      </c>
      <c r="AF1333">
        <v>6.82</v>
      </c>
      <c r="AG1333">
        <v>-3.3</v>
      </c>
      <c r="AH1333" s="2">
        <v>1.69</v>
      </c>
      <c r="AI1333" s="2">
        <v>5.5</v>
      </c>
      <c r="AJ1333">
        <v>0.41</v>
      </c>
      <c r="AM1333" s="2">
        <v>4.01</v>
      </c>
      <c r="AN1333" s="2">
        <v>6.68</v>
      </c>
      <c r="AO1333" s="2">
        <v>21.51</v>
      </c>
    </row>
    <row r="1334" spans="1:41" x14ac:dyDescent="0.25">
      <c r="A1334" t="s">
        <v>3395</v>
      </c>
      <c r="C1334">
        <v>3.02</v>
      </c>
      <c r="D1334" s="9">
        <v>0.27549435180094378</v>
      </c>
      <c r="E1334" t="s">
        <v>3396</v>
      </c>
      <c r="F1334" t="s">
        <v>178</v>
      </c>
      <c r="G1334" t="s">
        <v>178</v>
      </c>
      <c r="H1334" s="2">
        <v>0.75</v>
      </c>
      <c r="I1334" s="2">
        <v>0.69</v>
      </c>
      <c r="J1334" s="2">
        <v>0.71700000762939453</v>
      </c>
      <c r="K1334" s="2">
        <v>0.68999999761581421</v>
      </c>
      <c r="L1334" s="2">
        <v>0.68999999761581421</v>
      </c>
      <c r="M1334" s="2">
        <v>0.65299999713897705</v>
      </c>
      <c r="N1334" s="2">
        <v>0.63950002193450928</v>
      </c>
      <c r="O1334" s="9">
        <f t="shared" si="80"/>
        <v>0.68992857456207268</v>
      </c>
      <c r="P1334" s="2">
        <f t="shared" si="81"/>
        <v>-1.9567206957672088E-2</v>
      </c>
      <c r="Q1334" s="9">
        <f t="shared" si="82"/>
        <v>-7.3092425052220189E-2</v>
      </c>
      <c r="R1334" s="2">
        <f t="shared" si="83"/>
        <v>0.10689510941051993</v>
      </c>
      <c r="T1334">
        <v>3.02</v>
      </c>
      <c r="U1334" s="9">
        <v>0.27549435180094378</v>
      </c>
      <c r="V1334">
        <v>1.06</v>
      </c>
      <c r="W1334">
        <v>-0.57999999999999996</v>
      </c>
      <c r="X1334" s="4">
        <v>1230000</v>
      </c>
      <c r="Y1334" s="4">
        <v>2620000</v>
      </c>
      <c r="Z1334" s="6">
        <v>0.46946564885496184</v>
      </c>
      <c r="AA1334" t="s">
        <v>152</v>
      </c>
      <c r="AB1334">
        <v>2.33</v>
      </c>
      <c r="AC1334">
        <v>4.9000000000000004</v>
      </c>
      <c r="AD1334">
        <v>2.97</v>
      </c>
      <c r="AE1334">
        <v>2.41</v>
      </c>
      <c r="AF1334">
        <v>3.39</v>
      </c>
      <c r="AG1334">
        <v>-304.75</v>
      </c>
      <c r="AM1334" s="2">
        <v>6.04</v>
      </c>
      <c r="AN1334" s="2">
        <v>7.43</v>
      </c>
      <c r="AO1334" s="2">
        <v>0.88</v>
      </c>
    </row>
    <row r="1335" spans="1:41" x14ac:dyDescent="0.25">
      <c r="A1335" t="s">
        <v>5698</v>
      </c>
      <c r="C1335">
        <v>0.97</v>
      </c>
      <c r="D1335" s="9">
        <v>6.8919876513399814E-2</v>
      </c>
      <c r="E1335" t="s">
        <v>5699</v>
      </c>
      <c r="F1335" t="s">
        <v>178</v>
      </c>
      <c r="G1335" t="s">
        <v>5359</v>
      </c>
      <c r="H1335" s="2">
        <v>0.52</v>
      </c>
      <c r="I1335" s="2">
        <v>0.56999999999999995</v>
      </c>
      <c r="J1335" s="2">
        <v>0.58700001239776611</v>
      </c>
      <c r="K1335" s="2">
        <v>0.56999999284744263</v>
      </c>
      <c r="L1335" s="2">
        <v>0.5350000262260437</v>
      </c>
      <c r="M1335" s="2">
        <v>0.59200000762939453</v>
      </c>
      <c r="N1335" s="2">
        <v>0.55519998073577881</v>
      </c>
      <c r="O1335" s="9">
        <f t="shared" si="80"/>
        <v>0.56131428854806076</v>
      </c>
      <c r="P1335" s="2">
        <f t="shared" si="81"/>
        <v>-6.5560467004689191E-2</v>
      </c>
      <c r="Q1335" s="9">
        <f t="shared" si="82"/>
        <v>-1.0892841919448896E-2</v>
      </c>
      <c r="R1335" s="2">
        <f t="shared" si="83"/>
        <v>-5.0951837083224288E-2</v>
      </c>
      <c r="T1335">
        <v>0.97</v>
      </c>
      <c r="U1335" s="9">
        <v>6.8919876513399814E-2</v>
      </c>
      <c r="V1335">
        <v>1.47</v>
      </c>
      <c r="W1335">
        <v>-0.71</v>
      </c>
      <c r="X1335" s="4">
        <v>0</v>
      </c>
      <c r="Z1335" s="6" t="s">
        <v>6227</v>
      </c>
      <c r="AA1335" t="s">
        <v>92</v>
      </c>
      <c r="AB1335">
        <v>0.01</v>
      </c>
      <c r="AC1335">
        <v>135.91999999999999</v>
      </c>
      <c r="AD1335">
        <v>0.11</v>
      </c>
      <c r="AE1335">
        <v>0.01</v>
      </c>
      <c r="AF1335">
        <v>40.89</v>
      </c>
      <c r="AG1335">
        <v>-173.42</v>
      </c>
      <c r="AH1335" s="2">
        <v>-38.299999999999997</v>
      </c>
      <c r="AI1335" s="2">
        <v>-45.84</v>
      </c>
      <c r="AJ1335">
        <v>0.21</v>
      </c>
      <c r="AM1335" s="2">
        <v>5.47</v>
      </c>
      <c r="AN1335" s="2">
        <v>9.9600000000000009</v>
      </c>
      <c r="AO1335" s="2">
        <v>0.6</v>
      </c>
    </row>
    <row r="1336" spans="1:41" x14ac:dyDescent="0.25">
      <c r="A1336" t="s">
        <v>1459</v>
      </c>
      <c r="C1336">
        <v>7.0000000000000007E-2</v>
      </c>
      <c r="D1336" s="9">
        <v>15.448920568142135</v>
      </c>
      <c r="E1336" t="s">
        <v>1460</v>
      </c>
      <c r="F1336" t="s">
        <v>1288</v>
      </c>
      <c r="G1336" t="s">
        <v>1288</v>
      </c>
      <c r="H1336" s="2">
        <v>0.73</v>
      </c>
      <c r="I1336" s="2">
        <v>0.7</v>
      </c>
      <c r="J1336" s="2">
        <v>0.70300000905990601</v>
      </c>
      <c r="K1336" s="2">
        <v>0.64999997615814209</v>
      </c>
      <c r="L1336" s="2">
        <v>0.64999997615814209</v>
      </c>
      <c r="M1336" s="2">
        <v>0.58579999208450317</v>
      </c>
      <c r="N1336" s="2">
        <v>0.38999998569488531</v>
      </c>
      <c r="O1336" s="9">
        <f t="shared" si="80"/>
        <v>0.62982856273651122</v>
      </c>
      <c r="P1336" s="2">
        <f t="shared" si="81"/>
        <v>-0.31087825794831536</v>
      </c>
      <c r="Q1336" s="9">
        <f t="shared" si="82"/>
        <v>-0.38078390093902142</v>
      </c>
      <c r="R1336" s="2">
        <f t="shared" si="83"/>
        <v>0.36057432854996296</v>
      </c>
      <c r="T1336">
        <v>7.0000000000000007E-2</v>
      </c>
      <c r="U1336" s="9">
        <v>15.448920568142135</v>
      </c>
      <c r="V1336">
        <v>0.7</v>
      </c>
      <c r="W1336">
        <v>-2.09</v>
      </c>
      <c r="X1336" s="4">
        <v>30450000</v>
      </c>
      <c r="Y1336" s="4">
        <v>20720000</v>
      </c>
      <c r="Z1336" s="6">
        <v>1.4695945945945945</v>
      </c>
      <c r="AA1336" t="s">
        <v>27</v>
      </c>
      <c r="AB1336">
        <v>0.19</v>
      </c>
      <c r="AC1336">
        <v>110.5</v>
      </c>
      <c r="AD1336">
        <v>1.33</v>
      </c>
      <c r="AE1336">
        <v>1.2</v>
      </c>
      <c r="AF1336">
        <v>46.46</v>
      </c>
      <c r="AG1336">
        <v>-38.58</v>
      </c>
      <c r="AH1336" s="2">
        <v>-14.9</v>
      </c>
      <c r="AI1336" s="2">
        <v>-31.99</v>
      </c>
      <c r="AJ1336">
        <v>0.45</v>
      </c>
      <c r="AL1336" s="2">
        <v>5.54</v>
      </c>
      <c r="AM1336" s="2">
        <v>5.26</v>
      </c>
      <c r="AN1336" s="2">
        <v>11.76</v>
      </c>
      <c r="AO1336" s="2">
        <v>10.36</v>
      </c>
    </row>
    <row r="1337" spans="1:41" x14ac:dyDescent="0.25">
      <c r="A1337" t="s">
        <v>5700</v>
      </c>
      <c r="C1337">
        <v>5.04</v>
      </c>
      <c r="D1337" s="9">
        <v>0.42128409181408427</v>
      </c>
      <c r="E1337" t="s">
        <v>5701</v>
      </c>
      <c r="F1337" t="s">
        <v>34</v>
      </c>
      <c r="G1337" t="s">
        <v>5359</v>
      </c>
      <c r="H1337" s="2">
        <v>5.62</v>
      </c>
      <c r="I1337" s="2">
        <v>5.73</v>
      </c>
      <c r="J1337" s="2">
        <v>5.7100000381469727</v>
      </c>
      <c r="K1337" s="2">
        <v>5.7199997901916504</v>
      </c>
      <c r="L1337" s="2">
        <v>5.7049999237060547</v>
      </c>
      <c r="M1337" s="2">
        <v>5.619999885559082</v>
      </c>
      <c r="N1337" s="2">
        <v>5.690000057220459</v>
      </c>
      <c r="O1337" s="9">
        <f t="shared" si="80"/>
        <v>5.6849999564034599</v>
      </c>
      <c r="P1337" s="2">
        <f t="shared" si="81"/>
        <v>1.2313134951308185E-2</v>
      </c>
      <c r="Q1337" s="9">
        <f t="shared" si="82"/>
        <v>8.7952521641923359E-4</v>
      </c>
      <c r="R1337" s="2">
        <f t="shared" si="83"/>
        <v>3.5180349628151902E-3</v>
      </c>
      <c r="T1337">
        <v>5.04</v>
      </c>
      <c r="U1337" s="9">
        <v>0.42128409181408427</v>
      </c>
      <c r="V1337">
        <v>1.3</v>
      </c>
      <c r="W1337">
        <v>-1.45</v>
      </c>
      <c r="X1337" s="4">
        <v>0</v>
      </c>
      <c r="Y1337" s="4">
        <v>195000</v>
      </c>
      <c r="Z1337" s="6">
        <v>0</v>
      </c>
      <c r="AA1337" t="s">
        <v>152</v>
      </c>
      <c r="AB1337">
        <v>25.15</v>
      </c>
      <c r="AC1337">
        <v>0.37</v>
      </c>
      <c r="AD1337">
        <v>28.32</v>
      </c>
      <c r="AE1337">
        <v>25.15</v>
      </c>
      <c r="AF1337">
        <v>0.36</v>
      </c>
      <c r="AG1337">
        <v>-32.590000000000003</v>
      </c>
      <c r="AH1337" s="2">
        <v>-2.77</v>
      </c>
      <c r="AI1337" s="2">
        <v>-2.84</v>
      </c>
      <c r="AJ1337">
        <v>0.09</v>
      </c>
      <c r="AK1337" s="2">
        <v>1.22</v>
      </c>
      <c r="AM1337" s="2">
        <v>2.27</v>
      </c>
      <c r="AN1337" s="2">
        <v>6.25</v>
      </c>
      <c r="AO1337" s="2">
        <v>8.08</v>
      </c>
    </row>
    <row r="1338" spans="1:41" x14ac:dyDescent="0.25">
      <c r="A1338" t="s">
        <v>4465</v>
      </c>
      <c r="C1338">
        <v>1.5</v>
      </c>
      <c r="D1338" s="9">
        <v>-0.33086567867549505</v>
      </c>
      <c r="E1338" t="s">
        <v>4466</v>
      </c>
      <c r="F1338" t="s">
        <v>34</v>
      </c>
      <c r="G1338" t="s">
        <v>63</v>
      </c>
      <c r="H1338" s="2">
        <v>31.96</v>
      </c>
      <c r="I1338" s="2">
        <v>30.56</v>
      </c>
      <c r="J1338" s="2">
        <v>31.069999694824219</v>
      </c>
      <c r="K1338" s="2">
        <v>30.739999771118161</v>
      </c>
      <c r="L1338" s="2">
        <v>30.45999908447266</v>
      </c>
      <c r="M1338" s="2">
        <v>30.420000076293949</v>
      </c>
      <c r="N1338" s="2">
        <v>30.920000076293949</v>
      </c>
      <c r="O1338" s="9">
        <f t="shared" si="80"/>
        <v>30.87571410042899</v>
      </c>
      <c r="P1338" s="2">
        <f t="shared" si="81"/>
        <v>1.6193957437669531E-2</v>
      </c>
      <c r="Q1338" s="9">
        <f t="shared" si="82"/>
        <v>1.4343304164856111E-3</v>
      </c>
      <c r="R1338" s="2">
        <f t="shared" si="83"/>
        <v>1.9108867305448057E-2</v>
      </c>
      <c r="T1338">
        <v>1.5</v>
      </c>
      <c r="U1338" s="9">
        <v>-0.33086567867549505</v>
      </c>
      <c r="V1338">
        <v>1.71</v>
      </c>
      <c r="W1338">
        <v>-0.78</v>
      </c>
      <c r="X1338" s="4">
        <v>65220000</v>
      </c>
      <c r="Y1338" s="4">
        <v>58960000</v>
      </c>
      <c r="Z1338" s="6">
        <v>1.1061736770691994</v>
      </c>
      <c r="AA1338" t="s">
        <v>128</v>
      </c>
      <c r="AB1338">
        <v>1.17</v>
      </c>
      <c r="AC1338">
        <v>23.88</v>
      </c>
      <c r="AD1338">
        <v>4.2699999999999996</v>
      </c>
      <c r="AE1338">
        <v>1.83</v>
      </c>
      <c r="AF1338">
        <v>17.510000000000002</v>
      </c>
      <c r="AG1338">
        <v>-2.52</v>
      </c>
      <c r="AH1338" s="2">
        <v>-3.73</v>
      </c>
      <c r="AI1338" s="2">
        <v>-5.73</v>
      </c>
      <c r="AJ1338">
        <v>0.83</v>
      </c>
      <c r="AK1338" s="2">
        <v>2.86</v>
      </c>
      <c r="AL1338" s="2">
        <v>10</v>
      </c>
      <c r="AM1338" s="2">
        <v>5.29</v>
      </c>
      <c r="AN1338" s="2">
        <v>14.61</v>
      </c>
      <c r="AO1338" s="2">
        <v>20.66</v>
      </c>
    </row>
    <row r="1339" spans="1:41" x14ac:dyDescent="0.25">
      <c r="A1339" t="s">
        <v>181</v>
      </c>
      <c r="C1339">
        <v>2.0499999999999998</v>
      </c>
      <c r="D1339" s="9">
        <v>-0.50345462658566986</v>
      </c>
      <c r="E1339" t="s">
        <v>182</v>
      </c>
      <c r="F1339" t="s">
        <v>30</v>
      </c>
      <c r="G1339" t="s">
        <v>25</v>
      </c>
      <c r="H1339" s="2">
        <v>3.16</v>
      </c>
      <c r="I1339" s="2">
        <v>3.18</v>
      </c>
      <c r="J1339" s="2">
        <v>3.1500000953674321</v>
      </c>
      <c r="K1339" s="2">
        <v>3.0499999523162842</v>
      </c>
      <c r="L1339" s="2">
        <v>3.1099998950958252</v>
      </c>
      <c r="M1339" s="2">
        <v>3.0099999904632568</v>
      </c>
      <c r="N1339" s="2">
        <v>3.0499999523162842</v>
      </c>
      <c r="O1339" s="9">
        <f t="shared" si="80"/>
        <v>3.101428555079869</v>
      </c>
      <c r="P1339" s="2">
        <f t="shared" si="81"/>
        <v>1.2897270126539236E-2</v>
      </c>
      <c r="Q1339" s="9">
        <f t="shared" si="82"/>
        <v>-1.6582230365858111E-2</v>
      </c>
      <c r="R1339" s="2">
        <f t="shared" si="83"/>
        <v>4.514049771706706E-2</v>
      </c>
      <c r="T1339">
        <v>2.0499999999999998</v>
      </c>
      <c r="U1339" s="9">
        <v>-0.50345462658566986</v>
      </c>
      <c r="V1339">
        <v>0.61</v>
      </c>
      <c r="W1339">
        <v>2.3199999999999998</v>
      </c>
      <c r="X1339" s="4">
        <v>64560000</v>
      </c>
      <c r="Y1339" s="4">
        <v>41730000</v>
      </c>
      <c r="Z1339" s="6">
        <v>1.5470884255930986</v>
      </c>
      <c r="AA1339" t="s">
        <v>183</v>
      </c>
      <c r="AB1339">
        <v>0.65</v>
      </c>
      <c r="AC1339">
        <v>60.3</v>
      </c>
      <c r="AD1339">
        <v>1.49</v>
      </c>
      <c r="AE1339">
        <v>1.1200000000000001</v>
      </c>
      <c r="AF1339">
        <v>21.56</v>
      </c>
      <c r="AG1339">
        <v>-301.02</v>
      </c>
      <c r="AH1339" s="2">
        <v>-55.07</v>
      </c>
      <c r="AI1339" s="2">
        <v>-111.82</v>
      </c>
      <c r="AJ1339">
        <v>0.46</v>
      </c>
      <c r="AL1339" s="2">
        <v>1.34</v>
      </c>
      <c r="AM1339" s="2">
        <v>2.1</v>
      </c>
      <c r="AN1339" s="2">
        <v>9.19</v>
      </c>
      <c r="AO1339" s="2">
        <v>1.54</v>
      </c>
    </row>
    <row r="1340" spans="1:41" x14ac:dyDescent="0.25">
      <c r="A1340" t="s">
        <v>2182</v>
      </c>
      <c r="B1340">
        <v>30.04</v>
      </c>
      <c r="C1340">
        <v>0.59</v>
      </c>
      <c r="D1340" s="9">
        <v>0.68625852516036501</v>
      </c>
      <c r="E1340" t="s">
        <v>2183</v>
      </c>
      <c r="F1340" t="s">
        <v>266</v>
      </c>
      <c r="G1340" t="s">
        <v>266</v>
      </c>
      <c r="H1340" s="2">
        <v>3.33</v>
      </c>
      <c r="I1340" s="2">
        <v>3.31</v>
      </c>
      <c r="J1340" s="2">
        <v>3.2400000095367432</v>
      </c>
      <c r="K1340" s="2">
        <v>3.2349998950958252</v>
      </c>
      <c r="L1340" s="2">
        <v>3.2300000190734859</v>
      </c>
      <c r="M1340" s="2">
        <v>3.244999885559082</v>
      </c>
      <c r="N1340" s="2">
        <v>3.2000999450683589</v>
      </c>
      <c r="O1340" s="9">
        <f t="shared" si="80"/>
        <v>3.2557285363333568</v>
      </c>
      <c r="P1340" s="2">
        <f t="shared" si="81"/>
        <v>-1.3791057819977212E-2</v>
      </c>
      <c r="Q1340" s="9">
        <f t="shared" si="82"/>
        <v>-1.7086372725549009E-2</v>
      </c>
      <c r="R1340" s="2">
        <f t="shared" si="83"/>
        <v>2.9931882710353092E-2</v>
      </c>
      <c r="S1340">
        <v>30.04</v>
      </c>
      <c r="T1340">
        <v>0.59</v>
      </c>
      <c r="U1340" s="9">
        <v>0.68625852516036501</v>
      </c>
      <c r="V1340">
        <v>0.37</v>
      </c>
      <c r="W1340">
        <v>-0.12</v>
      </c>
      <c r="X1340" s="4">
        <v>2069999.9999999998</v>
      </c>
      <c r="Z1340" s="6" t="s">
        <v>6227</v>
      </c>
      <c r="AA1340" t="s">
        <v>279</v>
      </c>
      <c r="AC1340">
        <v>152.4</v>
      </c>
      <c r="AF1340">
        <v>57.41</v>
      </c>
      <c r="AG1340">
        <v>36.44</v>
      </c>
      <c r="AH1340" s="2">
        <v>-0.03</v>
      </c>
      <c r="AI1340" s="2">
        <v>-0.09</v>
      </c>
      <c r="AJ1340">
        <v>0.11</v>
      </c>
      <c r="AM1340" s="2">
        <v>5.51</v>
      </c>
      <c r="AN1340" s="2">
        <v>9.3000000000000007</v>
      </c>
      <c r="AO1340" s="2">
        <v>5.49</v>
      </c>
    </row>
    <row r="1341" spans="1:41" x14ac:dyDescent="0.25">
      <c r="A1341" t="s">
        <v>5702</v>
      </c>
      <c r="C1341">
        <v>2.5299999999999998</v>
      </c>
      <c r="D1341" s="9">
        <v>-0.609893546446721</v>
      </c>
      <c r="E1341" t="s">
        <v>5703</v>
      </c>
      <c r="F1341" t="s">
        <v>34</v>
      </c>
      <c r="G1341" t="s">
        <v>5359</v>
      </c>
      <c r="H1341" s="2">
        <v>2.31</v>
      </c>
      <c r="I1341" s="2">
        <v>2.2400000000000002</v>
      </c>
      <c r="J1341" s="2">
        <v>2.25</v>
      </c>
      <c r="K1341" s="2">
        <v>2.2100000381469731</v>
      </c>
      <c r="L1341" s="2">
        <v>2.2899999618530269</v>
      </c>
      <c r="M1341" s="2">
        <v>2.309999942779541</v>
      </c>
      <c r="N1341" s="2">
        <v>2.3599998950958252</v>
      </c>
      <c r="O1341" s="9">
        <f t="shared" si="80"/>
        <v>2.2814285482679098</v>
      </c>
      <c r="P1341" s="2">
        <f t="shared" si="81"/>
        <v>2.1916071995436718E-2</v>
      </c>
      <c r="Q1341" s="9">
        <f t="shared" si="82"/>
        <v>3.443953872128401E-2</v>
      </c>
      <c r="R1341" s="2">
        <f t="shared" si="83"/>
        <v>-2.6299275944116449E-2</v>
      </c>
      <c r="T1341">
        <v>2.5299999999999998</v>
      </c>
      <c r="U1341" s="9">
        <v>-0.609893546446721</v>
      </c>
      <c r="V1341">
        <v>1.39</v>
      </c>
      <c r="W1341">
        <v>-1.24</v>
      </c>
      <c r="X1341" s="4">
        <v>3320000</v>
      </c>
      <c r="Y1341" s="4">
        <v>909000</v>
      </c>
      <c r="Z1341" s="6">
        <v>3.6523652365236523</v>
      </c>
      <c r="AA1341" t="s">
        <v>45</v>
      </c>
      <c r="AB1341">
        <v>1.58</v>
      </c>
      <c r="AC1341">
        <v>0</v>
      </c>
      <c r="AD1341">
        <v>2.4300000000000002</v>
      </c>
      <c r="AE1341">
        <v>2.29</v>
      </c>
      <c r="AF1341">
        <v>0</v>
      </c>
      <c r="AG1341">
        <v>-2.72</v>
      </c>
      <c r="AH1341" s="2">
        <v>-1.99</v>
      </c>
      <c r="AI1341" s="2">
        <v>-2.64</v>
      </c>
      <c r="AJ1341">
        <v>0.84</v>
      </c>
      <c r="AL1341" s="2">
        <v>4.8099999999999996</v>
      </c>
      <c r="AM1341" s="2">
        <v>0</v>
      </c>
      <c r="AN1341" s="2">
        <v>13.5</v>
      </c>
      <c r="AO1341" s="2">
        <v>0.89</v>
      </c>
    </row>
    <row r="1342" spans="1:41" x14ac:dyDescent="0.25">
      <c r="A1342" t="s">
        <v>4951</v>
      </c>
      <c r="B1342">
        <v>27.66</v>
      </c>
      <c r="C1342">
        <v>5.57</v>
      </c>
      <c r="D1342" s="9">
        <v>-0.83278488718612131</v>
      </c>
      <c r="E1342" t="s">
        <v>4952</v>
      </c>
      <c r="F1342" t="s">
        <v>1177</v>
      </c>
      <c r="G1342" t="s">
        <v>1177</v>
      </c>
      <c r="H1342" s="2">
        <v>11.31</v>
      </c>
      <c r="I1342" s="2">
        <v>10.95</v>
      </c>
      <c r="J1342" s="2">
        <v>10.920000076293951</v>
      </c>
      <c r="K1342" s="2">
        <v>11.38000011444092</v>
      </c>
      <c r="L1342" s="2">
        <v>12.05000019073486</v>
      </c>
      <c r="M1342" s="2">
        <v>12.69999980926514</v>
      </c>
      <c r="N1342" s="2">
        <v>12.739999771118161</v>
      </c>
      <c r="O1342" s="9">
        <f t="shared" si="80"/>
        <v>11.721428565979005</v>
      </c>
      <c r="P1342" s="2">
        <f t="shared" si="81"/>
        <v>3.4125500682671553E-3</v>
      </c>
      <c r="Q1342" s="9">
        <f t="shared" si="82"/>
        <v>8.6898213763424603E-2</v>
      </c>
      <c r="R1342" s="2">
        <f t="shared" si="83"/>
        <v>-0.13564897667905126</v>
      </c>
      <c r="S1342">
        <v>27.66</v>
      </c>
      <c r="T1342">
        <v>5.57</v>
      </c>
      <c r="U1342" s="9">
        <v>-0.83278488718612131</v>
      </c>
      <c r="V1342">
        <v>0.56999999999999995</v>
      </c>
      <c r="W1342">
        <v>-0.1</v>
      </c>
      <c r="X1342" s="4">
        <v>0</v>
      </c>
      <c r="Y1342" s="4">
        <v>732830</v>
      </c>
      <c r="Z1342" s="6">
        <v>0</v>
      </c>
      <c r="AA1342" t="s">
        <v>128</v>
      </c>
      <c r="AB1342">
        <v>4.62</v>
      </c>
      <c r="AC1342">
        <v>9.6999999999999993</v>
      </c>
      <c r="AD1342">
        <v>6.01</v>
      </c>
      <c r="AE1342">
        <v>4.62</v>
      </c>
      <c r="AF1342">
        <v>8.48</v>
      </c>
      <c r="AG1342">
        <v>35.229999999999997</v>
      </c>
      <c r="AH1342" s="2">
        <v>18.55</v>
      </c>
      <c r="AI1342" s="2">
        <v>24.55</v>
      </c>
      <c r="AJ1342">
        <v>0.7</v>
      </c>
      <c r="AK1342" s="2">
        <v>13.49</v>
      </c>
      <c r="AM1342" s="2">
        <v>5.32</v>
      </c>
      <c r="AN1342" s="2">
        <v>6.17</v>
      </c>
      <c r="AO1342" s="2">
        <v>1.96</v>
      </c>
    </row>
    <row r="1343" spans="1:41" x14ac:dyDescent="0.25">
      <c r="A1343" t="s">
        <v>184</v>
      </c>
      <c r="B1343">
        <v>23.97</v>
      </c>
      <c r="C1343">
        <v>4.5</v>
      </c>
      <c r="D1343" s="9">
        <v>-0.77596186507353293</v>
      </c>
      <c r="E1343" t="s">
        <v>185</v>
      </c>
      <c r="F1343" t="s">
        <v>30</v>
      </c>
      <c r="G1343" t="s">
        <v>25</v>
      </c>
      <c r="H1343" s="2">
        <v>36.64</v>
      </c>
      <c r="I1343" s="2">
        <v>37.229999999999997</v>
      </c>
      <c r="J1343" s="2">
        <v>38.049999237060547</v>
      </c>
      <c r="K1343" s="2">
        <v>37.950000762939453</v>
      </c>
      <c r="L1343" s="2">
        <v>37.889999389648438</v>
      </c>
      <c r="M1343" s="2">
        <v>37.979999542236328</v>
      </c>
      <c r="N1343" s="2">
        <v>38.590000152587891</v>
      </c>
      <c r="O1343" s="9">
        <f t="shared" si="80"/>
        <v>37.761428440638952</v>
      </c>
      <c r="P1343" s="2">
        <f t="shared" si="81"/>
        <v>1.615406608122584E-2</v>
      </c>
      <c r="Q1343" s="9">
        <f t="shared" si="82"/>
        <v>2.1942276713696241E-2</v>
      </c>
      <c r="R1343" s="2">
        <f t="shared" si="83"/>
        <v>-3.575076217083021E-2</v>
      </c>
      <c r="S1343">
        <v>23.97</v>
      </c>
      <c r="T1343">
        <v>4.5</v>
      </c>
      <c r="U1343" s="9">
        <v>-0.77596186507353293</v>
      </c>
      <c r="V1343">
        <v>0.95</v>
      </c>
      <c r="W1343">
        <v>0.02</v>
      </c>
      <c r="X1343" s="4">
        <v>38970000</v>
      </c>
      <c r="Y1343" s="4">
        <v>23980000</v>
      </c>
      <c r="Z1343" s="6">
        <v>1.6251042535446205</v>
      </c>
      <c r="AA1343" t="s">
        <v>186</v>
      </c>
      <c r="AB1343">
        <v>0.63</v>
      </c>
      <c r="AC1343">
        <v>1.95</v>
      </c>
      <c r="AD1343">
        <v>1.47</v>
      </c>
      <c r="AE1343">
        <v>0.77</v>
      </c>
      <c r="AF1343">
        <v>0.88</v>
      </c>
      <c r="AG1343">
        <v>1.85</v>
      </c>
      <c r="AH1343" s="2">
        <v>6.88</v>
      </c>
      <c r="AI1343" s="2">
        <v>17.46</v>
      </c>
      <c r="AJ1343">
        <v>2.3199999999999998</v>
      </c>
      <c r="AL1343" s="2">
        <v>22.89</v>
      </c>
      <c r="AM1343" s="2">
        <v>3.93</v>
      </c>
      <c r="AN1343" s="2">
        <v>7.89</v>
      </c>
      <c r="AO1343" s="2">
        <v>8.4600000000000009</v>
      </c>
    </row>
    <row r="1344" spans="1:41" x14ac:dyDescent="0.25">
      <c r="A1344" t="s">
        <v>3397</v>
      </c>
      <c r="C1344">
        <v>3.23</v>
      </c>
      <c r="D1344" s="9">
        <v>-0.68895665173919352</v>
      </c>
      <c r="E1344" t="s">
        <v>3398</v>
      </c>
      <c r="F1344" t="s">
        <v>178</v>
      </c>
      <c r="G1344" t="s">
        <v>178</v>
      </c>
      <c r="H1344" s="2">
        <v>39.729999999999997</v>
      </c>
      <c r="I1344" s="2">
        <v>38.33</v>
      </c>
      <c r="J1344" s="2">
        <v>39.490001678466797</v>
      </c>
      <c r="K1344" s="2">
        <v>39.799999237060547</v>
      </c>
      <c r="L1344" s="2">
        <v>39.349998474121087</v>
      </c>
      <c r="M1344" s="2">
        <v>39.590000152587891</v>
      </c>
      <c r="N1344" s="2">
        <v>39.169998168945313</v>
      </c>
      <c r="O1344" s="9">
        <f t="shared" si="80"/>
        <v>39.351428244454517</v>
      </c>
      <c r="P1344" s="2">
        <f t="shared" si="81"/>
        <v>-1.0673106476173852E-2</v>
      </c>
      <c r="Q1344" s="9">
        <f t="shared" si="82"/>
        <v>-4.6105080197380733E-3</v>
      </c>
      <c r="R1344" s="2">
        <f t="shared" si="83"/>
        <v>-8.894192063179384E-3</v>
      </c>
      <c r="T1344">
        <v>3.23</v>
      </c>
      <c r="U1344" s="9">
        <v>-0.68895665173919352</v>
      </c>
      <c r="V1344">
        <v>1.48</v>
      </c>
      <c r="W1344">
        <v>-0.44</v>
      </c>
      <c r="X1344" s="4">
        <v>1000</v>
      </c>
      <c r="Y1344" s="4">
        <v>15890000</v>
      </c>
      <c r="Z1344" s="6">
        <v>6.2932662051604782E-5</v>
      </c>
      <c r="AA1344" t="s">
        <v>31</v>
      </c>
      <c r="AB1344">
        <v>17.22</v>
      </c>
      <c r="AC1344">
        <v>0.2</v>
      </c>
      <c r="AD1344">
        <v>17.5</v>
      </c>
      <c r="AE1344">
        <v>17.22</v>
      </c>
      <c r="AF1344">
        <v>0.19</v>
      </c>
      <c r="AH1344" s="2">
        <v>-20.48</v>
      </c>
      <c r="AI1344" s="2">
        <v>-21.45</v>
      </c>
      <c r="AJ1344">
        <v>0.02</v>
      </c>
      <c r="AL1344" s="2">
        <v>148.58000000000001</v>
      </c>
      <c r="AM1344" s="2">
        <v>5.34</v>
      </c>
      <c r="AN1344" s="2">
        <v>6.97</v>
      </c>
      <c r="AO1344" s="2">
        <v>12.24</v>
      </c>
    </row>
    <row r="1345" spans="1:41" x14ac:dyDescent="0.25">
      <c r="A1345" t="s">
        <v>4953</v>
      </c>
      <c r="C1345">
        <v>2.27</v>
      </c>
      <c r="D1345" s="9">
        <v>-0.56056337842661019</v>
      </c>
      <c r="E1345" t="s">
        <v>4954</v>
      </c>
      <c r="F1345" t="s">
        <v>1177</v>
      </c>
      <c r="G1345" t="s">
        <v>1177</v>
      </c>
      <c r="H1345" s="2">
        <v>7.25</v>
      </c>
      <c r="I1345" s="2">
        <v>6.98</v>
      </c>
      <c r="J1345" s="2">
        <v>7.0799999237060547</v>
      </c>
      <c r="K1345" s="2">
        <v>7.1500000953674316</v>
      </c>
      <c r="L1345" s="2">
        <v>7.2199997901916504</v>
      </c>
      <c r="M1345" s="2">
        <v>7.0199999809265137</v>
      </c>
      <c r="N1345" s="2">
        <v>7</v>
      </c>
      <c r="O1345" s="9">
        <f t="shared" si="80"/>
        <v>7.0999999700273788</v>
      </c>
      <c r="P1345" s="2">
        <f t="shared" si="81"/>
        <v>-2.8168987339357056E-3</v>
      </c>
      <c r="Q1345" s="9">
        <f t="shared" si="82"/>
        <v>-1.4084502880215252E-2</v>
      </c>
      <c r="R1345" s="2">
        <f t="shared" si="83"/>
        <v>1.478873380000007E-2</v>
      </c>
      <c r="T1345">
        <v>2.27</v>
      </c>
      <c r="U1345" s="9">
        <v>-0.56056337842661019</v>
      </c>
      <c r="V1345">
        <v>2.27</v>
      </c>
      <c r="W1345">
        <v>-1.67</v>
      </c>
      <c r="X1345" s="4">
        <v>3330000</v>
      </c>
      <c r="Z1345" s="6" t="s">
        <v>6227</v>
      </c>
      <c r="AA1345" t="s">
        <v>31</v>
      </c>
      <c r="AB1345">
        <v>5.16</v>
      </c>
      <c r="AC1345">
        <v>21.04</v>
      </c>
      <c r="AD1345">
        <v>5.45</v>
      </c>
      <c r="AE1345">
        <v>5.25</v>
      </c>
      <c r="AF1345">
        <v>16.25</v>
      </c>
      <c r="AG1345">
        <v>-5108.3</v>
      </c>
      <c r="AH1345" s="2">
        <v>-53.33</v>
      </c>
      <c r="AI1345" s="2">
        <v>-68.680000000000007</v>
      </c>
      <c r="AJ1345">
        <v>0.01</v>
      </c>
      <c r="AK1345" s="2">
        <v>0.56000000000000005</v>
      </c>
      <c r="AL1345" s="2">
        <v>1.62</v>
      </c>
      <c r="AM1345" s="2">
        <v>5.3</v>
      </c>
      <c r="AN1345" s="2">
        <v>12.12</v>
      </c>
      <c r="AO1345" s="2">
        <v>3.12</v>
      </c>
    </row>
    <row r="1346" spans="1:41" x14ac:dyDescent="0.25">
      <c r="A1346" t="s">
        <v>2184</v>
      </c>
      <c r="C1346">
        <v>2.77</v>
      </c>
      <c r="D1346" s="9">
        <v>-0.60444969749559785</v>
      </c>
      <c r="E1346" t="s">
        <v>2185</v>
      </c>
      <c r="F1346" t="s">
        <v>63</v>
      </c>
      <c r="G1346" t="s">
        <v>266</v>
      </c>
      <c r="H1346" s="2">
        <v>15.47</v>
      </c>
      <c r="I1346" s="2">
        <v>15.83</v>
      </c>
      <c r="J1346" s="2">
        <v>15.89000034332275</v>
      </c>
      <c r="K1346" s="2">
        <v>14.069999694824221</v>
      </c>
      <c r="L1346" s="2">
        <v>13.840000152587891</v>
      </c>
      <c r="M1346" s="2">
        <v>13.310000419616699</v>
      </c>
      <c r="N1346" s="2">
        <v>13.170000076293951</v>
      </c>
      <c r="O1346" s="9">
        <f t="shared" ref="O1346:O1409" si="84">AVERAGE(H1346:N1346)</f>
        <v>14.511428669520786</v>
      </c>
      <c r="P1346" s="2">
        <f t="shared" ref="P1346:P1409" si="85">(N1346-M1346)/O1346</f>
        <v>-9.6475920125493643E-3</v>
      </c>
      <c r="Q1346" s="9">
        <f t="shared" ref="Q1346:Q1409" si="86">(N1346-O1346)/O1346</f>
        <v>-9.2439457463228084E-2</v>
      </c>
      <c r="R1346" s="2">
        <f t="shared" ref="R1346:R1409" si="87">(((H1346+I1346)-(M1346+N1346))/2)/O1346</f>
        <v>0.1660759810029277</v>
      </c>
      <c r="T1346">
        <v>2.77</v>
      </c>
      <c r="U1346" s="9">
        <v>-0.60444969749559785</v>
      </c>
      <c r="V1346">
        <v>0.7</v>
      </c>
      <c r="W1346">
        <v>-0.44</v>
      </c>
      <c r="X1346" s="4">
        <v>501000000</v>
      </c>
      <c r="Y1346" s="4">
        <v>747000000</v>
      </c>
      <c r="Z1346" s="6">
        <v>0.67068273092369479</v>
      </c>
      <c r="AA1346" t="s">
        <v>38</v>
      </c>
      <c r="AB1346">
        <v>1.33</v>
      </c>
      <c r="AC1346">
        <v>132.86000000000001</v>
      </c>
      <c r="AD1346">
        <v>2.0299999999999998</v>
      </c>
      <c r="AE1346">
        <v>1.42</v>
      </c>
      <c r="AF1346">
        <v>39.78</v>
      </c>
      <c r="AG1346">
        <v>-15.96</v>
      </c>
      <c r="AH1346" s="2">
        <v>-2.56</v>
      </c>
      <c r="AI1346" s="2">
        <v>-16.27</v>
      </c>
      <c r="AJ1346">
        <v>0.49</v>
      </c>
      <c r="AK1346" s="2">
        <v>9.5</v>
      </c>
      <c r="AL1346" s="2">
        <v>18.170000000000002</v>
      </c>
      <c r="AO1346" s="2">
        <v>5.74</v>
      </c>
    </row>
    <row r="1347" spans="1:41" x14ac:dyDescent="0.25">
      <c r="A1347" t="s">
        <v>3399</v>
      </c>
      <c r="C1347">
        <v>1.01</v>
      </c>
      <c r="D1347" s="9">
        <v>-0.10909091256669733</v>
      </c>
      <c r="E1347" t="s">
        <v>3400</v>
      </c>
      <c r="F1347" t="s">
        <v>178</v>
      </c>
      <c r="G1347" t="s">
        <v>178</v>
      </c>
      <c r="H1347" s="2">
        <v>1.41</v>
      </c>
      <c r="I1347" s="2">
        <v>1.51</v>
      </c>
      <c r="J1347" s="2">
        <v>1.580000042915344</v>
      </c>
      <c r="K1347" s="2">
        <v>1.6000000238418579</v>
      </c>
      <c r="L1347" s="2">
        <v>1.629999995231628</v>
      </c>
      <c r="M1347" s="2">
        <v>1.610000014305115</v>
      </c>
      <c r="N1347" s="2">
        <v>1.6599999666213989</v>
      </c>
      <c r="O1347" s="9">
        <f t="shared" si="84"/>
        <v>1.5714285775593348</v>
      </c>
      <c r="P1347" s="2">
        <f t="shared" si="85"/>
        <v>3.181815134986371E-2</v>
      </c>
      <c r="Q1347" s="9">
        <f t="shared" si="86"/>
        <v>5.6363611001416798E-2</v>
      </c>
      <c r="R1347" s="2">
        <f t="shared" si="87"/>
        <v>-0.11136362986032633</v>
      </c>
      <c r="T1347">
        <v>1.01</v>
      </c>
      <c r="U1347" s="9">
        <v>-0.10909091256669733</v>
      </c>
      <c r="V1347">
        <v>0.32</v>
      </c>
      <c r="W1347">
        <v>0.44</v>
      </c>
      <c r="X1347" s="4">
        <v>23730</v>
      </c>
      <c r="Y1347" s="4">
        <v>8540000</v>
      </c>
      <c r="Z1347" s="6">
        <v>2.7786885245901639E-3</v>
      </c>
      <c r="AA1347" t="s">
        <v>27</v>
      </c>
      <c r="AB1347">
        <v>1.87</v>
      </c>
      <c r="AC1347">
        <v>1.22</v>
      </c>
      <c r="AD1347">
        <v>8.91</v>
      </c>
      <c r="AE1347">
        <v>1.87</v>
      </c>
      <c r="AF1347">
        <v>1.07</v>
      </c>
      <c r="AG1347">
        <v>-217803.06</v>
      </c>
      <c r="AH1347" s="2">
        <v>-41.49</v>
      </c>
      <c r="AI1347" s="2">
        <v>-45.34</v>
      </c>
      <c r="AJ1347">
        <v>0</v>
      </c>
      <c r="AK1347" s="2">
        <v>0.22</v>
      </c>
      <c r="AL1347" s="2">
        <v>8.89</v>
      </c>
      <c r="AM1347" s="2">
        <v>3.4</v>
      </c>
      <c r="AN1347" s="2">
        <v>9.43</v>
      </c>
      <c r="AO1347" s="2">
        <v>1.4</v>
      </c>
    </row>
    <row r="1348" spans="1:41" x14ac:dyDescent="0.25">
      <c r="A1348" t="s">
        <v>2186</v>
      </c>
      <c r="B1348">
        <v>11.41</v>
      </c>
      <c r="C1348">
        <v>1</v>
      </c>
      <c r="D1348" s="9">
        <v>2.7368672333570117</v>
      </c>
      <c r="E1348" t="s">
        <v>2187</v>
      </c>
      <c r="F1348" t="s">
        <v>266</v>
      </c>
      <c r="G1348" t="s">
        <v>266</v>
      </c>
      <c r="H1348" s="2">
        <v>23.84</v>
      </c>
      <c r="I1348" s="2">
        <v>23.83</v>
      </c>
      <c r="J1348" s="2">
        <v>23.809999465942379</v>
      </c>
      <c r="K1348" s="2">
        <v>23.739999771118161</v>
      </c>
      <c r="L1348" s="2">
        <v>23.780000686645511</v>
      </c>
      <c r="M1348" s="2">
        <v>24</v>
      </c>
      <c r="N1348" s="2">
        <v>24.70999908447266</v>
      </c>
      <c r="O1348" s="9">
        <f t="shared" si="84"/>
        <v>23.958571286882677</v>
      </c>
      <c r="P1348" s="2">
        <f t="shared" si="85"/>
        <v>2.9634450066786097E-2</v>
      </c>
      <c r="Q1348" s="9">
        <f t="shared" si="86"/>
        <v>3.1363631353151261E-2</v>
      </c>
      <c r="R1348" s="2">
        <f t="shared" si="87"/>
        <v>-2.17041131547367E-2</v>
      </c>
      <c r="S1348">
        <v>11.41</v>
      </c>
      <c r="T1348">
        <v>1</v>
      </c>
      <c r="U1348" s="9">
        <v>2.7368672333570117</v>
      </c>
      <c r="V1348">
        <v>0.63</v>
      </c>
      <c r="W1348">
        <v>0.14000000000000001</v>
      </c>
      <c r="Z1348" s="6" t="s">
        <v>6227</v>
      </c>
      <c r="AA1348" t="s">
        <v>917</v>
      </c>
      <c r="AC1348">
        <v>146.75</v>
      </c>
      <c r="AF1348">
        <v>16.36</v>
      </c>
      <c r="AG1348">
        <v>8.52</v>
      </c>
      <c r="AH1348" s="2">
        <v>1.05</v>
      </c>
      <c r="AI1348" s="2">
        <v>9.8000000000000007</v>
      </c>
      <c r="AJ1348">
        <v>0.11</v>
      </c>
      <c r="AM1348" s="2">
        <v>7.69</v>
      </c>
      <c r="AN1348" s="2">
        <v>14.53</v>
      </c>
      <c r="AO1348" s="2">
        <v>89.53</v>
      </c>
    </row>
    <row r="1349" spans="1:41" x14ac:dyDescent="0.25">
      <c r="A1349" t="s">
        <v>3401</v>
      </c>
      <c r="C1349">
        <v>3.54</v>
      </c>
      <c r="D1349" s="9">
        <v>-0.72917553572180049</v>
      </c>
      <c r="E1349" t="s">
        <v>3402</v>
      </c>
      <c r="F1349" t="s">
        <v>178</v>
      </c>
      <c r="G1349" t="s">
        <v>178</v>
      </c>
      <c r="H1349" s="2">
        <v>0.41</v>
      </c>
      <c r="I1349" s="2">
        <v>0.38</v>
      </c>
      <c r="J1349" s="2">
        <v>0.37000000476837158</v>
      </c>
      <c r="K1349" s="2">
        <v>0.36000001430511469</v>
      </c>
      <c r="L1349" s="2">
        <v>0.34999999403953552</v>
      </c>
      <c r="M1349" s="2">
        <v>0.36000001430511469</v>
      </c>
      <c r="N1349" s="2">
        <v>0.3546999990940094</v>
      </c>
      <c r="O1349" s="9">
        <f t="shared" si="84"/>
        <v>0.36924286093030656</v>
      </c>
      <c r="P1349" s="2">
        <f t="shared" si="85"/>
        <v>-1.4353737802138989E-2</v>
      </c>
      <c r="Q1349" s="9">
        <f t="shared" si="86"/>
        <v>-3.9385627658870513E-2</v>
      </c>
      <c r="R1349" s="2">
        <f t="shared" si="87"/>
        <v>0.10196539265668907</v>
      </c>
      <c r="T1349">
        <v>3.54</v>
      </c>
      <c r="U1349" s="9">
        <v>-0.72917553572180049</v>
      </c>
      <c r="V1349">
        <v>1.35</v>
      </c>
      <c r="W1349">
        <v>-1.1299999999999999</v>
      </c>
      <c r="X1349" s="4">
        <v>28000</v>
      </c>
      <c r="Y1349" s="4">
        <v>771000</v>
      </c>
      <c r="Z1349" s="6">
        <v>3.6316472114137487E-2</v>
      </c>
      <c r="AA1349" t="s">
        <v>45</v>
      </c>
      <c r="AB1349">
        <v>0.73</v>
      </c>
      <c r="AC1349">
        <v>4.29</v>
      </c>
      <c r="AD1349">
        <v>1.77</v>
      </c>
      <c r="AE1349">
        <v>0.74</v>
      </c>
      <c r="AF1349">
        <v>3.19</v>
      </c>
      <c r="AG1349">
        <v>-874.26</v>
      </c>
      <c r="AH1349" s="2">
        <v>-101.29</v>
      </c>
      <c r="AI1349" s="2">
        <v>-126.2</v>
      </c>
      <c r="AJ1349">
        <v>0.08</v>
      </c>
      <c r="AK1349" s="2">
        <v>0.2</v>
      </c>
      <c r="AL1349" s="2">
        <v>8.4</v>
      </c>
      <c r="AM1349" s="2">
        <v>5.36</v>
      </c>
      <c r="AN1349" s="2">
        <v>9.4700000000000006</v>
      </c>
      <c r="AO1349" s="2">
        <v>0.1</v>
      </c>
    </row>
    <row r="1350" spans="1:41" x14ac:dyDescent="0.25">
      <c r="A1350" t="s">
        <v>2188</v>
      </c>
      <c r="B1350">
        <v>6.7</v>
      </c>
      <c r="C1350">
        <v>1.44</v>
      </c>
      <c r="D1350" s="9">
        <v>-0.31334685428357073</v>
      </c>
      <c r="E1350" t="s">
        <v>2189</v>
      </c>
      <c r="F1350" t="s">
        <v>266</v>
      </c>
      <c r="G1350" t="s">
        <v>266</v>
      </c>
      <c r="H1350" s="2">
        <v>16.7</v>
      </c>
      <c r="I1350" s="2">
        <v>16.98</v>
      </c>
      <c r="J1350" s="2">
        <v>17.420000076293949</v>
      </c>
      <c r="K1350" s="2">
        <v>17.739999771118161</v>
      </c>
      <c r="L1350" s="2">
        <v>18.10000038146973</v>
      </c>
      <c r="M1350" s="2">
        <v>18.10000038146973</v>
      </c>
      <c r="N1350" s="2">
        <v>18.20999908447266</v>
      </c>
      <c r="O1350" s="9">
        <f t="shared" si="84"/>
        <v>17.607142813546318</v>
      </c>
      <c r="P1350" s="2">
        <f t="shared" si="85"/>
        <v>6.2473908553919684E-3</v>
      </c>
      <c r="Q1350" s="9">
        <f t="shared" si="86"/>
        <v>3.4239301476133049E-2</v>
      </c>
      <c r="R1350" s="2">
        <f t="shared" si="87"/>
        <v>-7.4685583396272584E-2</v>
      </c>
      <c r="S1350">
        <v>6.7</v>
      </c>
      <c r="T1350">
        <v>1.44</v>
      </c>
      <c r="U1350" s="9">
        <v>-0.31334685428357073</v>
      </c>
      <c r="V1350">
        <v>0.86</v>
      </c>
      <c r="W1350">
        <v>0.15</v>
      </c>
      <c r="X1350" s="4">
        <v>584800000</v>
      </c>
      <c r="Z1350" s="6" t="s">
        <v>6227</v>
      </c>
      <c r="AA1350" t="s">
        <v>39</v>
      </c>
      <c r="AC1350">
        <v>0</v>
      </c>
      <c r="AF1350">
        <v>0</v>
      </c>
      <c r="AG1350">
        <v>29.13</v>
      </c>
      <c r="AH1350" s="2">
        <v>6.99</v>
      </c>
      <c r="AI1350" s="2">
        <v>24.77</v>
      </c>
      <c r="AJ1350">
        <v>0.28999999999999998</v>
      </c>
      <c r="AM1350" s="2">
        <v>0</v>
      </c>
      <c r="AN1350" s="2">
        <v>6.06</v>
      </c>
      <c r="AO1350" s="2">
        <v>12.09</v>
      </c>
    </row>
    <row r="1351" spans="1:41" x14ac:dyDescent="0.25">
      <c r="A1351" t="s">
        <v>3403</v>
      </c>
      <c r="C1351">
        <v>5</v>
      </c>
      <c r="D1351" s="9">
        <v>-0.79936917169500821</v>
      </c>
      <c r="E1351" t="s">
        <v>3404</v>
      </c>
      <c r="F1351" t="s">
        <v>178</v>
      </c>
      <c r="G1351" t="s">
        <v>178</v>
      </c>
      <c r="H1351" s="2">
        <v>10.86</v>
      </c>
      <c r="I1351" s="2">
        <v>10.81</v>
      </c>
      <c r="J1351" s="2">
        <v>10.44999980926514</v>
      </c>
      <c r="K1351" s="2">
        <v>10.289999961853029</v>
      </c>
      <c r="L1351" s="2">
        <v>10.22999954223633</v>
      </c>
      <c r="M1351" s="2">
        <v>9.9700002670288086</v>
      </c>
      <c r="N1351" s="2">
        <v>10.310000419616699</v>
      </c>
      <c r="O1351" s="9">
        <f t="shared" si="84"/>
        <v>10.417142857142858</v>
      </c>
      <c r="P1351" s="2">
        <f t="shared" si="85"/>
        <v>3.2638522601689993E-2</v>
      </c>
      <c r="Q1351" s="9">
        <f t="shared" si="86"/>
        <v>-1.0285203821765119E-2</v>
      </c>
      <c r="R1351" s="2">
        <f t="shared" si="87"/>
        <v>6.6716917124804279E-2</v>
      </c>
      <c r="T1351">
        <v>5</v>
      </c>
      <c r="U1351" s="9">
        <v>-0.79936917169500821</v>
      </c>
      <c r="V1351">
        <v>1.64</v>
      </c>
      <c r="W1351">
        <v>-0.4</v>
      </c>
      <c r="X1351" s="4">
        <v>0</v>
      </c>
      <c r="Y1351" s="4">
        <v>3260000</v>
      </c>
      <c r="Z1351" s="6">
        <v>0</v>
      </c>
      <c r="AA1351" t="s">
        <v>70</v>
      </c>
      <c r="AB1351">
        <v>6.81</v>
      </c>
      <c r="AC1351">
        <v>32.18</v>
      </c>
      <c r="AD1351">
        <v>7.06</v>
      </c>
      <c r="AE1351">
        <v>6.81</v>
      </c>
      <c r="AF1351">
        <v>11.7</v>
      </c>
      <c r="AG1351">
        <v>-3819.94</v>
      </c>
      <c r="AH1351" s="2">
        <v>-53.94</v>
      </c>
      <c r="AI1351" s="2">
        <v>-115.71</v>
      </c>
      <c r="AJ1351">
        <v>0.01</v>
      </c>
      <c r="AM1351" s="2">
        <v>5.3</v>
      </c>
      <c r="AN1351" s="2">
        <v>14.06</v>
      </c>
      <c r="AO1351" s="2">
        <v>2.09</v>
      </c>
    </row>
    <row r="1352" spans="1:41" x14ac:dyDescent="0.25">
      <c r="A1352" t="s">
        <v>938</v>
      </c>
      <c r="B1352">
        <v>19.05</v>
      </c>
      <c r="C1352">
        <v>2.95</v>
      </c>
      <c r="D1352" s="9">
        <v>-0.65950840644447439</v>
      </c>
      <c r="E1352" t="s">
        <v>939</v>
      </c>
      <c r="F1352" t="s">
        <v>24</v>
      </c>
      <c r="G1352" t="s">
        <v>24</v>
      </c>
      <c r="H1352" s="2">
        <v>21.96</v>
      </c>
      <c r="I1352" s="2">
        <v>21.77</v>
      </c>
      <c r="J1352" s="2">
        <v>22.170000076293949</v>
      </c>
      <c r="K1352" s="2">
        <v>22.260000228881839</v>
      </c>
      <c r="L1352" s="2">
        <v>22.059999465942379</v>
      </c>
      <c r="M1352" s="2">
        <v>21.989999771118161</v>
      </c>
      <c r="N1352" s="2">
        <v>22.389999389648441</v>
      </c>
      <c r="O1352" s="9">
        <f t="shared" si="84"/>
        <v>22.085714133126395</v>
      </c>
      <c r="P1352" s="2">
        <f t="shared" si="85"/>
        <v>1.8111237704119359E-2</v>
      </c>
      <c r="Q1352" s="9">
        <f t="shared" si="86"/>
        <v>1.3777469666043015E-2</v>
      </c>
      <c r="R1352" s="2">
        <f t="shared" si="87"/>
        <v>-1.4715375668827997E-2</v>
      </c>
      <c r="S1352">
        <v>19.05</v>
      </c>
      <c r="T1352">
        <v>2.95</v>
      </c>
      <c r="U1352" s="9">
        <v>-0.65950840644447439</v>
      </c>
      <c r="V1352">
        <v>1.33</v>
      </c>
      <c r="W1352">
        <v>0.28999999999999998</v>
      </c>
      <c r="X1352" s="4">
        <v>651000000</v>
      </c>
      <c r="Y1352" s="4">
        <v>695000000</v>
      </c>
      <c r="Z1352" s="6">
        <v>0.93669064748201436</v>
      </c>
      <c r="AA1352" t="s">
        <v>161</v>
      </c>
      <c r="AB1352">
        <v>0.19</v>
      </c>
      <c r="AC1352">
        <v>306.07</v>
      </c>
      <c r="AD1352">
        <v>0.84</v>
      </c>
      <c r="AE1352">
        <v>0.47</v>
      </c>
      <c r="AF1352">
        <v>57.21</v>
      </c>
      <c r="AG1352">
        <v>4</v>
      </c>
      <c r="AH1352" s="2">
        <v>2.0499999999999998</v>
      </c>
      <c r="AJ1352">
        <v>0.42</v>
      </c>
      <c r="AK1352" s="2">
        <v>7.08</v>
      </c>
      <c r="AL1352" s="2">
        <v>6.57</v>
      </c>
      <c r="AM1352" s="2">
        <v>3.25</v>
      </c>
      <c r="AN1352" s="2">
        <v>12.19</v>
      </c>
      <c r="AO1352" s="2">
        <v>7.52</v>
      </c>
    </row>
    <row r="1353" spans="1:41" x14ac:dyDescent="0.25">
      <c r="A1353" t="s">
        <v>940</v>
      </c>
      <c r="B1353">
        <v>4.2300000000000004</v>
      </c>
      <c r="C1353">
        <v>3.43</v>
      </c>
      <c r="D1353" s="9">
        <v>1.0795756108451835</v>
      </c>
      <c r="E1353" t="s">
        <v>941</v>
      </c>
      <c r="F1353" t="s">
        <v>30</v>
      </c>
      <c r="G1353" t="s">
        <v>24</v>
      </c>
      <c r="H1353" s="2">
        <v>1.61</v>
      </c>
      <c r="I1353" s="2">
        <v>1.62</v>
      </c>
      <c r="J1353" s="2">
        <v>1.620000004768372</v>
      </c>
      <c r="K1353" s="2">
        <v>1.639999985694885</v>
      </c>
      <c r="L1353" s="2">
        <v>1.639999985694885</v>
      </c>
      <c r="M1353" s="2">
        <v>1.620000004768372</v>
      </c>
      <c r="N1353" s="2">
        <v>1.559999942779541</v>
      </c>
      <c r="O1353" s="9">
        <f t="shared" si="84"/>
        <v>1.6157142748151507</v>
      </c>
      <c r="P1353" s="2">
        <f t="shared" si="85"/>
        <v>-3.7135317131301228E-2</v>
      </c>
      <c r="Q1353" s="9">
        <f t="shared" si="86"/>
        <v>-3.4482787522554896E-2</v>
      </c>
      <c r="R1353" s="2">
        <f t="shared" si="87"/>
        <v>1.5473049050645959E-2</v>
      </c>
      <c r="S1353">
        <v>4.2300000000000004</v>
      </c>
      <c r="T1353">
        <v>3.43</v>
      </c>
      <c r="U1353" s="9">
        <v>1.0795756108451835</v>
      </c>
      <c r="V1353">
        <v>0.67</v>
      </c>
      <c r="W1353">
        <v>-7.0000000000000007E-2</v>
      </c>
      <c r="X1353" s="4">
        <v>68070000</v>
      </c>
      <c r="Y1353" s="4">
        <v>21560000</v>
      </c>
      <c r="Z1353" s="6">
        <v>3.1572356215213357</v>
      </c>
      <c r="AA1353" t="s">
        <v>42</v>
      </c>
      <c r="AB1353">
        <v>1.81</v>
      </c>
      <c r="AC1353">
        <v>0.37</v>
      </c>
      <c r="AD1353">
        <v>2.67</v>
      </c>
      <c r="AE1353">
        <v>1.95</v>
      </c>
      <c r="AF1353">
        <v>0.24</v>
      </c>
      <c r="AG1353">
        <v>9.49</v>
      </c>
      <c r="AH1353" s="2">
        <v>11.13</v>
      </c>
      <c r="AI1353" s="2">
        <v>17.62</v>
      </c>
      <c r="AJ1353">
        <v>0.74</v>
      </c>
      <c r="AK1353" s="2">
        <v>17.690000000000001</v>
      </c>
      <c r="AL1353" s="2">
        <v>13.21</v>
      </c>
      <c r="AM1353" s="2">
        <v>2.2400000000000002</v>
      </c>
      <c r="AN1353" s="2">
        <v>15.98</v>
      </c>
      <c r="AO1353" s="2">
        <v>3.36</v>
      </c>
    </row>
    <row r="1354" spans="1:41" x14ac:dyDescent="0.25">
      <c r="A1354" t="s">
        <v>942</v>
      </c>
      <c r="C1354">
        <v>2.36</v>
      </c>
      <c r="D1354" s="9">
        <v>-0.61519805774548897</v>
      </c>
      <c r="E1354" t="s">
        <v>943</v>
      </c>
      <c r="F1354" t="s">
        <v>106</v>
      </c>
      <c r="G1354" t="s">
        <v>24</v>
      </c>
      <c r="H1354" s="2">
        <v>1.66</v>
      </c>
      <c r="I1354" s="2">
        <v>1.64</v>
      </c>
      <c r="J1354" s="2">
        <v>1.610000014305115</v>
      </c>
      <c r="K1354" s="2">
        <v>1.669999957084656</v>
      </c>
      <c r="L1354" s="2">
        <v>1.7300000190734861</v>
      </c>
      <c r="M1354" s="2">
        <v>2.089999914169312</v>
      </c>
      <c r="N1354" s="2">
        <v>1.970000028610229</v>
      </c>
      <c r="O1354" s="9">
        <f t="shared" si="84"/>
        <v>1.7671428476061137</v>
      </c>
      <c r="P1354" s="2">
        <f t="shared" si="85"/>
        <v>-6.7906160343314939E-2</v>
      </c>
      <c r="Q1354" s="9">
        <f t="shared" si="86"/>
        <v>0.11479387830979187</v>
      </c>
      <c r="R1354" s="2">
        <f t="shared" si="87"/>
        <v>-0.21503636330506229</v>
      </c>
      <c r="T1354">
        <v>2.36</v>
      </c>
      <c r="U1354" s="9">
        <v>-0.61519805774548897</v>
      </c>
      <c r="V1354">
        <v>0.04</v>
      </c>
      <c r="W1354">
        <v>0.62</v>
      </c>
      <c r="X1354" s="4">
        <v>134150</v>
      </c>
      <c r="Y1354" s="4">
        <v>816040</v>
      </c>
      <c r="Z1354" s="6">
        <v>0.1643914513994412</v>
      </c>
      <c r="AA1354" t="s">
        <v>495</v>
      </c>
      <c r="AC1354">
        <v>464.42</v>
      </c>
      <c r="AF1354">
        <v>77.89</v>
      </c>
      <c r="AG1354">
        <v>-6.48</v>
      </c>
      <c r="AH1354" s="2">
        <v>-1.1200000000000001</v>
      </c>
      <c r="AI1354" s="2">
        <v>-2.83</v>
      </c>
      <c r="AJ1354">
        <v>0.47</v>
      </c>
      <c r="AM1354" s="2">
        <v>5.46</v>
      </c>
      <c r="AN1354" s="2">
        <v>7.48</v>
      </c>
      <c r="AO1354" s="2">
        <v>0.68</v>
      </c>
    </row>
    <row r="1355" spans="1:41" x14ac:dyDescent="0.25">
      <c r="A1355" t="s">
        <v>4467</v>
      </c>
      <c r="B1355">
        <v>81.239999999999995</v>
      </c>
      <c r="C1355">
        <v>1.74</v>
      </c>
      <c r="D1355" s="9">
        <v>-0.4230769328437286</v>
      </c>
      <c r="E1355" t="s">
        <v>4468</v>
      </c>
      <c r="F1355" t="s">
        <v>34</v>
      </c>
      <c r="G1355" t="s">
        <v>63</v>
      </c>
      <c r="H1355" s="2">
        <v>3.28</v>
      </c>
      <c r="I1355" s="2">
        <v>3.3</v>
      </c>
      <c r="J1355" s="2">
        <v>3.4000000953674321</v>
      </c>
      <c r="K1355" s="2">
        <v>3.410000085830688</v>
      </c>
      <c r="L1355" s="2">
        <v>3.3900001049041748</v>
      </c>
      <c r="M1355" s="2">
        <v>3.410000085830688</v>
      </c>
      <c r="N1355" s="2">
        <v>3.470000028610229</v>
      </c>
      <c r="O1355" s="9">
        <f t="shared" si="84"/>
        <v>3.3800000572204589</v>
      </c>
      <c r="P1355" s="2">
        <f t="shared" si="85"/>
        <v>1.7751462060294144E-2</v>
      </c>
      <c r="Q1355" s="9">
        <f t="shared" si="86"/>
        <v>2.6627210019570691E-2</v>
      </c>
      <c r="R1355" s="2">
        <f t="shared" si="87"/>
        <v>-4.4378714402688785E-2</v>
      </c>
      <c r="S1355">
        <v>81.239999999999995</v>
      </c>
      <c r="T1355">
        <v>1.74</v>
      </c>
      <c r="U1355" s="9">
        <v>-0.4230769328437286</v>
      </c>
      <c r="V1355">
        <v>0.9</v>
      </c>
      <c r="W1355">
        <v>-0.15</v>
      </c>
      <c r="X1355" s="4">
        <v>80910000</v>
      </c>
      <c r="Y1355" s="4">
        <v>8620000</v>
      </c>
      <c r="Z1355" s="6">
        <v>9.3863109048723903</v>
      </c>
      <c r="AA1355" t="s">
        <v>27</v>
      </c>
      <c r="AB1355">
        <v>0.25</v>
      </c>
      <c r="AC1355">
        <v>82.13</v>
      </c>
      <c r="AD1355">
        <v>2.14</v>
      </c>
      <c r="AE1355">
        <v>1.93</v>
      </c>
      <c r="AF1355">
        <v>33.340000000000003</v>
      </c>
      <c r="AG1355">
        <v>3.17</v>
      </c>
      <c r="AH1355" s="2">
        <v>-0.43</v>
      </c>
      <c r="AI1355" s="2">
        <v>-1.02</v>
      </c>
      <c r="AJ1355">
        <v>1.1200000000000001</v>
      </c>
      <c r="AL1355" s="2">
        <v>3.17</v>
      </c>
      <c r="AM1355" s="2">
        <v>4.63</v>
      </c>
      <c r="AN1355" s="2">
        <v>11.45</v>
      </c>
      <c r="AO1355" s="2">
        <v>1.95</v>
      </c>
    </row>
    <row r="1356" spans="1:41" x14ac:dyDescent="0.25">
      <c r="A1356" t="s">
        <v>4469</v>
      </c>
      <c r="B1356">
        <v>32.67</v>
      </c>
      <c r="C1356">
        <v>1.91</v>
      </c>
      <c r="D1356" s="9">
        <v>-0.47037808321769975</v>
      </c>
      <c r="E1356" t="s">
        <v>4470</v>
      </c>
      <c r="F1356" t="s">
        <v>63</v>
      </c>
      <c r="G1356" t="s">
        <v>63</v>
      </c>
      <c r="H1356" s="2">
        <v>32.979999999999997</v>
      </c>
      <c r="I1356" s="2">
        <v>32.590000000000003</v>
      </c>
      <c r="J1356" s="2">
        <v>33.919998168945313</v>
      </c>
      <c r="K1356" s="2">
        <v>33.939998626708977</v>
      </c>
      <c r="L1356" s="2">
        <v>33.810001373291023</v>
      </c>
      <c r="M1356" s="2">
        <v>33.790000915527337</v>
      </c>
      <c r="N1356" s="2">
        <v>34.099998474121087</v>
      </c>
      <c r="O1356" s="9">
        <f t="shared" si="84"/>
        <v>33.589999651227679</v>
      </c>
      <c r="P1356" s="2">
        <f t="shared" si="85"/>
        <v>9.2288645969789383E-3</v>
      </c>
      <c r="Q1356" s="9">
        <f t="shared" si="86"/>
        <v>1.5183055319703409E-2</v>
      </c>
      <c r="R1356" s="2">
        <f t="shared" si="87"/>
        <v>-3.4534078799307706E-2</v>
      </c>
      <c r="S1356">
        <v>32.67</v>
      </c>
      <c r="T1356">
        <v>1.91</v>
      </c>
      <c r="U1356" s="9">
        <v>-0.47037808321769975</v>
      </c>
      <c r="V1356">
        <v>1.17</v>
      </c>
      <c r="W1356">
        <v>0.05</v>
      </c>
      <c r="X1356" s="4">
        <v>61230000</v>
      </c>
      <c r="Y1356" s="4">
        <v>34830000</v>
      </c>
      <c r="Z1356" s="6">
        <v>1.7579672695951765</v>
      </c>
      <c r="AA1356" t="s">
        <v>195</v>
      </c>
      <c r="AB1356">
        <v>2.19</v>
      </c>
      <c r="AC1356">
        <v>0.56000000000000005</v>
      </c>
      <c r="AD1356">
        <v>5.75</v>
      </c>
      <c r="AE1356">
        <v>3.56</v>
      </c>
      <c r="AF1356">
        <v>0.47</v>
      </c>
      <c r="AG1356">
        <v>4.5</v>
      </c>
      <c r="AH1356" s="2">
        <v>4.71</v>
      </c>
      <c r="AI1356" s="2">
        <v>5.62</v>
      </c>
      <c r="AJ1356">
        <v>1.28</v>
      </c>
      <c r="AK1356" s="2">
        <v>4.5</v>
      </c>
      <c r="AL1356" s="2">
        <v>8.66</v>
      </c>
      <c r="AM1356" s="2">
        <v>4.12</v>
      </c>
      <c r="AN1356" s="2">
        <v>11.6</v>
      </c>
      <c r="AO1356" s="2">
        <v>17.79</v>
      </c>
    </row>
    <row r="1357" spans="1:41" x14ac:dyDescent="0.25">
      <c r="A1357" t="s">
        <v>2190</v>
      </c>
      <c r="C1357">
        <v>2.93</v>
      </c>
      <c r="D1357" s="9">
        <v>-0.65998177166874139</v>
      </c>
      <c r="E1357" t="s">
        <v>2191</v>
      </c>
      <c r="F1357" t="s">
        <v>266</v>
      </c>
      <c r="G1357" t="s">
        <v>266</v>
      </c>
      <c r="H1357" s="2">
        <v>21.53</v>
      </c>
      <c r="I1357" s="2">
        <v>21.32</v>
      </c>
      <c r="J1357" s="2">
        <v>21.829999923706051</v>
      </c>
      <c r="K1357" s="2">
        <v>22.5</v>
      </c>
      <c r="L1357" s="2">
        <v>22.260000228881839</v>
      </c>
      <c r="M1357" s="2">
        <v>21.85000038146973</v>
      </c>
      <c r="N1357" s="2">
        <v>22.29000091552734</v>
      </c>
      <c r="O1357" s="9">
        <f t="shared" si="84"/>
        <v>21.940000207083564</v>
      </c>
      <c r="P1357" s="2">
        <f t="shared" si="85"/>
        <v>2.0054718774138898E-2</v>
      </c>
      <c r="Q1357" s="9">
        <f t="shared" si="86"/>
        <v>1.5952630134013157E-2</v>
      </c>
      <c r="R1357" s="2">
        <f t="shared" si="87"/>
        <v>-2.9398388441686938E-2</v>
      </c>
      <c r="T1357">
        <v>2.93</v>
      </c>
      <c r="U1357" s="9">
        <v>-0.65998177166874139</v>
      </c>
      <c r="V1357">
        <v>0.72</v>
      </c>
      <c r="W1357">
        <v>-0.42</v>
      </c>
      <c r="X1357" s="4">
        <v>48660000</v>
      </c>
      <c r="Y1357" s="4">
        <v>5960000</v>
      </c>
      <c r="Z1357" s="6">
        <v>8.1644295302013425</v>
      </c>
      <c r="AA1357" t="s">
        <v>152</v>
      </c>
      <c r="AC1357">
        <v>111.17</v>
      </c>
      <c r="AF1357">
        <v>44.62</v>
      </c>
      <c r="AG1357">
        <v>-13.46</v>
      </c>
      <c r="AH1357" s="2">
        <v>0</v>
      </c>
      <c r="AI1357" s="2">
        <v>-0.01</v>
      </c>
      <c r="AJ1357">
        <v>0.39</v>
      </c>
      <c r="AM1357" s="2">
        <v>5.28</v>
      </c>
      <c r="AN1357" s="2">
        <v>10.97</v>
      </c>
      <c r="AO1357" s="2">
        <v>7.46</v>
      </c>
    </row>
    <row r="1358" spans="1:41" x14ac:dyDescent="0.25">
      <c r="A1358" t="s">
        <v>3405</v>
      </c>
      <c r="C1358">
        <v>3.22</v>
      </c>
      <c r="D1358" s="9">
        <v>-0.66922094367293206</v>
      </c>
      <c r="E1358" t="s">
        <v>3406</v>
      </c>
      <c r="F1358" t="s">
        <v>178</v>
      </c>
      <c r="G1358" t="s">
        <v>178</v>
      </c>
      <c r="H1358" s="2">
        <v>1.07</v>
      </c>
      <c r="I1358" s="2">
        <v>1.1000000000000001</v>
      </c>
      <c r="J1358" s="2">
        <v>1.179999947547913</v>
      </c>
      <c r="K1358" s="2">
        <v>1.139999985694885</v>
      </c>
      <c r="L1358" s="2">
        <v>1.1000000238418579</v>
      </c>
      <c r="M1358" s="2">
        <v>1.120000004768372</v>
      </c>
      <c r="N1358" s="2">
        <v>1.120000004768372</v>
      </c>
      <c r="O1358" s="9">
        <f t="shared" si="84"/>
        <v>1.1185714238030571</v>
      </c>
      <c r="P1358" s="2">
        <f t="shared" si="85"/>
        <v>0</v>
      </c>
      <c r="Q1358" s="9">
        <f t="shared" si="86"/>
        <v>1.2771477394424094E-3</v>
      </c>
      <c r="R1358" s="2">
        <f t="shared" si="87"/>
        <v>-3.1289914996554022E-2</v>
      </c>
      <c r="T1358">
        <v>3.22</v>
      </c>
      <c r="U1358" s="9">
        <v>-0.66922094367293206</v>
      </c>
      <c r="V1358">
        <v>1.23</v>
      </c>
      <c r="W1358">
        <v>0.23</v>
      </c>
      <c r="X1358" s="4">
        <v>0</v>
      </c>
      <c r="Y1358" s="4">
        <v>198000</v>
      </c>
      <c r="Z1358" s="6">
        <v>0</v>
      </c>
      <c r="AA1358" t="s">
        <v>434</v>
      </c>
      <c r="AB1358">
        <v>2.4700000000000002</v>
      </c>
      <c r="AC1358">
        <v>15.3</v>
      </c>
      <c r="AD1358">
        <v>2.61</v>
      </c>
      <c r="AE1358">
        <v>2.4700000000000002</v>
      </c>
      <c r="AF1358">
        <v>9.43</v>
      </c>
      <c r="AH1358" s="2">
        <v>-88.6</v>
      </c>
      <c r="AI1358" s="2">
        <v>-116.54</v>
      </c>
      <c r="AJ1358">
        <v>0</v>
      </c>
      <c r="AM1358" s="2">
        <v>6.14</v>
      </c>
      <c r="AN1358" s="2">
        <v>8.25</v>
      </c>
      <c r="AO1358" s="2">
        <v>0.37</v>
      </c>
    </row>
    <row r="1359" spans="1:41" x14ac:dyDescent="0.25">
      <c r="A1359" t="s">
        <v>3407</v>
      </c>
      <c r="C1359">
        <v>0.57999999999999996</v>
      </c>
      <c r="D1359" s="9">
        <v>0.7061961241032616</v>
      </c>
      <c r="E1359" t="s">
        <v>3408</v>
      </c>
      <c r="F1359" t="s">
        <v>178</v>
      </c>
      <c r="G1359" t="s">
        <v>178</v>
      </c>
      <c r="H1359" s="2">
        <v>1.73</v>
      </c>
      <c r="I1359" s="2">
        <v>1.72</v>
      </c>
      <c r="J1359" s="2">
        <v>1.720000028610229</v>
      </c>
      <c r="K1359" s="2">
        <v>1.8500000238418579</v>
      </c>
      <c r="L1359" s="2">
        <v>1.735000014305115</v>
      </c>
      <c r="M1359" s="2">
        <v>1.7400000095367429</v>
      </c>
      <c r="N1359" s="2">
        <v>1.690000057220459</v>
      </c>
      <c r="O1359" s="9">
        <f t="shared" si="84"/>
        <v>1.740714304787772</v>
      </c>
      <c r="P1359" s="2">
        <f t="shared" si="85"/>
        <v>-2.8723813079929824E-2</v>
      </c>
      <c r="Q1359" s="9">
        <f t="shared" si="86"/>
        <v>-2.9134159136755128E-2</v>
      </c>
      <c r="R1359" s="2">
        <f t="shared" si="87"/>
        <v>5.7447489193915777E-3</v>
      </c>
      <c r="T1359">
        <v>0.57999999999999996</v>
      </c>
      <c r="U1359" s="9">
        <v>0.7061961241032616</v>
      </c>
      <c r="V1359">
        <v>0.56999999999999995</v>
      </c>
      <c r="W1359">
        <v>0.08</v>
      </c>
      <c r="X1359" s="4">
        <v>0</v>
      </c>
      <c r="Y1359" s="4">
        <v>1410000</v>
      </c>
      <c r="Z1359" s="6">
        <v>0</v>
      </c>
      <c r="AA1359" t="s">
        <v>45</v>
      </c>
      <c r="AB1359">
        <v>17.739999999999998</v>
      </c>
      <c r="AC1359">
        <v>6.35</v>
      </c>
      <c r="AD1359">
        <v>18.22</v>
      </c>
      <c r="AE1359">
        <v>17.739999999999998</v>
      </c>
      <c r="AF1359">
        <v>5.77</v>
      </c>
      <c r="AH1359" s="2">
        <v>-40.520000000000003</v>
      </c>
      <c r="AI1359" s="2">
        <v>-44.49</v>
      </c>
      <c r="AJ1359">
        <v>0.01</v>
      </c>
      <c r="AM1359" s="2">
        <v>5.36</v>
      </c>
      <c r="AN1359" s="2">
        <v>8.06</v>
      </c>
      <c r="AO1359" s="2">
        <v>2.97</v>
      </c>
    </row>
    <row r="1360" spans="1:41" x14ac:dyDescent="0.25">
      <c r="A1360" t="s">
        <v>3409</v>
      </c>
      <c r="C1360">
        <v>2.02</v>
      </c>
      <c r="D1360" s="9">
        <v>-0.49647940405682284</v>
      </c>
      <c r="E1360" t="s">
        <v>3410</v>
      </c>
      <c r="F1360" t="s">
        <v>178</v>
      </c>
      <c r="G1360" t="s">
        <v>178</v>
      </c>
      <c r="H1360" s="2">
        <v>1.45</v>
      </c>
      <c r="I1360" s="2">
        <v>1.37</v>
      </c>
      <c r="J1360" s="2">
        <v>1.429999947547913</v>
      </c>
      <c r="K1360" s="2">
        <v>1.450000047683716</v>
      </c>
      <c r="L1360" s="2">
        <v>1.3999999761581421</v>
      </c>
      <c r="M1360" s="2">
        <v>1.3839999437332151</v>
      </c>
      <c r="N1360" s="2">
        <v>1.3865000009536741</v>
      </c>
      <c r="O1360" s="9">
        <f t="shared" si="84"/>
        <v>1.41007141658238</v>
      </c>
      <c r="P1360" s="2">
        <f t="shared" si="85"/>
        <v>1.7730004247007759E-3</v>
      </c>
      <c r="Q1360" s="9">
        <f t="shared" si="86"/>
        <v>-1.6716469358577912E-2</v>
      </c>
      <c r="R1360" s="2">
        <f t="shared" si="87"/>
        <v>1.7552322077801354E-2</v>
      </c>
      <c r="T1360">
        <v>2.02</v>
      </c>
      <c r="U1360" s="9">
        <v>-0.49647940405682284</v>
      </c>
      <c r="V1360">
        <v>0.76</v>
      </c>
      <c r="W1360">
        <v>-0.33</v>
      </c>
      <c r="X1360" s="4">
        <v>0</v>
      </c>
      <c r="Y1360" s="4">
        <v>1340000</v>
      </c>
      <c r="Z1360" s="6">
        <v>0</v>
      </c>
      <c r="AA1360" t="s">
        <v>39</v>
      </c>
      <c r="AB1360">
        <v>2.14</v>
      </c>
      <c r="AC1360">
        <v>3.49</v>
      </c>
      <c r="AD1360">
        <v>2.3199999999999998</v>
      </c>
      <c r="AE1360">
        <v>2.14</v>
      </c>
      <c r="AF1360">
        <v>2.0099999999999998</v>
      </c>
      <c r="AH1360" s="2">
        <v>-117.93</v>
      </c>
      <c r="AI1360" s="2">
        <v>-149.69</v>
      </c>
      <c r="AJ1360">
        <v>0.01</v>
      </c>
      <c r="AL1360" s="2">
        <v>2</v>
      </c>
      <c r="AM1360" s="2">
        <v>5.48</v>
      </c>
      <c r="AN1360" s="2">
        <v>7.02</v>
      </c>
      <c r="AO1360" s="2">
        <v>0.71</v>
      </c>
    </row>
    <row r="1361" spans="1:41" x14ac:dyDescent="0.25">
      <c r="A1361" t="s">
        <v>944</v>
      </c>
      <c r="C1361">
        <v>1.02</v>
      </c>
      <c r="D1361" s="9">
        <v>-4.1817079873634387E-2</v>
      </c>
      <c r="E1361" t="s">
        <v>945</v>
      </c>
      <c r="F1361" t="s">
        <v>63</v>
      </c>
      <c r="G1361" t="s">
        <v>24</v>
      </c>
      <c r="H1361" s="2">
        <v>0.84</v>
      </c>
      <c r="I1361" s="2">
        <v>0.85</v>
      </c>
      <c r="J1361" s="2">
        <v>0.93000000715255737</v>
      </c>
      <c r="K1361" s="2">
        <v>0.93000000715255737</v>
      </c>
      <c r="L1361" s="2">
        <v>0.9179999828338623</v>
      </c>
      <c r="M1361" s="2">
        <v>1.0099999904632571</v>
      </c>
      <c r="N1361" s="2">
        <v>1.169999957084656</v>
      </c>
      <c r="O1361" s="9">
        <f t="shared" si="84"/>
        <v>0.94971427781241269</v>
      </c>
      <c r="P1361" s="2">
        <f t="shared" si="85"/>
        <v>0.16847168707408028</v>
      </c>
      <c r="Q1361" s="9">
        <f t="shared" si="86"/>
        <v>0.23194942354626163</v>
      </c>
      <c r="R1361" s="2">
        <f t="shared" si="87"/>
        <v>-0.25797229703473917</v>
      </c>
      <c r="T1361">
        <v>1.02</v>
      </c>
      <c r="U1361" s="9">
        <v>-4.1817079873634387E-2</v>
      </c>
      <c r="V1361">
        <v>-0.86</v>
      </c>
      <c r="W1361">
        <v>1.45</v>
      </c>
      <c r="X1361" s="4">
        <v>445500</v>
      </c>
      <c r="Y1361" s="4">
        <v>324630</v>
      </c>
      <c r="Z1361" s="6">
        <v>1.3723315774882174</v>
      </c>
      <c r="AA1361" t="s">
        <v>26</v>
      </c>
      <c r="AB1361">
        <v>3.22</v>
      </c>
      <c r="AC1361">
        <v>5.48</v>
      </c>
      <c r="AD1361">
        <v>8.6999999999999993</v>
      </c>
      <c r="AE1361">
        <v>3.54</v>
      </c>
      <c r="AF1361">
        <v>4.92</v>
      </c>
      <c r="AG1361">
        <v>-54.34</v>
      </c>
      <c r="AH1361" s="2">
        <v>-17.47</v>
      </c>
      <c r="AI1361" s="2">
        <v>-19.53</v>
      </c>
      <c r="AJ1361">
        <v>0.32</v>
      </c>
      <c r="AK1361" s="2">
        <v>1.22</v>
      </c>
      <c r="AL1361" s="2">
        <v>6.22</v>
      </c>
      <c r="AM1361" s="2">
        <v>5.14</v>
      </c>
      <c r="AN1361" s="2">
        <v>10.25</v>
      </c>
      <c r="AO1361" s="2">
        <v>0.91</v>
      </c>
    </row>
    <row r="1362" spans="1:41" x14ac:dyDescent="0.25">
      <c r="A1362" t="s">
        <v>5207</v>
      </c>
      <c r="C1362">
        <v>0.54</v>
      </c>
      <c r="D1362" s="9">
        <v>0.88284158340844521</v>
      </c>
      <c r="E1362" t="s">
        <v>5208</v>
      </c>
      <c r="F1362" t="s">
        <v>106</v>
      </c>
      <c r="G1362" t="s">
        <v>106</v>
      </c>
      <c r="H1362" s="2">
        <v>4.8</v>
      </c>
      <c r="I1362" s="2">
        <v>4.79</v>
      </c>
      <c r="J1362" s="2">
        <v>5.0500001907348633</v>
      </c>
      <c r="K1362" s="2">
        <v>5.1599998474121094</v>
      </c>
      <c r="L1362" s="2">
        <v>5.119999885559082</v>
      </c>
      <c r="M1362" s="2">
        <v>5.070000171661377</v>
      </c>
      <c r="N1362" s="2">
        <v>4.9200000762939453</v>
      </c>
      <c r="O1362" s="9">
        <f t="shared" si="84"/>
        <v>4.9871428816659114</v>
      </c>
      <c r="P1362" s="2">
        <f t="shared" si="85"/>
        <v>-3.0077360710653114E-2</v>
      </c>
      <c r="Q1362" s="9">
        <f t="shared" si="86"/>
        <v>-1.3463180615658956E-2</v>
      </c>
      <c r="R1362" s="2">
        <f t="shared" si="87"/>
        <v>-4.010314697678221E-2</v>
      </c>
      <c r="T1362">
        <v>0.54</v>
      </c>
      <c r="U1362" s="9">
        <v>0.88284158340844521</v>
      </c>
      <c r="V1362">
        <v>0.98</v>
      </c>
      <c r="W1362">
        <v>-7.0000000000000007E-2</v>
      </c>
      <c r="X1362" s="4">
        <v>118170000</v>
      </c>
      <c r="Y1362" s="4">
        <v>74020000</v>
      </c>
      <c r="Z1362" s="6">
        <v>1.5964604161037557</v>
      </c>
      <c r="AA1362" t="s">
        <v>56</v>
      </c>
      <c r="AC1362">
        <v>395.91</v>
      </c>
      <c r="AF1362">
        <v>78.45</v>
      </c>
      <c r="AG1362">
        <v>-20.95</v>
      </c>
      <c r="AH1362" s="2">
        <v>-1.86</v>
      </c>
      <c r="AI1362" s="2">
        <v>-15.25</v>
      </c>
      <c r="AJ1362">
        <v>0.08</v>
      </c>
      <c r="AM1362" s="2">
        <v>5.26</v>
      </c>
      <c r="AN1362" s="2">
        <v>13.12</v>
      </c>
      <c r="AO1362" s="2">
        <v>9.39</v>
      </c>
    </row>
    <row r="1363" spans="1:41" x14ac:dyDescent="0.25">
      <c r="A1363" t="s">
        <v>3411</v>
      </c>
      <c r="C1363">
        <v>0.94</v>
      </c>
      <c r="D1363" s="9">
        <v>6.657412932625407</v>
      </c>
      <c r="E1363" t="s">
        <v>3412</v>
      </c>
      <c r="F1363" t="s">
        <v>178</v>
      </c>
      <c r="G1363" t="s">
        <v>178</v>
      </c>
      <c r="H1363" s="2">
        <v>1.2</v>
      </c>
      <c r="I1363" s="2">
        <v>1.2</v>
      </c>
      <c r="J1363" s="2">
        <v>1.2150000333786011</v>
      </c>
      <c r="K1363" s="2">
        <v>1.299999952316284</v>
      </c>
      <c r="L1363" s="2">
        <v>1.2599999904632571</v>
      </c>
      <c r="M1363" s="2">
        <v>1.169999957084656</v>
      </c>
      <c r="N1363" s="2">
        <v>1.120000004768372</v>
      </c>
      <c r="O1363" s="9">
        <f t="shared" si="84"/>
        <v>1.2092857054301671</v>
      </c>
      <c r="P1363" s="2">
        <f t="shared" si="85"/>
        <v>-4.1346682667102209E-2</v>
      </c>
      <c r="Q1363" s="9">
        <f t="shared" si="86"/>
        <v>-7.3833421052500056E-2</v>
      </c>
      <c r="R1363" s="2">
        <f t="shared" si="87"/>
        <v>4.5481410080772625E-2</v>
      </c>
      <c r="T1363">
        <v>0.94</v>
      </c>
      <c r="U1363" s="9">
        <v>6.657412932625407</v>
      </c>
      <c r="V1363">
        <v>0.98</v>
      </c>
      <c r="W1363">
        <v>-0.7</v>
      </c>
      <c r="X1363" s="4">
        <v>0</v>
      </c>
      <c r="Z1363" s="6" t="s">
        <v>6227</v>
      </c>
      <c r="AA1363" t="s">
        <v>42</v>
      </c>
      <c r="AB1363">
        <v>5.55</v>
      </c>
      <c r="AC1363">
        <v>4.3600000000000003</v>
      </c>
      <c r="AD1363">
        <v>5.67</v>
      </c>
      <c r="AE1363">
        <v>5.55</v>
      </c>
      <c r="AF1363">
        <v>2.87</v>
      </c>
      <c r="AG1363">
        <v>-8673.15</v>
      </c>
      <c r="AH1363" s="2">
        <v>-43.84</v>
      </c>
      <c r="AI1363" s="2">
        <v>-63.34</v>
      </c>
      <c r="AJ1363">
        <v>0.01</v>
      </c>
      <c r="AM1363" s="2">
        <v>2.36</v>
      </c>
      <c r="AN1363" s="2">
        <v>14.89</v>
      </c>
      <c r="AO1363" s="2">
        <v>9.26</v>
      </c>
    </row>
    <row r="1364" spans="1:41" x14ac:dyDescent="0.25">
      <c r="A1364" t="s">
        <v>5704</v>
      </c>
      <c r="B1364">
        <v>41.76</v>
      </c>
      <c r="C1364">
        <v>4.22</v>
      </c>
      <c r="D1364" s="9">
        <v>-0.76089739381647059</v>
      </c>
      <c r="E1364" t="s">
        <v>5705</v>
      </c>
      <c r="F1364" t="s">
        <v>30</v>
      </c>
      <c r="G1364" t="s">
        <v>5359</v>
      </c>
      <c r="H1364" s="2">
        <v>20.71</v>
      </c>
      <c r="I1364" s="2">
        <v>21.19</v>
      </c>
      <c r="J1364" s="2">
        <v>21.379999160766602</v>
      </c>
      <c r="K1364" s="2">
        <v>21.95000076293945</v>
      </c>
      <c r="L1364" s="2">
        <v>21.54000091552734</v>
      </c>
      <c r="M1364" s="2">
        <v>20.70999908447266</v>
      </c>
      <c r="N1364" s="2">
        <v>20.95000076293945</v>
      </c>
      <c r="O1364" s="9">
        <f t="shared" si="84"/>
        <v>21.204285812377929</v>
      </c>
      <c r="P1364" s="2">
        <f t="shared" si="85"/>
        <v>1.1318545721860135E-2</v>
      </c>
      <c r="Q1364" s="9">
        <f t="shared" si="86"/>
        <v>-1.1992153458431567E-2</v>
      </c>
      <c r="R1364" s="2">
        <f t="shared" si="87"/>
        <v>5.6592368804941557E-3</v>
      </c>
      <c r="S1364">
        <v>41.76</v>
      </c>
      <c r="T1364">
        <v>4.22</v>
      </c>
      <c r="U1364" s="9">
        <v>-0.76089739381647059</v>
      </c>
      <c r="V1364">
        <v>0.54</v>
      </c>
      <c r="W1364">
        <v>0.82</v>
      </c>
      <c r="X1364" s="4">
        <v>245010000</v>
      </c>
      <c r="Y1364" s="4">
        <v>20060000</v>
      </c>
      <c r="Z1364" s="6">
        <v>12.213858424725823</v>
      </c>
      <c r="AA1364" t="s">
        <v>56</v>
      </c>
      <c r="AB1364">
        <v>0.48</v>
      </c>
      <c r="AC1364">
        <v>86.04</v>
      </c>
      <c r="AD1364">
        <v>2.37</v>
      </c>
      <c r="AE1364">
        <v>1.75</v>
      </c>
      <c r="AF1364">
        <v>35.659999999999997</v>
      </c>
      <c r="AG1364">
        <v>4.03</v>
      </c>
      <c r="AH1364" s="2">
        <v>2.6</v>
      </c>
      <c r="AI1364" s="2">
        <v>7.95</v>
      </c>
      <c r="AJ1364">
        <v>0.44</v>
      </c>
      <c r="AK1364" s="2">
        <v>4.28</v>
      </c>
      <c r="AL1364" s="2">
        <v>1.44</v>
      </c>
      <c r="AM1364" s="2">
        <v>4.41</v>
      </c>
      <c r="AN1364" s="2">
        <v>8.93</v>
      </c>
      <c r="AO1364" s="2">
        <v>5.07</v>
      </c>
    </row>
    <row r="1365" spans="1:41" x14ac:dyDescent="0.25">
      <c r="A1365" t="s">
        <v>3413</v>
      </c>
      <c r="C1365">
        <v>4.83</v>
      </c>
      <c r="D1365" s="9">
        <v>-0.79421579682505228</v>
      </c>
      <c r="E1365" t="s">
        <v>3414</v>
      </c>
      <c r="F1365" t="s">
        <v>178</v>
      </c>
      <c r="G1365" t="s">
        <v>178</v>
      </c>
      <c r="H1365" s="2">
        <v>36.54</v>
      </c>
      <c r="I1365" s="2">
        <v>35.6</v>
      </c>
      <c r="J1365" s="2">
        <v>35.759998321533203</v>
      </c>
      <c r="K1365" s="2">
        <v>36.900001525878913</v>
      </c>
      <c r="L1365" s="2">
        <v>36.150001525878913</v>
      </c>
      <c r="M1365" s="2">
        <v>36.139999389648438</v>
      </c>
      <c r="N1365" s="2">
        <v>34.630001068115227</v>
      </c>
      <c r="O1365" s="9">
        <f t="shared" si="84"/>
        <v>35.960000261579246</v>
      </c>
      <c r="P1365" s="2">
        <f t="shared" si="85"/>
        <v>-4.1991054242191933E-2</v>
      </c>
      <c r="Q1365" s="9">
        <f t="shared" si="86"/>
        <v>-3.6985516790583296E-2</v>
      </c>
      <c r="R1365" s="2">
        <f t="shared" si="87"/>
        <v>1.9048936766834199E-2</v>
      </c>
      <c r="T1365">
        <v>4.83</v>
      </c>
      <c r="U1365" s="9">
        <v>-0.79421579682505228</v>
      </c>
      <c r="V1365">
        <v>0.76</v>
      </c>
      <c r="W1365">
        <v>-0.43</v>
      </c>
      <c r="X1365" s="4">
        <v>52090000</v>
      </c>
      <c r="Z1365" s="6" t="s">
        <v>6227</v>
      </c>
      <c r="AA1365" t="s">
        <v>31</v>
      </c>
      <c r="AB1365">
        <v>3.18</v>
      </c>
      <c r="AC1365">
        <v>22.78</v>
      </c>
      <c r="AD1365">
        <v>4.0199999999999996</v>
      </c>
      <c r="AE1365">
        <v>3.56</v>
      </c>
      <c r="AF1365">
        <v>13.11</v>
      </c>
      <c r="AG1365">
        <v>-17.02</v>
      </c>
      <c r="AH1365" s="2">
        <v>-7.27</v>
      </c>
      <c r="AI1365" s="2">
        <v>-12</v>
      </c>
      <c r="AJ1365">
        <v>0.43</v>
      </c>
      <c r="AK1365" s="2">
        <v>0.4</v>
      </c>
      <c r="AM1365" s="2">
        <v>5.42</v>
      </c>
      <c r="AN1365" s="2">
        <v>10.45</v>
      </c>
      <c r="AO1365" s="2">
        <v>7.4</v>
      </c>
    </row>
    <row r="1366" spans="1:41" x14ac:dyDescent="0.25">
      <c r="A1366" t="s">
        <v>5706</v>
      </c>
      <c r="B1366">
        <v>4.3600000000000003</v>
      </c>
      <c r="C1366">
        <v>1.32</v>
      </c>
      <c r="D1366" s="9">
        <v>-0.21397379491795554</v>
      </c>
      <c r="E1366" t="s">
        <v>5707</v>
      </c>
      <c r="F1366" t="s">
        <v>34</v>
      </c>
      <c r="G1366" t="s">
        <v>5359</v>
      </c>
      <c r="H1366" s="2">
        <v>9.9</v>
      </c>
      <c r="I1366" s="2">
        <v>9.36</v>
      </c>
      <c r="J1366" s="2">
        <v>9.5200004577636719</v>
      </c>
      <c r="K1366" s="2">
        <v>9.1899995803833008</v>
      </c>
      <c r="L1366" s="2">
        <v>8.8500003814697266</v>
      </c>
      <c r="M1366" s="2">
        <v>8.6099996566772461</v>
      </c>
      <c r="N1366" s="2">
        <v>8.6899995803833008</v>
      </c>
      <c r="O1366" s="9">
        <f t="shared" si="84"/>
        <v>9.1599999509538907</v>
      </c>
      <c r="P1366" s="2">
        <f t="shared" si="85"/>
        <v>8.73361617187823E-3</v>
      </c>
      <c r="Q1366" s="9">
        <f t="shared" si="86"/>
        <v>-5.1310084398160476E-2</v>
      </c>
      <c r="R1366" s="2">
        <f t="shared" si="87"/>
        <v>0.10698694178133393</v>
      </c>
      <c r="S1366">
        <v>4.3600000000000003</v>
      </c>
      <c r="T1366">
        <v>1.32</v>
      </c>
      <c r="U1366" s="9">
        <v>-0.21397379491795554</v>
      </c>
      <c r="V1366">
        <v>1.45</v>
      </c>
      <c r="W1366">
        <v>-1.48</v>
      </c>
      <c r="X1366" s="4">
        <v>141030000</v>
      </c>
      <c r="Y1366" s="4">
        <v>217250000</v>
      </c>
      <c r="Z1366" s="6">
        <v>0.64915995397008053</v>
      </c>
      <c r="AA1366" t="s">
        <v>70</v>
      </c>
      <c r="AB1366">
        <v>0.3</v>
      </c>
      <c r="AC1366">
        <v>92.57</v>
      </c>
      <c r="AD1366">
        <v>1.55</v>
      </c>
      <c r="AE1366">
        <v>0.63</v>
      </c>
      <c r="AF1366">
        <v>33.200000000000003</v>
      </c>
      <c r="AG1366">
        <v>29.11</v>
      </c>
      <c r="AH1366" s="2">
        <v>9.5299999999999994</v>
      </c>
      <c r="AI1366" s="2">
        <v>33.11</v>
      </c>
      <c r="AJ1366">
        <v>0.23</v>
      </c>
      <c r="AL1366" s="2">
        <v>2.2999999999999998</v>
      </c>
      <c r="AM1366" s="2">
        <v>0</v>
      </c>
      <c r="AN1366" s="2">
        <v>8.44</v>
      </c>
      <c r="AO1366" s="2">
        <v>7.2</v>
      </c>
    </row>
    <row r="1367" spans="1:41" x14ac:dyDescent="0.25">
      <c r="A1367" t="s">
        <v>3415</v>
      </c>
      <c r="C1367">
        <v>2.61</v>
      </c>
      <c r="D1367" s="9">
        <v>-0.62532637472218178</v>
      </c>
      <c r="E1367" t="s">
        <v>3416</v>
      </c>
      <c r="F1367" t="s">
        <v>178</v>
      </c>
      <c r="G1367" t="s">
        <v>178</v>
      </c>
      <c r="H1367" s="2">
        <v>2.2799999999999998</v>
      </c>
      <c r="I1367" s="2">
        <v>2.21</v>
      </c>
      <c r="J1367" s="2">
        <v>2.1500000953674321</v>
      </c>
      <c r="K1367" s="2">
        <v>2.160000085830688</v>
      </c>
      <c r="L1367" s="2">
        <v>2.1800000667572021</v>
      </c>
      <c r="M1367" s="2">
        <v>2.220000028610229</v>
      </c>
      <c r="N1367" s="2">
        <v>2.119999885559082</v>
      </c>
      <c r="O1367" s="9">
        <f t="shared" si="84"/>
        <v>2.1885714517320904</v>
      </c>
      <c r="P1367" s="2">
        <f t="shared" si="85"/>
        <v>-4.5691970884480099E-2</v>
      </c>
      <c r="Q1367" s="9">
        <f t="shared" si="86"/>
        <v>-3.1331655230510819E-2</v>
      </c>
      <c r="R1367" s="2">
        <f t="shared" si="87"/>
        <v>3.426894875010246E-2</v>
      </c>
      <c r="T1367">
        <v>2.61</v>
      </c>
      <c r="U1367" s="9">
        <v>-0.62532637472218178</v>
      </c>
      <c r="V1367">
        <v>0.11</v>
      </c>
      <c r="W1367">
        <v>0.22</v>
      </c>
      <c r="X1367" s="4">
        <v>0</v>
      </c>
      <c r="Z1367" s="6" t="s">
        <v>6227</v>
      </c>
      <c r="AA1367" t="s">
        <v>70</v>
      </c>
      <c r="AB1367">
        <v>4.7</v>
      </c>
      <c r="AC1367">
        <v>0</v>
      </c>
      <c r="AD1367">
        <v>5.32</v>
      </c>
      <c r="AE1367">
        <v>4.7</v>
      </c>
      <c r="AF1367">
        <v>0</v>
      </c>
      <c r="AH1367" s="2">
        <v>-88.57</v>
      </c>
      <c r="AI1367" s="2">
        <v>-104.35</v>
      </c>
      <c r="AJ1367">
        <v>0</v>
      </c>
      <c r="AM1367" s="2">
        <v>0</v>
      </c>
      <c r="AN1367" s="2">
        <v>8.81</v>
      </c>
      <c r="AO1367" s="2">
        <v>0.82</v>
      </c>
    </row>
    <row r="1368" spans="1:41" x14ac:dyDescent="0.25">
      <c r="A1368" t="s">
        <v>3417</v>
      </c>
      <c r="C1368">
        <v>3.65</v>
      </c>
      <c r="D1368" s="9">
        <v>-0.72244094388938529</v>
      </c>
      <c r="E1368" t="s">
        <v>3418</v>
      </c>
      <c r="F1368" t="s">
        <v>178</v>
      </c>
      <c r="G1368" t="s">
        <v>178</v>
      </c>
      <c r="H1368" s="2">
        <v>15.2</v>
      </c>
      <c r="I1368" s="2">
        <v>14.58</v>
      </c>
      <c r="J1368" s="2">
        <v>15.44999980926514</v>
      </c>
      <c r="K1368" s="2">
        <v>15.710000038146971</v>
      </c>
      <c r="L1368" s="2">
        <v>14.97000026702881</v>
      </c>
      <c r="M1368" s="2">
        <v>15.52999973297119</v>
      </c>
      <c r="N1368" s="2">
        <v>15.239999771118161</v>
      </c>
      <c r="O1368" s="9">
        <f t="shared" si="84"/>
        <v>15.239999945504325</v>
      </c>
      <c r="P1368" s="2">
        <f t="shared" si="85"/>
        <v>-1.9028868956038069E-2</v>
      </c>
      <c r="Q1368" s="9">
        <f t="shared" si="86"/>
        <v>-1.1442661732232249E-8</v>
      </c>
      <c r="R1368" s="2">
        <f t="shared" si="87"/>
        <v>-3.2480298806739465E-2</v>
      </c>
      <c r="T1368">
        <v>3.65</v>
      </c>
      <c r="U1368" s="9">
        <v>-0.72244094388938529</v>
      </c>
      <c r="V1368">
        <v>1.95</v>
      </c>
      <c r="W1368">
        <v>0.13</v>
      </c>
      <c r="X1368" s="4">
        <v>0</v>
      </c>
      <c r="Y1368" s="4">
        <v>7050000</v>
      </c>
      <c r="Z1368" s="6">
        <v>0</v>
      </c>
      <c r="AA1368" t="s">
        <v>45</v>
      </c>
      <c r="AB1368">
        <v>6.98</v>
      </c>
      <c r="AC1368">
        <v>0.98</v>
      </c>
      <c r="AD1368">
        <v>7.12</v>
      </c>
      <c r="AE1368">
        <v>6.98</v>
      </c>
      <c r="AF1368">
        <v>0.84</v>
      </c>
      <c r="AG1368">
        <v>-1528</v>
      </c>
      <c r="AH1368" s="2">
        <v>-158.07</v>
      </c>
      <c r="AI1368" s="2">
        <v>-202.8</v>
      </c>
      <c r="AJ1368">
        <v>0.08</v>
      </c>
      <c r="AM1368" s="2">
        <v>5.26</v>
      </c>
      <c r="AN1368" s="2">
        <v>11.27</v>
      </c>
      <c r="AO1368" s="2">
        <v>4.2300000000000004</v>
      </c>
    </row>
    <row r="1369" spans="1:41" x14ac:dyDescent="0.25">
      <c r="A1369" t="s">
        <v>3419</v>
      </c>
      <c r="C1369">
        <v>3.17</v>
      </c>
      <c r="D1369" s="9">
        <v>-0.66824644568506208</v>
      </c>
      <c r="E1369" t="s">
        <v>3420</v>
      </c>
      <c r="F1369" t="s">
        <v>178</v>
      </c>
      <c r="G1369" t="s">
        <v>178</v>
      </c>
      <c r="H1369" s="2">
        <v>1.32</v>
      </c>
      <c r="I1369" s="2">
        <v>1.25</v>
      </c>
      <c r="J1369" s="2">
        <v>1.2599999904632571</v>
      </c>
      <c r="K1369" s="2">
        <v>1.220000028610229</v>
      </c>
      <c r="L1369" s="2">
        <v>1.1599999666213989</v>
      </c>
      <c r="M1369" s="2">
        <v>1.139999985694885</v>
      </c>
      <c r="N1369" s="2">
        <v>1.0900000333786011</v>
      </c>
      <c r="O1369" s="9">
        <f t="shared" si="84"/>
        <v>1.2057142863954817</v>
      </c>
      <c r="P1369" s="2">
        <f t="shared" si="85"/>
        <v>-4.1469154741261532E-2</v>
      </c>
      <c r="Q1369" s="9">
        <f t="shared" si="86"/>
        <v>-9.5971536808120442E-2</v>
      </c>
      <c r="R1369" s="2">
        <f t="shared" si="87"/>
        <v>0.14099525267422761</v>
      </c>
      <c r="T1369">
        <v>3.17</v>
      </c>
      <c r="U1369" s="9">
        <v>-0.66824644568506208</v>
      </c>
      <c r="V1369">
        <v>-2.11</v>
      </c>
      <c r="W1369">
        <v>5.15</v>
      </c>
      <c r="X1369" s="4">
        <v>0</v>
      </c>
      <c r="Y1369" s="4">
        <v>1970000</v>
      </c>
      <c r="Z1369" s="6">
        <v>0</v>
      </c>
      <c r="AA1369" t="s">
        <v>39</v>
      </c>
      <c r="AB1369">
        <v>1.05</v>
      </c>
      <c r="AC1369">
        <v>37.130000000000003</v>
      </c>
      <c r="AD1369">
        <v>1.51</v>
      </c>
      <c r="AE1369">
        <v>1.05</v>
      </c>
      <c r="AF1369">
        <v>14.33</v>
      </c>
      <c r="AH1369" s="2">
        <v>-94.15</v>
      </c>
      <c r="AI1369" s="2">
        <v>-143.19</v>
      </c>
      <c r="AJ1369">
        <v>0</v>
      </c>
      <c r="AM1369" s="2">
        <v>5.35</v>
      </c>
      <c r="AN1369" s="2">
        <v>11.6</v>
      </c>
      <c r="AO1369" s="2">
        <v>0.4</v>
      </c>
    </row>
    <row r="1370" spans="1:41" x14ac:dyDescent="0.25">
      <c r="A1370" t="s">
        <v>1461</v>
      </c>
      <c r="B1370">
        <v>0.98</v>
      </c>
      <c r="C1370">
        <v>0.34</v>
      </c>
      <c r="D1370" s="9">
        <v>1.876746679877866</v>
      </c>
      <c r="E1370" t="s">
        <v>1462</v>
      </c>
      <c r="F1370" t="s">
        <v>1288</v>
      </c>
      <c r="G1370" t="s">
        <v>1288</v>
      </c>
      <c r="H1370" s="2">
        <v>3.7</v>
      </c>
      <c r="I1370" s="2">
        <v>3.77</v>
      </c>
      <c r="J1370" s="2">
        <v>3.9200000762939449</v>
      </c>
      <c r="K1370" s="2">
        <v>4.059999942779541</v>
      </c>
      <c r="L1370" s="2">
        <v>4.130000114440918</v>
      </c>
      <c r="M1370" s="2">
        <v>4.0399999618530273</v>
      </c>
      <c r="N1370" s="2">
        <v>4.2899999618530273</v>
      </c>
      <c r="O1370" s="9">
        <f t="shared" si="84"/>
        <v>3.9871428653172081</v>
      </c>
      <c r="P1370" s="2">
        <f t="shared" si="85"/>
        <v>6.2701540537878506E-2</v>
      </c>
      <c r="Q1370" s="9">
        <f t="shared" si="86"/>
        <v>7.5958426062499432E-2</v>
      </c>
      <c r="R1370" s="2">
        <f t="shared" si="87"/>
        <v>-0.10784664015765515</v>
      </c>
      <c r="S1370">
        <v>0.98</v>
      </c>
      <c r="T1370">
        <v>0.34</v>
      </c>
      <c r="U1370" s="9">
        <v>1.876746679877866</v>
      </c>
      <c r="V1370">
        <v>0.61</v>
      </c>
      <c r="W1370">
        <v>-0.35</v>
      </c>
      <c r="X1370" s="4">
        <v>13500000</v>
      </c>
      <c r="Y1370" s="4">
        <v>8279999.9999999991</v>
      </c>
      <c r="Z1370" s="6">
        <v>1.6304347826086958</v>
      </c>
      <c r="AA1370" t="s">
        <v>35</v>
      </c>
      <c r="AB1370">
        <v>8.5399999999999991</v>
      </c>
      <c r="AC1370">
        <v>0</v>
      </c>
      <c r="AD1370">
        <v>12.61</v>
      </c>
      <c r="AE1370">
        <v>9.4700000000000006</v>
      </c>
      <c r="AF1370">
        <v>0</v>
      </c>
      <c r="AG1370">
        <v>21.63</v>
      </c>
      <c r="AH1370" s="2">
        <v>19.16</v>
      </c>
      <c r="AI1370" s="2">
        <v>23.58</v>
      </c>
      <c r="AJ1370">
        <v>0.49</v>
      </c>
      <c r="AL1370" s="2">
        <v>17.170000000000002</v>
      </c>
      <c r="AM1370" s="2">
        <v>0</v>
      </c>
      <c r="AN1370" s="2">
        <v>11.31</v>
      </c>
      <c r="AO1370" s="2">
        <v>11.47</v>
      </c>
    </row>
    <row r="1371" spans="1:41" x14ac:dyDescent="0.25">
      <c r="A1371" t="s">
        <v>3421</v>
      </c>
      <c r="C1371">
        <v>0.35</v>
      </c>
      <c r="D1371" s="9">
        <v>1.7624521190557836</v>
      </c>
      <c r="E1371" t="s">
        <v>3422</v>
      </c>
      <c r="F1371" t="s">
        <v>178</v>
      </c>
      <c r="G1371" t="s">
        <v>178</v>
      </c>
      <c r="H1371" s="2">
        <v>1.1200000000000001</v>
      </c>
      <c r="I1371" s="2">
        <v>1.05</v>
      </c>
      <c r="J1371" s="2">
        <v>1.070000052452087</v>
      </c>
      <c r="K1371" s="2">
        <v>1.169999957084656</v>
      </c>
      <c r="L1371" s="2">
        <v>1.129999995231628</v>
      </c>
      <c r="M1371" s="2">
        <v>1.129999995231628</v>
      </c>
      <c r="N1371" s="2">
        <v>1.1599999666213989</v>
      </c>
      <c r="O1371" s="9">
        <f t="shared" si="84"/>
        <v>1.1185714238030571</v>
      </c>
      <c r="P1371" s="2">
        <f t="shared" si="85"/>
        <v>2.6819897908506682E-2</v>
      </c>
      <c r="Q1371" s="9">
        <f t="shared" si="86"/>
        <v>3.7037011617450391E-2</v>
      </c>
      <c r="R1371" s="2">
        <f t="shared" si="87"/>
        <v>-5.3639829920308663E-2</v>
      </c>
      <c r="T1371">
        <v>0.35</v>
      </c>
      <c r="U1371" s="9">
        <v>1.7624521190557836</v>
      </c>
      <c r="V1371">
        <v>0.78</v>
      </c>
      <c r="W1371">
        <v>-0.32</v>
      </c>
      <c r="X1371" s="4">
        <v>0</v>
      </c>
      <c r="Y1371" s="4">
        <v>2110000</v>
      </c>
      <c r="Z1371" s="6">
        <v>0</v>
      </c>
      <c r="AA1371" t="s">
        <v>45</v>
      </c>
      <c r="AB1371">
        <v>10.92</v>
      </c>
      <c r="AC1371">
        <v>4.93</v>
      </c>
      <c r="AD1371">
        <v>11.35</v>
      </c>
      <c r="AE1371">
        <v>10.92</v>
      </c>
      <c r="AF1371">
        <v>4.3499999999999996</v>
      </c>
      <c r="AH1371" s="2">
        <v>-47.54</v>
      </c>
      <c r="AI1371" s="2">
        <v>-53.36</v>
      </c>
      <c r="AJ1371">
        <v>0</v>
      </c>
      <c r="AL1371" s="2">
        <v>0</v>
      </c>
      <c r="AM1371" s="2">
        <v>5.28</v>
      </c>
      <c r="AN1371" s="2">
        <v>6.77</v>
      </c>
      <c r="AO1371" s="2">
        <v>3.09</v>
      </c>
    </row>
    <row r="1372" spans="1:41" x14ac:dyDescent="0.25">
      <c r="A1372" t="s">
        <v>3423</v>
      </c>
      <c r="C1372">
        <v>3.59</v>
      </c>
      <c r="D1372" s="9">
        <v>-0.75098814326140995</v>
      </c>
      <c r="E1372" t="s">
        <v>3424</v>
      </c>
      <c r="F1372" t="s">
        <v>178</v>
      </c>
      <c r="G1372" t="s">
        <v>178</v>
      </c>
      <c r="H1372" s="2">
        <v>11.54</v>
      </c>
      <c r="I1372" s="2">
        <v>11.21</v>
      </c>
      <c r="J1372" s="2">
        <v>11.210000038146971</v>
      </c>
      <c r="K1372" s="2">
        <v>11.489999771118161</v>
      </c>
      <c r="L1372" s="2">
        <v>10.930000305175779</v>
      </c>
      <c r="M1372" s="2">
        <v>10.97000026702881</v>
      </c>
      <c r="N1372" s="2">
        <v>11.079999923706049</v>
      </c>
      <c r="O1372" s="9">
        <f t="shared" si="84"/>
        <v>11.204285757882255</v>
      </c>
      <c r="P1372" s="2">
        <f t="shared" si="85"/>
        <v>9.8176411289629811E-3</v>
      </c>
      <c r="Q1372" s="9">
        <f t="shared" si="86"/>
        <v>-1.1092704779398395E-2</v>
      </c>
      <c r="R1372" s="2">
        <f t="shared" si="87"/>
        <v>3.1238038032575521E-2</v>
      </c>
      <c r="T1372">
        <v>3.59</v>
      </c>
      <c r="U1372" s="9">
        <v>-0.75098814326140995</v>
      </c>
      <c r="V1372">
        <v>0.94</v>
      </c>
      <c r="W1372">
        <v>-0.66</v>
      </c>
      <c r="X1372" s="4">
        <v>4090000</v>
      </c>
      <c r="Y1372" s="4">
        <v>7670000</v>
      </c>
      <c r="Z1372" s="6">
        <v>0.53324641460234679</v>
      </c>
      <c r="AA1372" t="s">
        <v>39</v>
      </c>
      <c r="AB1372">
        <v>2.72</v>
      </c>
      <c r="AC1372">
        <v>6.84</v>
      </c>
      <c r="AD1372">
        <v>2.87</v>
      </c>
      <c r="AE1372">
        <v>2.75</v>
      </c>
      <c r="AF1372">
        <v>3.02</v>
      </c>
      <c r="AG1372">
        <v>-95.19</v>
      </c>
      <c r="AH1372" s="2">
        <v>-21.14</v>
      </c>
      <c r="AI1372" s="2">
        <v>-44.26</v>
      </c>
      <c r="AJ1372">
        <v>0.12</v>
      </c>
      <c r="AL1372" s="2">
        <v>20.75</v>
      </c>
      <c r="AM1372" s="2">
        <v>3.2</v>
      </c>
      <c r="AN1372" s="2">
        <v>11.84</v>
      </c>
      <c r="AO1372" s="2">
        <v>2.79</v>
      </c>
    </row>
    <row r="1373" spans="1:41" x14ac:dyDescent="0.25">
      <c r="A1373" t="s">
        <v>3425</v>
      </c>
      <c r="C1373">
        <v>2.0699999999999998</v>
      </c>
      <c r="D1373" s="9">
        <v>-0.52050168991847401</v>
      </c>
      <c r="E1373" t="s">
        <v>3426</v>
      </c>
      <c r="F1373" t="s">
        <v>178</v>
      </c>
      <c r="G1373" t="s">
        <v>178</v>
      </c>
      <c r="H1373" s="2">
        <v>1.63</v>
      </c>
      <c r="I1373" s="2">
        <v>1.52</v>
      </c>
      <c r="J1373" s="2">
        <v>1.4600000381469731</v>
      </c>
      <c r="K1373" s="2">
        <v>1.450000047683716</v>
      </c>
      <c r="L1373" s="2">
        <v>1.404999971389771</v>
      </c>
      <c r="M1373" s="2">
        <v>1.4099999666213989</v>
      </c>
      <c r="N1373" s="2">
        <v>1.4900000095367429</v>
      </c>
      <c r="O1373" s="9">
        <f t="shared" si="84"/>
        <v>1.4807142904826573</v>
      </c>
      <c r="P1373" s="2">
        <f t="shared" si="85"/>
        <v>5.4028007583601427E-2</v>
      </c>
      <c r="Q1373" s="9">
        <f t="shared" si="86"/>
        <v>6.2711078793322101E-3</v>
      </c>
      <c r="R1373" s="2">
        <f t="shared" si="87"/>
        <v>8.4418724614445093E-2</v>
      </c>
      <c r="T1373">
        <v>2.0699999999999998</v>
      </c>
      <c r="U1373" s="9">
        <v>-0.52050168991847401</v>
      </c>
      <c r="V1373">
        <v>2.17</v>
      </c>
      <c r="W1373">
        <v>-0.04</v>
      </c>
      <c r="X1373" s="4">
        <v>0</v>
      </c>
      <c r="Y1373" s="4">
        <v>7890000</v>
      </c>
      <c r="Z1373" s="6">
        <v>0</v>
      </c>
      <c r="AA1373" t="s">
        <v>39</v>
      </c>
      <c r="AB1373">
        <v>3.51</v>
      </c>
      <c r="AC1373">
        <v>0.92</v>
      </c>
      <c r="AD1373">
        <v>3.75</v>
      </c>
      <c r="AE1373">
        <v>3.51</v>
      </c>
      <c r="AF1373">
        <v>0.68</v>
      </c>
      <c r="AH1373" s="2">
        <v>-108.78</v>
      </c>
      <c r="AI1373" s="2">
        <v>-143.47</v>
      </c>
      <c r="AJ1373">
        <v>0</v>
      </c>
      <c r="AM1373" s="2">
        <v>5.41</v>
      </c>
      <c r="AN1373" s="2">
        <v>8.19</v>
      </c>
      <c r="AO1373" s="2">
        <v>0.71</v>
      </c>
    </row>
    <row r="1374" spans="1:41" x14ac:dyDescent="0.25">
      <c r="A1374" t="s">
        <v>3427</v>
      </c>
      <c r="C1374">
        <v>8.6999999999999993</v>
      </c>
      <c r="D1374" s="9">
        <v>-0.88256723710656249</v>
      </c>
      <c r="E1374" t="s">
        <v>3428</v>
      </c>
      <c r="F1374" t="s">
        <v>178</v>
      </c>
      <c r="G1374" t="s">
        <v>178</v>
      </c>
      <c r="H1374" s="2">
        <v>32.46</v>
      </c>
      <c r="I1374" s="2">
        <v>31.4</v>
      </c>
      <c r="J1374" s="2">
        <v>32.419998168945313</v>
      </c>
      <c r="K1374" s="2">
        <v>32.009998321533203</v>
      </c>
      <c r="L1374" s="2">
        <v>31.719999313354489</v>
      </c>
      <c r="M1374" s="2">
        <v>31.35000038146973</v>
      </c>
      <c r="N1374" s="2">
        <v>30.979999542236332</v>
      </c>
      <c r="O1374" s="9">
        <f t="shared" si="84"/>
        <v>31.762856532505584</v>
      </c>
      <c r="P1374" s="2">
        <f t="shared" si="85"/>
        <v>-1.1648852767846798E-2</v>
      </c>
      <c r="Q1374" s="9">
        <f t="shared" si="86"/>
        <v>-2.4646932792964926E-2</v>
      </c>
      <c r="R1374" s="2">
        <f t="shared" si="87"/>
        <v>2.4084736754204722E-2</v>
      </c>
      <c r="T1374">
        <v>8.6999999999999993</v>
      </c>
      <c r="U1374" s="9">
        <v>-0.88256723710656249</v>
      </c>
      <c r="V1374">
        <v>1.35</v>
      </c>
      <c r="W1374">
        <v>0.56999999999999995</v>
      </c>
      <c r="X1374" s="4">
        <v>2420000</v>
      </c>
      <c r="Y1374" s="4">
        <v>11040000</v>
      </c>
      <c r="Z1374" s="6">
        <v>0.21920289855072464</v>
      </c>
      <c r="AA1374" t="s">
        <v>45</v>
      </c>
      <c r="AB1374">
        <v>12.44</v>
      </c>
      <c r="AC1374">
        <v>0.01</v>
      </c>
      <c r="AD1374">
        <v>13.08</v>
      </c>
      <c r="AE1374">
        <v>12.49</v>
      </c>
      <c r="AF1374">
        <v>0.01</v>
      </c>
      <c r="AH1374" s="2">
        <v>-57.93</v>
      </c>
      <c r="AI1374" s="2">
        <v>-64.540000000000006</v>
      </c>
      <c r="AJ1374">
        <v>0</v>
      </c>
      <c r="AL1374" s="2">
        <v>0</v>
      </c>
      <c r="AM1374" s="2">
        <v>5.51</v>
      </c>
      <c r="AN1374" s="2">
        <v>8.69</v>
      </c>
      <c r="AO1374" s="2">
        <v>3.73</v>
      </c>
    </row>
    <row r="1375" spans="1:41" x14ac:dyDescent="0.25">
      <c r="A1375" t="s">
        <v>2192</v>
      </c>
      <c r="B1375">
        <v>9.7200000000000006</v>
      </c>
      <c r="C1375">
        <v>4.05</v>
      </c>
      <c r="D1375" s="9">
        <v>-0.75097688250558792</v>
      </c>
      <c r="E1375" t="s">
        <v>2193</v>
      </c>
      <c r="F1375" t="s">
        <v>266</v>
      </c>
      <c r="G1375" t="s">
        <v>266</v>
      </c>
      <c r="H1375" s="2">
        <v>17.04</v>
      </c>
      <c r="I1375" s="2">
        <v>17.09</v>
      </c>
      <c r="J1375" s="2">
        <v>17.70000076293945</v>
      </c>
      <c r="K1375" s="2">
        <v>17.909999847412109</v>
      </c>
      <c r="L1375" s="2">
        <v>17.729999542236332</v>
      </c>
      <c r="M1375" s="2">
        <v>17.680000305175781</v>
      </c>
      <c r="N1375" s="2">
        <v>17.690000534057621</v>
      </c>
      <c r="O1375" s="9">
        <f t="shared" si="84"/>
        <v>17.548571570260183</v>
      </c>
      <c r="P1375" s="2">
        <f t="shared" si="85"/>
        <v>5.6985999354996065E-4</v>
      </c>
      <c r="Q1375" s="9">
        <f t="shared" si="86"/>
        <v>8.0592863773094464E-3</v>
      </c>
      <c r="R1375" s="2">
        <f t="shared" si="87"/>
        <v>-3.5330534860593732E-2</v>
      </c>
      <c r="S1375">
        <v>9.7200000000000006</v>
      </c>
      <c r="T1375">
        <v>4.05</v>
      </c>
      <c r="U1375" s="9">
        <v>-0.75097688250558792</v>
      </c>
      <c r="V1375">
        <v>1.03</v>
      </c>
      <c r="W1375">
        <v>-0.67</v>
      </c>
      <c r="X1375" s="4">
        <v>199510000</v>
      </c>
      <c r="Y1375" s="4">
        <v>38400000</v>
      </c>
      <c r="Z1375" s="6">
        <v>5.1955729166666664</v>
      </c>
      <c r="AA1375" t="s">
        <v>31</v>
      </c>
      <c r="AB1375">
        <v>0.95</v>
      </c>
      <c r="AC1375">
        <v>167.75</v>
      </c>
      <c r="AD1375">
        <v>1.88</v>
      </c>
      <c r="AE1375">
        <v>1.76</v>
      </c>
      <c r="AF1375">
        <v>39.01</v>
      </c>
      <c r="AG1375">
        <v>8.18</v>
      </c>
      <c r="AH1375" s="2">
        <v>10.15</v>
      </c>
      <c r="AI1375" s="2">
        <v>39.880000000000003</v>
      </c>
      <c r="AJ1375">
        <v>1.1599999999999999</v>
      </c>
      <c r="AL1375" s="2">
        <v>4.12</v>
      </c>
      <c r="AM1375" s="2">
        <v>3.72</v>
      </c>
      <c r="AN1375" s="2">
        <v>8.35</v>
      </c>
      <c r="AO1375" s="2">
        <v>4.37</v>
      </c>
    </row>
    <row r="1376" spans="1:41" x14ac:dyDescent="0.25">
      <c r="A1376" t="s">
        <v>3429</v>
      </c>
      <c r="C1376">
        <v>1.82</v>
      </c>
      <c r="D1376" s="9">
        <v>-0.44583971479317364</v>
      </c>
      <c r="E1376" t="s">
        <v>3430</v>
      </c>
      <c r="F1376" t="s">
        <v>178</v>
      </c>
      <c r="G1376" t="s">
        <v>178</v>
      </c>
      <c r="H1376" s="2">
        <v>0.54</v>
      </c>
      <c r="I1376" s="2">
        <v>0.52</v>
      </c>
      <c r="J1376" s="2">
        <v>0.5350000262260437</v>
      </c>
      <c r="K1376" s="2">
        <v>0.50700002908706665</v>
      </c>
      <c r="L1376" s="2">
        <v>0.51700001955032349</v>
      </c>
      <c r="M1376" s="2">
        <v>0.52499997615814209</v>
      </c>
      <c r="N1376" s="2">
        <v>0.51920002698898315</v>
      </c>
      <c r="O1376" s="9">
        <f t="shared" si="84"/>
        <v>0.52331429685865127</v>
      </c>
      <c r="P1376" s="2">
        <f t="shared" si="85"/>
        <v>-1.1083108571607625E-2</v>
      </c>
      <c r="Q1376" s="9">
        <f t="shared" si="86"/>
        <v>-7.8619481530797838E-3</v>
      </c>
      <c r="R1376" s="2">
        <f t="shared" si="87"/>
        <v>1.5096087521131145E-2</v>
      </c>
      <c r="T1376">
        <v>1.82</v>
      </c>
      <c r="U1376" s="9">
        <v>-0.44583971479317364</v>
      </c>
      <c r="V1376">
        <v>1.03</v>
      </c>
      <c r="W1376">
        <v>-1.94</v>
      </c>
      <c r="X1376" s="4">
        <v>0</v>
      </c>
      <c r="Y1376" s="4">
        <v>1440000</v>
      </c>
      <c r="Z1376" s="6">
        <v>0</v>
      </c>
      <c r="AA1376" t="s">
        <v>45</v>
      </c>
      <c r="AB1376">
        <v>2.15</v>
      </c>
      <c r="AC1376">
        <v>43.3</v>
      </c>
      <c r="AD1376">
        <v>2.66</v>
      </c>
      <c r="AE1376">
        <v>2.15</v>
      </c>
      <c r="AF1376">
        <v>26.22</v>
      </c>
      <c r="AH1376" s="2">
        <v>-121.15</v>
      </c>
      <c r="AI1376" s="2">
        <v>-178.59</v>
      </c>
      <c r="AJ1376">
        <v>0</v>
      </c>
      <c r="AM1376" s="2">
        <v>5.34</v>
      </c>
      <c r="AN1376" s="2">
        <v>9.58</v>
      </c>
      <c r="AO1376" s="2">
        <v>0.28999999999999998</v>
      </c>
    </row>
    <row r="1377" spans="1:41" x14ac:dyDescent="0.25">
      <c r="A1377" t="s">
        <v>2194</v>
      </c>
      <c r="B1377">
        <v>17</v>
      </c>
      <c r="C1377">
        <v>0.84</v>
      </c>
      <c r="D1377" s="9">
        <v>0.2194300150312268</v>
      </c>
      <c r="E1377" t="s">
        <v>2195</v>
      </c>
      <c r="F1377" t="s">
        <v>266</v>
      </c>
      <c r="G1377" t="s">
        <v>266</v>
      </c>
      <c r="H1377" s="2">
        <v>33.72</v>
      </c>
      <c r="I1377" s="2">
        <v>33.729999999999997</v>
      </c>
      <c r="J1377" s="2">
        <v>36.200000762939453</v>
      </c>
      <c r="K1377" s="2">
        <v>35.619998931884773</v>
      </c>
      <c r="L1377" s="2">
        <v>35.040000915527337</v>
      </c>
      <c r="M1377" s="2">
        <v>36.189998626708977</v>
      </c>
      <c r="N1377" s="2">
        <v>35.819999694824219</v>
      </c>
      <c r="O1377" s="9">
        <f t="shared" si="84"/>
        <v>35.188571275983534</v>
      </c>
      <c r="P1377" s="2">
        <f t="shared" si="85"/>
        <v>-1.0514747216727313E-2</v>
      </c>
      <c r="Q1377" s="9">
        <f t="shared" si="86"/>
        <v>1.7944133448567691E-2</v>
      </c>
      <c r="R1377" s="2">
        <f t="shared" si="87"/>
        <v>-6.4793740640522221E-2</v>
      </c>
      <c r="S1377">
        <v>17</v>
      </c>
      <c r="T1377">
        <v>0.84</v>
      </c>
      <c r="U1377" s="9">
        <v>0.2194300150312268</v>
      </c>
      <c r="V1377">
        <v>1.42</v>
      </c>
      <c r="W1377">
        <v>-0.15</v>
      </c>
      <c r="Z1377" s="6" t="s">
        <v>6227</v>
      </c>
      <c r="AA1377" t="s">
        <v>56</v>
      </c>
      <c r="AC1377">
        <v>182.82</v>
      </c>
      <c r="AF1377">
        <v>12.73</v>
      </c>
      <c r="AG1377">
        <v>17.850000000000001</v>
      </c>
      <c r="AH1377" s="2">
        <v>0.36</v>
      </c>
      <c r="AI1377" s="2">
        <v>5.0999999999999996</v>
      </c>
      <c r="AJ1377">
        <v>0.06</v>
      </c>
      <c r="AM1377" s="2">
        <v>5.07</v>
      </c>
      <c r="AN1377" s="2">
        <v>9.52</v>
      </c>
      <c r="AO1377" s="2">
        <v>42.91</v>
      </c>
    </row>
    <row r="1378" spans="1:41" x14ac:dyDescent="0.25">
      <c r="A1378" t="s">
        <v>3431</v>
      </c>
      <c r="C1378">
        <v>0.31</v>
      </c>
      <c r="D1378" s="9">
        <v>2.1056910534705944</v>
      </c>
      <c r="E1378" t="s">
        <v>3432</v>
      </c>
      <c r="F1378" t="s">
        <v>178</v>
      </c>
      <c r="G1378" t="s">
        <v>178</v>
      </c>
      <c r="H1378" s="2">
        <v>1.24</v>
      </c>
      <c r="I1378" s="2">
        <v>1.1299999999999999</v>
      </c>
      <c r="J1378" s="2">
        <v>1.179999947547913</v>
      </c>
      <c r="K1378" s="2">
        <v>1.200000047683716</v>
      </c>
      <c r="L1378" s="2">
        <v>1.200000047683716</v>
      </c>
      <c r="M1378" s="2">
        <v>1.2899999618530269</v>
      </c>
      <c r="N1378" s="2">
        <v>1.370000004768372</v>
      </c>
      <c r="O1378" s="9">
        <f t="shared" si="84"/>
        <v>1.230000001362392</v>
      </c>
      <c r="P1378" s="2">
        <f t="shared" si="85"/>
        <v>6.5040685224987169E-2</v>
      </c>
      <c r="Q1378" s="9">
        <f t="shared" si="86"/>
        <v>0.11382114085439923</v>
      </c>
      <c r="R1378" s="2">
        <f t="shared" si="87"/>
        <v>-0.11788616516267662</v>
      </c>
      <c r="T1378">
        <v>0.31</v>
      </c>
      <c r="U1378" s="9">
        <v>2.1056910534705944</v>
      </c>
      <c r="V1378">
        <v>1.63</v>
      </c>
      <c r="W1378">
        <v>-0.89</v>
      </c>
      <c r="X1378" s="4">
        <v>431650</v>
      </c>
      <c r="Z1378" s="6" t="s">
        <v>6227</v>
      </c>
      <c r="AA1378" t="s">
        <v>183</v>
      </c>
      <c r="AB1378">
        <v>1.65</v>
      </c>
      <c r="AC1378">
        <v>7.09</v>
      </c>
      <c r="AD1378">
        <v>2.02</v>
      </c>
      <c r="AE1378">
        <v>1.72</v>
      </c>
      <c r="AF1378">
        <v>4.57</v>
      </c>
      <c r="AG1378">
        <v>-361.46</v>
      </c>
      <c r="AH1378" s="2">
        <v>-72.41</v>
      </c>
      <c r="AI1378" s="2">
        <v>-117.1</v>
      </c>
      <c r="AJ1378">
        <v>0.2</v>
      </c>
      <c r="AK1378" s="2">
        <v>2.69</v>
      </c>
      <c r="AL1378" s="2">
        <v>7.77</v>
      </c>
      <c r="AM1378" s="2">
        <v>5.46</v>
      </c>
      <c r="AN1378" s="2">
        <v>20.55</v>
      </c>
      <c r="AO1378" s="2">
        <v>3.82</v>
      </c>
    </row>
    <row r="1379" spans="1:41" x14ac:dyDescent="0.25">
      <c r="A1379" t="s">
        <v>3433</v>
      </c>
      <c r="C1379">
        <v>0.88</v>
      </c>
      <c r="D1379" s="9">
        <v>0.11198490180180065</v>
      </c>
      <c r="E1379" t="s">
        <v>3434</v>
      </c>
      <c r="F1379" t="s">
        <v>178</v>
      </c>
      <c r="G1379" t="s">
        <v>178</v>
      </c>
      <c r="H1379" s="2">
        <v>13.05</v>
      </c>
      <c r="I1379" s="2">
        <v>12.99</v>
      </c>
      <c r="J1379" s="2">
        <v>13.340000152587891</v>
      </c>
      <c r="K1379" s="2">
        <v>13.930000305175779</v>
      </c>
      <c r="L1379" s="2">
        <v>14.189999580383301</v>
      </c>
      <c r="M1379" s="2">
        <v>13.960000038146971</v>
      </c>
      <c r="N1379" s="2">
        <v>13.909999847412109</v>
      </c>
      <c r="O1379" s="9">
        <f t="shared" si="84"/>
        <v>13.624285703386578</v>
      </c>
      <c r="P1379" s="2">
        <f t="shared" si="85"/>
        <v>-3.6699311672855625E-3</v>
      </c>
      <c r="Q1379" s="9">
        <f t="shared" si="86"/>
        <v>2.0970944844067075E-2</v>
      </c>
      <c r="R1379" s="2">
        <f t="shared" si="87"/>
        <v>-6.7159479968340693E-2</v>
      </c>
      <c r="T1379">
        <v>0.88</v>
      </c>
      <c r="U1379" s="9">
        <v>0.11198490180180065</v>
      </c>
      <c r="V1379">
        <v>1.68</v>
      </c>
      <c r="W1379">
        <v>-0.34</v>
      </c>
      <c r="X1379" s="4">
        <v>271000</v>
      </c>
      <c r="Y1379" s="4">
        <v>13020000</v>
      </c>
      <c r="Z1379" s="6">
        <v>2.0814132104454684E-2</v>
      </c>
      <c r="AA1379" t="s">
        <v>152</v>
      </c>
      <c r="AB1379">
        <v>5.81</v>
      </c>
      <c r="AC1379">
        <v>0.99</v>
      </c>
      <c r="AD1379">
        <v>6.2</v>
      </c>
      <c r="AE1379">
        <v>5.82</v>
      </c>
      <c r="AF1379">
        <v>0.84</v>
      </c>
      <c r="AG1379">
        <v>1858011</v>
      </c>
      <c r="AM1379" s="2">
        <v>5.51</v>
      </c>
      <c r="AN1379" s="2">
        <v>9.9600000000000009</v>
      </c>
      <c r="AO1379" s="2">
        <v>15.15</v>
      </c>
    </row>
    <row r="1380" spans="1:41" x14ac:dyDescent="0.25">
      <c r="A1380" t="s">
        <v>946</v>
      </c>
      <c r="C1380">
        <v>1.69</v>
      </c>
      <c r="D1380" s="9">
        <v>-0.41200971476023063</v>
      </c>
      <c r="E1380" t="s">
        <v>947</v>
      </c>
      <c r="F1380" t="s">
        <v>34</v>
      </c>
      <c r="G1380" t="s">
        <v>24</v>
      </c>
      <c r="H1380" s="2">
        <v>4.2699999999999996</v>
      </c>
      <c r="I1380" s="2">
        <v>4.08</v>
      </c>
      <c r="J1380" s="2">
        <v>4.0900001525878906</v>
      </c>
      <c r="K1380" s="2">
        <v>4.2199997901916504</v>
      </c>
      <c r="L1380" s="2">
        <v>4.119999885559082</v>
      </c>
      <c r="M1380" s="2">
        <v>3.8900001049041748</v>
      </c>
      <c r="N1380" s="2">
        <v>4.1399998664855957</v>
      </c>
      <c r="O1380" s="9">
        <f t="shared" si="84"/>
        <v>4.1157142571040568</v>
      </c>
      <c r="P1380" s="2">
        <f t="shared" si="85"/>
        <v>6.0742740133113232E-2</v>
      </c>
      <c r="Q1380" s="9">
        <f t="shared" si="86"/>
        <v>5.9007034658977997E-3</v>
      </c>
      <c r="R1380" s="2">
        <f t="shared" si="87"/>
        <v>3.8875394235384921E-2</v>
      </c>
      <c r="T1380">
        <v>1.69</v>
      </c>
      <c r="U1380" s="9">
        <v>-0.41200971476023063</v>
      </c>
      <c r="V1380">
        <v>1.52</v>
      </c>
      <c r="W1380">
        <v>-2</v>
      </c>
      <c r="X1380" s="4">
        <v>58070000</v>
      </c>
      <c r="Y1380" s="4">
        <v>26530000</v>
      </c>
      <c r="Z1380" s="6">
        <v>2.1888428194496794</v>
      </c>
      <c r="AA1380" t="s">
        <v>45</v>
      </c>
      <c r="AB1380">
        <v>1.21</v>
      </c>
      <c r="AC1380">
        <v>36.61</v>
      </c>
      <c r="AD1380">
        <v>2.66</v>
      </c>
      <c r="AE1380">
        <v>1.83</v>
      </c>
      <c r="AF1380">
        <v>23.08</v>
      </c>
      <c r="AG1380">
        <v>-36.6</v>
      </c>
      <c r="AH1380" s="2">
        <v>-10.33</v>
      </c>
      <c r="AI1380" s="2">
        <v>-19.03</v>
      </c>
      <c r="AJ1380">
        <v>0.3</v>
      </c>
      <c r="AK1380" s="2">
        <v>3.31</v>
      </c>
      <c r="AL1380" s="2">
        <v>5.0599999999999996</v>
      </c>
      <c r="AM1380" s="2">
        <v>2.92</v>
      </c>
      <c r="AN1380" s="2">
        <v>8.41</v>
      </c>
      <c r="AO1380" s="2">
        <v>2.42</v>
      </c>
    </row>
    <row r="1381" spans="1:41" x14ac:dyDescent="0.25">
      <c r="A1381" t="s">
        <v>1463</v>
      </c>
      <c r="C1381">
        <v>1.87</v>
      </c>
      <c r="D1381" s="9">
        <v>-0.488626412523882</v>
      </c>
      <c r="E1381" t="s">
        <v>1464</v>
      </c>
      <c r="F1381" t="s">
        <v>1288</v>
      </c>
      <c r="G1381" t="s">
        <v>1288</v>
      </c>
      <c r="H1381" s="2">
        <v>3.12</v>
      </c>
      <c r="I1381" s="2">
        <v>3.06</v>
      </c>
      <c r="J1381" s="2">
        <v>3.119999885559082</v>
      </c>
      <c r="K1381" s="2">
        <v>3.589999914169312</v>
      </c>
      <c r="L1381" s="2">
        <v>3.2899999618530269</v>
      </c>
      <c r="M1381" s="2">
        <v>3.3499999046325679</v>
      </c>
      <c r="N1381" s="2">
        <v>3.3299999237060551</v>
      </c>
      <c r="O1381" s="9">
        <f t="shared" si="84"/>
        <v>3.265714227131435</v>
      </c>
      <c r="P1381" s="2">
        <f t="shared" si="85"/>
        <v>-6.1242287400268122E-3</v>
      </c>
      <c r="Q1381" s="9">
        <f t="shared" si="86"/>
        <v>1.9685034299859096E-2</v>
      </c>
      <c r="R1381" s="2">
        <f t="shared" si="87"/>
        <v>-7.6552905974540411E-2</v>
      </c>
      <c r="T1381">
        <v>1.87</v>
      </c>
      <c r="U1381" s="9">
        <v>-0.488626412523882</v>
      </c>
      <c r="V1381">
        <v>-4.29</v>
      </c>
      <c r="W1381">
        <v>3.47</v>
      </c>
      <c r="X1381" s="4">
        <v>1130000</v>
      </c>
      <c r="Y1381" s="4">
        <v>297080</v>
      </c>
      <c r="Z1381" s="6">
        <v>3.8036892419550288</v>
      </c>
      <c r="AA1381" t="s">
        <v>26</v>
      </c>
      <c r="AB1381">
        <v>3.78</v>
      </c>
      <c r="AC1381">
        <v>16.03</v>
      </c>
      <c r="AD1381">
        <v>6.15</v>
      </c>
      <c r="AE1381">
        <v>4.4000000000000004</v>
      </c>
      <c r="AF1381">
        <v>12.71</v>
      </c>
      <c r="AG1381">
        <v>-350.96</v>
      </c>
      <c r="AH1381" s="2">
        <v>-37.85</v>
      </c>
      <c r="AI1381" s="2">
        <v>-48.7</v>
      </c>
      <c r="AJ1381">
        <v>0.11</v>
      </c>
      <c r="AL1381" s="2">
        <v>2.67</v>
      </c>
      <c r="AM1381" s="2">
        <v>9.06</v>
      </c>
      <c r="AN1381" s="2">
        <v>4.13</v>
      </c>
      <c r="AO1381" s="2">
        <v>1.67</v>
      </c>
    </row>
    <row r="1382" spans="1:41" x14ac:dyDescent="0.25">
      <c r="A1382" t="s">
        <v>3435</v>
      </c>
      <c r="C1382">
        <v>2.2599999999999998</v>
      </c>
      <c r="D1382" s="9">
        <v>-0.5543766576370559</v>
      </c>
      <c r="E1382" t="s">
        <v>3436</v>
      </c>
      <c r="F1382" t="s">
        <v>178</v>
      </c>
      <c r="G1382" t="s">
        <v>178</v>
      </c>
      <c r="H1382" s="2">
        <v>1.59</v>
      </c>
      <c r="I1382" s="2">
        <v>1.59</v>
      </c>
      <c r="J1382" s="2">
        <v>1.629999995231628</v>
      </c>
      <c r="K1382" s="2">
        <v>1.620000004768372</v>
      </c>
      <c r="L1382" s="2">
        <v>1.639999985694885</v>
      </c>
      <c r="M1382" s="2">
        <v>1.580000042915344</v>
      </c>
      <c r="N1382" s="2">
        <v>1.6599999666213989</v>
      </c>
      <c r="O1382" s="9">
        <f t="shared" si="84"/>
        <v>1.6157142850330897</v>
      </c>
      <c r="P1382" s="2">
        <f t="shared" si="85"/>
        <v>4.9513657487045441E-2</v>
      </c>
      <c r="Q1382" s="9">
        <f t="shared" si="86"/>
        <v>2.7409352011393703E-2</v>
      </c>
      <c r="R1382" s="2">
        <f t="shared" si="87"/>
        <v>-1.8567642216369404E-2</v>
      </c>
      <c r="T1382">
        <v>2.2599999999999998</v>
      </c>
      <c r="U1382" s="9">
        <v>-0.5543766576370559</v>
      </c>
      <c r="V1382">
        <v>1.24</v>
      </c>
      <c r="W1382">
        <v>-1.17</v>
      </c>
      <c r="X1382" s="4">
        <v>0</v>
      </c>
      <c r="Y1382" s="4">
        <v>416560</v>
      </c>
      <c r="Z1382" s="6">
        <v>0</v>
      </c>
      <c r="AA1382" t="s">
        <v>128</v>
      </c>
      <c r="AB1382">
        <v>3.79</v>
      </c>
      <c r="AC1382">
        <v>2.12</v>
      </c>
      <c r="AD1382">
        <v>3.88</v>
      </c>
      <c r="AE1382">
        <v>3.79</v>
      </c>
      <c r="AF1382">
        <v>1.61</v>
      </c>
      <c r="AH1382" s="2">
        <v>-108.73</v>
      </c>
      <c r="AI1382" s="2">
        <v>-127.04</v>
      </c>
      <c r="AM1382" s="2">
        <v>5.46</v>
      </c>
      <c r="AN1382" s="2">
        <v>11.68</v>
      </c>
      <c r="AO1382" s="2">
        <v>0.72</v>
      </c>
    </row>
    <row r="1383" spans="1:41" x14ac:dyDescent="0.25">
      <c r="A1383" t="s">
        <v>5708</v>
      </c>
      <c r="B1383">
        <v>42.36</v>
      </c>
      <c r="C1383">
        <v>3.66</v>
      </c>
      <c r="D1383" s="9">
        <v>-0.72876062547957288</v>
      </c>
      <c r="E1383" t="s">
        <v>5709</v>
      </c>
      <c r="F1383" t="s">
        <v>34</v>
      </c>
      <c r="G1383" t="s">
        <v>5359</v>
      </c>
      <c r="H1383" s="2">
        <v>24.58</v>
      </c>
      <c r="I1383" s="2">
        <v>24.37</v>
      </c>
      <c r="J1383" s="2">
        <v>24.559999465942379</v>
      </c>
      <c r="K1383" s="2">
        <v>24.819999694824219</v>
      </c>
      <c r="L1383" s="2">
        <v>25</v>
      </c>
      <c r="M1383" s="2">
        <v>24.469999313354489</v>
      </c>
      <c r="N1383" s="2">
        <v>25.110000610351559</v>
      </c>
      <c r="O1383" s="9">
        <f t="shared" si="84"/>
        <v>24.701428440638949</v>
      </c>
      <c r="P1383" s="2">
        <f t="shared" si="85"/>
        <v>2.5909485296977241E-2</v>
      </c>
      <c r="Q1383" s="9">
        <f t="shared" si="86"/>
        <v>1.6540426829746577E-2</v>
      </c>
      <c r="R1383" s="2">
        <f t="shared" si="87"/>
        <v>-1.2752297407010778E-2</v>
      </c>
      <c r="S1383">
        <v>42.36</v>
      </c>
      <c r="T1383">
        <v>3.66</v>
      </c>
      <c r="U1383" s="9">
        <v>-0.72876062547957288</v>
      </c>
      <c r="V1383">
        <v>0.87</v>
      </c>
      <c r="W1383">
        <v>-0.11</v>
      </c>
      <c r="X1383" s="4">
        <v>318740000</v>
      </c>
      <c r="Y1383" s="4">
        <v>20510000</v>
      </c>
      <c r="Z1383" s="6">
        <v>15.540711847879084</v>
      </c>
      <c r="AA1383" t="s">
        <v>27</v>
      </c>
      <c r="AB1383">
        <v>1.28</v>
      </c>
      <c r="AC1383">
        <v>80.47</v>
      </c>
      <c r="AD1383">
        <v>2.0299999999999998</v>
      </c>
      <c r="AE1383">
        <v>1.65</v>
      </c>
      <c r="AF1383">
        <v>36.54</v>
      </c>
      <c r="AG1383">
        <v>1.21</v>
      </c>
      <c r="AH1383" s="2">
        <v>3.17</v>
      </c>
      <c r="AI1383" s="2">
        <v>7.42</v>
      </c>
      <c r="AJ1383">
        <v>0.33</v>
      </c>
      <c r="AL1383" s="2">
        <v>5.31</v>
      </c>
      <c r="AM1383" s="2">
        <v>6.17</v>
      </c>
      <c r="AN1383" s="2">
        <v>11.32</v>
      </c>
      <c r="AO1383" s="2">
        <v>6.7</v>
      </c>
    </row>
    <row r="1384" spans="1:41" x14ac:dyDescent="0.25">
      <c r="A1384" t="s">
        <v>5710</v>
      </c>
      <c r="C1384">
        <v>10.85</v>
      </c>
      <c r="D1384" s="9">
        <v>-0.90789473787404174</v>
      </c>
      <c r="E1384" t="s">
        <v>5711</v>
      </c>
      <c r="F1384" t="s">
        <v>34</v>
      </c>
      <c r="G1384" t="s">
        <v>5359</v>
      </c>
      <c r="H1384" s="2">
        <v>6.05</v>
      </c>
      <c r="I1384" s="2">
        <v>6.01</v>
      </c>
      <c r="J1384" s="2">
        <v>6.070000171661377</v>
      </c>
      <c r="K1384" s="2">
        <v>6.119999885559082</v>
      </c>
      <c r="L1384" s="2">
        <v>6.0900001525878906</v>
      </c>
      <c r="M1384" s="2">
        <v>6.0500001907348633</v>
      </c>
      <c r="N1384" s="2">
        <v>6.1700000762939453</v>
      </c>
      <c r="O1384" s="9">
        <f t="shared" si="84"/>
        <v>6.0800000681195945</v>
      </c>
      <c r="P1384" s="2">
        <f t="shared" si="85"/>
        <v>1.9736823061614745E-2</v>
      </c>
      <c r="Q1384" s="9">
        <f t="shared" si="86"/>
        <v>1.4802632757566036E-2</v>
      </c>
      <c r="R1384" s="2">
        <f t="shared" si="87"/>
        <v>-1.3157916549028453E-2</v>
      </c>
      <c r="T1384">
        <v>10.85</v>
      </c>
      <c r="U1384" s="9">
        <v>-0.90789473787404174</v>
      </c>
      <c r="V1384">
        <v>0.68</v>
      </c>
      <c r="W1384">
        <v>0.08</v>
      </c>
      <c r="X1384" s="4">
        <v>284380000</v>
      </c>
      <c r="Y1384" s="4">
        <v>237900000</v>
      </c>
      <c r="Z1384" s="6">
        <v>1.1953762084909625</v>
      </c>
      <c r="AA1384" t="s">
        <v>45</v>
      </c>
      <c r="AB1384">
        <v>0.19</v>
      </c>
      <c r="AC1384">
        <v>565.08000000000004</v>
      </c>
      <c r="AD1384">
        <v>1.57</v>
      </c>
      <c r="AE1384">
        <v>0.66</v>
      </c>
      <c r="AF1384">
        <v>48.96</v>
      </c>
      <c r="AG1384">
        <v>-14.09</v>
      </c>
      <c r="AH1384" s="2">
        <v>-6.84</v>
      </c>
      <c r="AI1384" s="2">
        <v>-71.11</v>
      </c>
      <c r="AJ1384">
        <v>0.96</v>
      </c>
      <c r="AK1384" s="2">
        <v>2.2599999999999998</v>
      </c>
      <c r="AL1384" s="2">
        <v>4.9000000000000004</v>
      </c>
      <c r="AM1384" s="2">
        <v>5.27</v>
      </c>
      <c r="AN1384" s="2">
        <v>13.02</v>
      </c>
      <c r="AO1384" s="2">
        <v>0.56000000000000005</v>
      </c>
    </row>
    <row r="1385" spans="1:41" x14ac:dyDescent="0.25">
      <c r="A1385" t="s">
        <v>3437</v>
      </c>
      <c r="B1385">
        <v>812.27</v>
      </c>
      <c r="C1385">
        <v>2.64</v>
      </c>
      <c r="D1385" s="9">
        <v>-0.60868596266909247</v>
      </c>
      <c r="E1385" t="s">
        <v>3438</v>
      </c>
      <c r="F1385" t="s">
        <v>178</v>
      </c>
      <c r="G1385" t="s">
        <v>178</v>
      </c>
      <c r="H1385" s="2">
        <v>6.26</v>
      </c>
      <c r="I1385" s="2">
        <v>6.15</v>
      </c>
      <c r="J1385" s="2">
        <v>6.619999885559082</v>
      </c>
      <c r="K1385" s="2">
        <v>6.440000057220459</v>
      </c>
      <c r="L1385" s="2">
        <v>6.4899997711181641</v>
      </c>
      <c r="M1385" s="2">
        <v>6.4699997901916504</v>
      </c>
      <c r="N1385" s="2">
        <v>6.4699997901916504</v>
      </c>
      <c r="O1385" s="9">
        <f t="shared" si="84"/>
        <v>6.4142856134687145</v>
      </c>
      <c r="P1385" s="2">
        <f t="shared" si="85"/>
        <v>0</v>
      </c>
      <c r="Q1385" s="9">
        <f t="shared" si="86"/>
        <v>8.6859519641512804E-3</v>
      </c>
      <c r="R1385" s="2">
        <f t="shared" si="87"/>
        <v>-4.1313999120214398E-2</v>
      </c>
      <c r="S1385">
        <v>812.27</v>
      </c>
      <c r="T1385">
        <v>2.64</v>
      </c>
      <c r="U1385" s="9">
        <v>-0.60868596266909247</v>
      </c>
      <c r="V1385">
        <v>1.58</v>
      </c>
      <c r="W1385">
        <v>-0.27</v>
      </c>
      <c r="X1385" s="4">
        <v>21330000</v>
      </c>
      <c r="Y1385" s="4">
        <v>9940000</v>
      </c>
      <c r="Z1385" s="6">
        <v>2.1458752515090542</v>
      </c>
      <c r="AA1385" t="s">
        <v>31</v>
      </c>
      <c r="AB1385">
        <v>0.01</v>
      </c>
      <c r="AC1385">
        <v>73.209999999999994</v>
      </c>
      <c r="AD1385">
        <v>2.0699999999999998</v>
      </c>
      <c r="AE1385">
        <v>1.35</v>
      </c>
      <c r="AF1385">
        <v>36.08</v>
      </c>
      <c r="AG1385">
        <v>2.13</v>
      </c>
      <c r="AH1385" s="2">
        <v>0.35</v>
      </c>
      <c r="AI1385" s="2">
        <v>0.71</v>
      </c>
      <c r="AJ1385">
        <v>1.22</v>
      </c>
      <c r="AK1385" s="2">
        <v>10.09</v>
      </c>
      <c r="AL1385" s="2">
        <v>6.44</v>
      </c>
      <c r="AM1385" s="2">
        <v>2.1</v>
      </c>
      <c r="AN1385" s="2">
        <v>7.61</v>
      </c>
      <c r="AO1385" s="2">
        <v>2.5099999999999998</v>
      </c>
    </row>
    <row r="1386" spans="1:41" x14ac:dyDescent="0.25">
      <c r="A1386" t="s">
        <v>3439</v>
      </c>
      <c r="C1386">
        <v>1.58</v>
      </c>
      <c r="D1386" s="9">
        <v>-0.37526796499889448</v>
      </c>
      <c r="E1386" t="s">
        <v>3440</v>
      </c>
      <c r="F1386" t="s">
        <v>178</v>
      </c>
      <c r="G1386" t="s">
        <v>178</v>
      </c>
      <c r="H1386" s="2">
        <v>12.47</v>
      </c>
      <c r="I1386" s="2">
        <v>12.22</v>
      </c>
      <c r="J1386" s="2">
        <v>12.510000228881839</v>
      </c>
      <c r="K1386" s="2">
        <v>12.72000026702881</v>
      </c>
      <c r="L1386" s="2">
        <v>12.97999954223633</v>
      </c>
      <c r="M1386" s="2">
        <v>12.97999954223633</v>
      </c>
      <c r="N1386" s="2">
        <v>12.75</v>
      </c>
      <c r="O1386" s="9">
        <f t="shared" si="84"/>
        <v>12.661428511483331</v>
      </c>
      <c r="P1386" s="2">
        <f t="shared" si="85"/>
        <v>-1.8165370678966512E-2</v>
      </c>
      <c r="Q1386" s="9">
        <f t="shared" si="86"/>
        <v>6.9953787944495045E-3</v>
      </c>
      <c r="R1386" s="2">
        <f t="shared" si="87"/>
        <v>-4.1069597371777414E-2</v>
      </c>
      <c r="T1386">
        <v>1.58</v>
      </c>
      <c r="U1386" s="9">
        <v>-0.37526796499889448</v>
      </c>
      <c r="V1386">
        <v>0.91</v>
      </c>
      <c r="W1386">
        <v>1.36</v>
      </c>
      <c r="X1386" s="4">
        <v>36040000</v>
      </c>
      <c r="Y1386" s="4">
        <v>15000000</v>
      </c>
      <c r="Z1386" s="6">
        <v>2.4026666666666667</v>
      </c>
      <c r="AA1386" t="s">
        <v>31</v>
      </c>
      <c r="AB1386">
        <v>1.63</v>
      </c>
      <c r="AC1386">
        <v>11.43</v>
      </c>
      <c r="AD1386">
        <v>2.7</v>
      </c>
      <c r="AE1386">
        <v>2.13</v>
      </c>
      <c r="AF1386">
        <v>6.94</v>
      </c>
      <c r="AG1386">
        <v>-6.3</v>
      </c>
      <c r="AH1386" s="2">
        <v>-27.06</v>
      </c>
      <c r="AI1386" s="2">
        <v>-39.99</v>
      </c>
      <c r="AJ1386">
        <v>0.96</v>
      </c>
      <c r="AK1386" s="2">
        <v>6.85</v>
      </c>
      <c r="AL1386" s="2">
        <v>7.49</v>
      </c>
      <c r="AM1386" s="2">
        <v>5.3</v>
      </c>
      <c r="AN1386" s="2">
        <v>12.68</v>
      </c>
      <c r="AO1386" s="2">
        <v>7.91</v>
      </c>
    </row>
    <row r="1387" spans="1:41" x14ac:dyDescent="0.25">
      <c r="A1387" t="s">
        <v>5712</v>
      </c>
      <c r="B1387">
        <v>229.26</v>
      </c>
      <c r="C1387">
        <v>3.87</v>
      </c>
      <c r="D1387" s="9">
        <v>-0.74233773757885113</v>
      </c>
      <c r="E1387" t="s">
        <v>5713</v>
      </c>
      <c r="F1387" t="s">
        <v>34</v>
      </c>
      <c r="G1387" t="s">
        <v>5359</v>
      </c>
      <c r="H1387" s="2">
        <v>9.35</v>
      </c>
      <c r="I1387" s="2">
        <v>9.4499999999999993</v>
      </c>
      <c r="J1387" s="2">
        <v>9.4700002670288086</v>
      </c>
      <c r="K1387" s="2">
        <v>9.4399995803833008</v>
      </c>
      <c r="L1387" s="2">
        <v>9.5299997329711914</v>
      </c>
      <c r="M1387" s="2">
        <v>9.5699996948242188</v>
      </c>
      <c r="N1387" s="2">
        <v>9.75</v>
      </c>
      <c r="O1387" s="9">
        <f t="shared" si="84"/>
        <v>9.5085713250296457</v>
      </c>
      <c r="P1387" s="2">
        <f t="shared" si="85"/>
        <v>1.8930320762485318E-2</v>
      </c>
      <c r="Q1387" s="9">
        <f t="shared" si="86"/>
        <v>2.5390636165796603E-2</v>
      </c>
      <c r="R1387" s="2">
        <f t="shared" si="87"/>
        <v>-2.7343734250350187E-2</v>
      </c>
      <c r="S1387">
        <v>229.26</v>
      </c>
      <c r="T1387">
        <v>3.87</v>
      </c>
      <c r="U1387" s="9">
        <v>-0.74233773757885113</v>
      </c>
      <c r="V1387">
        <v>1.26</v>
      </c>
      <c r="W1387">
        <v>1.05</v>
      </c>
      <c r="X1387" s="4">
        <v>2930000</v>
      </c>
      <c r="Y1387" s="4">
        <v>340300</v>
      </c>
      <c r="Z1387" s="6">
        <v>8.6100499559212462</v>
      </c>
      <c r="AA1387" t="s">
        <v>39</v>
      </c>
      <c r="AB1387">
        <v>0.36</v>
      </c>
      <c r="AC1387">
        <v>45.62</v>
      </c>
      <c r="AD1387">
        <v>1.1100000000000001</v>
      </c>
      <c r="AE1387">
        <v>0.99</v>
      </c>
      <c r="AF1387">
        <v>25.02</v>
      </c>
      <c r="AG1387">
        <v>1.62</v>
      </c>
      <c r="AH1387" s="2">
        <v>0.91</v>
      </c>
      <c r="AI1387" s="2">
        <v>1.77</v>
      </c>
      <c r="AJ1387">
        <v>0.94</v>
      </c>
      <c r="AK1387" s="2">
        <v>76.39</v>
      </c>
      <c r="AL1387" s="2">
        <v>6.64</v>
      </c>
      <c r="AM1387" s="2">
        <v>5.3</v>
      </c>
      <c r="AN1387" s="2">
        <v>11.58</v>
      </c>
      <c r="AO1387" s="2">
        <v>2.4500000000000002</v>
      </c>
    </row>
    <row r="1388" spans="1:41" x14ac:dyDescent="0.25">
      <c r="A1388" t="s">
        <v>3441</v>
      </c>
      <c r="C1388">
        <v>0.18</v>
      </c>
      <c r="D1388" s="9">
        <v>4.7360331412483481</v>
      </c>
      <c r="E1388" t="s">
        <v>3442</v>
      </c>
      <c r="F1388" t="s">
        <v>178</v>
      </c>
      <c r="G1388" t="s">
        <v>178</v>
      </c>
      <c r="H1388" s="2">
        <v>0.42</v>
      </c>
      <c r="I1388" s="2">
        <v>0.41</v>
      </c>
      <c r="J1388" s="2">
        <v>0.39800000190734858</v>
      </c>
      <c r="K1388" s="2">
        <v>0.38100001215934748</v>
      </c>
      <c r="L1388" s="2">
        <v>0.40400001406669622</v>
      </c>
      <c r="M1388" s="2">
        <v>0.3880000114440918</v>
      </c>
      <c r="N1388" s="2">
        <v>0.34479999542236328</v>
      </c>
      <c r="O1388" s="9">
        <f t="shared" si="84"/>
        <v>0.39225714785712107</v>
      </c>
      <c r="P1388" s="2">
        <f t="shared" si="85"/>
        <v>-0.11013187715693085</v>
      </c>
      <c r="Q1388" s="9">
        <f t="shared" si="86"/>
        <v>-0.12098479962446462</v>
      </c>
      <c r="R1388" s="2">
        <f t="shared" si="87"/>
        <v>0.1238983070984723</v>
      </c>
      <c r="T1388">
        <v>0.18</v>
      </c>
      <c r="U1388" s="9">
        <v>4.7360331412483481</v>
      </c>
      <c r="V1388">
        <v>0.05</v>
      </c>
      <c r="W1388">
        <v>5.99</v>
      </c>
      <c r="X1388" s="4">
        <v>372870</v>
      </c>
      <c r="Y1388" s="4">
        <v>1290000</v>
      </c>
      <c r="Z1388" s="6">
        <v>0.28904651162790695</v>
      </c>
      <c r="AA1388" t="s">
        <v>744</v>
      </c>
      <c r="AB1388">
        <v>5.7</v>
      </c>
      <c r="AC1388">
        <v>9.14</v>
      </c>
      <c r="AD1388">
        <v>7.03</v>
      </c>
      <c r="AE1388">
        <v>5.92</v>
      </c>
      <c r="AF1388">
        <v>7.65</v>
      </c>
      <c r="AG1388">
        <v>-119.19</v>
      </c>
      <c r="AH1388" s="2">
        <v>-39.479999999999997</v>
      </c>
      <c r="AI1388" s="2">
        <v>-46.86</v>
      </c>
      <c r="AJ1388">
        <v>0.34</v>
      </c>
      <c r="AK1388" s="2">
        <v>2.87</v>
      </c>
      <c r="AL1388" s="2">
        <v>24.14</v>
      </c>
      <c r="AM1388" s="2">
        <v>4.4800000000000004</v>
      </c>
      <c r="AN1388" s="2">
        <v>15.41</v>
      </c>
      <c r="AO1388" s="2">
        <v>2.25</v>
      </c>
    </row>
    <row r="1389" spans="1:41" x14ac:dyDescent="0.25">
      <c r="A1389" t="s">
        <v>3443</v>
      </c>
      <c r="C1389">
        <v>3.69</v>
      </c>
      <c r="D1389" s="9">
        <v>-0.72611862643080127</v>
      </c>
      <c r="E1389" t="s">
        <v>3444</v>
      </c>
      <c r="F1389" t="s">
        <v>178</v>
      </c>
      <c r="G1389" t="s">
        <v>178</v>
      </c>
      <c r="H1389" s="2">
        <v>6.85</v>
      </c>
      <c r="I1389" s="2">
        <v>6.45</v>
      </c>
      <c r="J1389" s="2">
        <v>6.9499998092651367</v>
      </c>
      <c r="K1389" s="2">
        <v>7.0500001907348633</v>
      </c>
      <c r="L1389" s="2">
        <v>7.059999942779541</v>
      </c>
      <c r="M1389" s="2">
        <v>6.8299999237060547</v>
      </c>
      <c r="N1389" s="2">
        <v>6.8600001335144043</v>
      </c>
      <c r="O1389" s="9">
        <f t="shared" si="84"/>
        <v>6.8642857142857139</v>
      </c>
      <c r="P1389" s="2">
        <f t="shared" si="85"/>
        <v>4.3704780157845426E-3</v>
      </c>
      <c r="Q1389" s="9">
        <f t="shared" si="86"/>
        <v>-6.2433018520639089E-4</v>
      </c>
      <c r="R1389" s="2">
        <f t="shared" si="87"/>
        <v>-2.8407912596703517E-2</v>
      </c>
      <c r="T1389">
        <v>3.69</v>
      </c>
      <c r="U1389" s="9">
        <v>-0.72611862643080127</v>
      </c>
      <c r="V1389">
        <v>1.38</v>
      </c>
      <c r="W1389">
        <v>-0.87</v>
      </c>
      <c r="X1389" s="4">
        <v>0</v>
      </c>
      <c r="Y1389" s="4">
        <v>9280000</v>
      </c>
      <c r="Z1389" s="6">
        <v>0</v>
      </c>
      <c r="AA1389" t="s">
        <v>27</v>
      </c>
      <c r="AB1389">
        <v>2.06</v>
      </c>
      <c r="AC1389">
        <v>14.65</v>
      </c>
      <c r="AD1389">
        <v>2.36</v>
      </c>
      <c r="AE1389">
        <v>2.06</v>
      </c>
      <c r="AF1389">
        <v>10.35</v>
      </c>
      <c r="AH1389" s="2">
        <v>-61.78</v>
      </c>
      <c r="AI1389" s="2">
        <v>-86.04</v>
      </c>
      <c r="AJ1389">
        <v>0</v>
      </c>
      <c r="AM1389" s="2">
        <v>5.5</v>
      </c>
      <c r="AN1389" s="2">
        <v>11.98</v>
      </c>
      <c r="AO1389" s="2">
        <v>1.88</v>
      </c>
    </row>
    <row r="1390" spans="1:41" x14ac:dyDescent="0.25">
      <c r="A1390" t="s">
        <v>3445</v>
      </c>
      <c r="B1390">
        <v>9.33</v>
      </c>
      <c r="C1390">
        <v>1.73</v>
      </c>
      <c r="D1390" s="9">
        <v>-0.40910727080973441</v>
      </c>
      <c r="E1390" t="s">
        <v>3446</v>
      </c>
      <c r="F1390" t="s">
        <v>178</v>
      </c>
      <c r="G1390" t="s">
        <v>178</v>
      </c>
      <c r="H1390" s="2">
        <v>16.010000000000002</v>
      </c>
      <c r="I1390" s="2">
        <v>15.49</v>
      </c>
      <c r="J1390" s="2">
        <v>16.25</v>
      </c>
      <c r="K1390" s="2">
        <v>16.090000152587891</v>
      </c>
      <c r="L1390" s="2">
        <v>15.61999988555908</v>
      </c>
      <c r="M1390" s="2">
        <v>15.659999847412109</v>
      </c>
      <c r="N1390" s="2">
        <v>16</v>
      </c>
      <c r="O1390" s="9">
        <f t="shared" si="84"/>
        <v>15.874285697937012</v>
      </c>
      <c r="P1390" s="2">
        <f t="shared" si="85"/>
        <v>2.1418296171403561E-2</v>
      </c>
      <c r="Q1390" s="9">
        <f t="shared" si="86"/>
        <v>7.9193674887258602E-3</v>
      </c>
      <c r="R1390" s="2">
        <f t="shared" si="87"/>
        <v>-5.0395920313095607E-3</v>
      </c>
      <c r="S1390">
        <v>9.33</v>
      </c>
      <c r="T1390">
        <v>1.73</v>
      </c>
      <c r="U1390" s="9">
        <v>-0.40910727080973441</v>
      </c>
      <c r="V1390">
        <v>1.08</v>
      </c>
      <c r="W1390">
        <v>-0.44</v>
      </c>
      <c r="X1390" s="4">
        <v>42360000</v>
      </c>
      <c r="Y1390" s="4">
        <v>15550000</v>
      </c>
      <c r="Z1390" s="6">
        <v>2.7241157556270097</v>
      </c>
      <c r="AA1390" t="s">
        <v>27</v>
      </c>
      <c r="AB1390">
        <v>11.56</v>
      </c>
      <c r="AC1390">
        <v>1.1499999999999999</v>
      </c>
      <c r="AD1390">
        <v>13.18</v>
      </c>
      <c r="AE1390">
        <v>12.22</v>
      </c>
      <c r="AF1390">
        <v>1.04</v>
      </c>
      <c r="AG1390">
        <v>27.55</v>
      </c>
      <c r="AH1390" s="2">
        <v>26.25</v>
      </c>
      <c r="AI1390" s="2">
        <v>29.5</v>
      </c>
      <c r="AJ1390">
        <v>0.65</v>
      </c>
      <c r="AK1390" s="2">
        <v>1.9</v>
      </c>
      <c r="AL1390" s="2">
        <v>14.19</v>
      </c>
      <c r="AM1390" s="2">
        <v>4.83</v>
      </c>
      <c r="AN1390" s="2">
        <v>11.92</v>
      </c>
      <c r="AO1390" s="2">
        <v>9.3800000000000008</v>
      </c>
    </row>
    <row r="1391" spans="1:41" x14ac:dyDescent="0.25">
      <c r="A1391" t="s">
        <v>5209</v>
      </c>
      <c r="C1391">
        <v>1.1100000000000001</v>
      </c>
      <c r="D1391" s="9">
        <v>-8.2768825522924291E-2</v>
      </c>
      <c r="E1391" t="s">
        <v>5210</v>
      </c>
      <c r="F1391" t="s">
        <v>106</v>
      </c>
      <c r="G1391" t="s">
        <v>106</v>
      </c>
      <c r="H1391" s="2">
        <v>6.74</v>
      </c>
      <c r="I1391" s="2">
        <v>6.72</v>
      </c>
      <c r="J1391" s="2">
        <v>6.8899998664855957</v>
      </c>
      <c r="K1391" s="2">
        <v>6.8299999237060547</v>
      </c>
      <c r="L1391" s="2">
        <v>6.679999828338623</v>
      </c>
      <c r="M1391" s="2">
        <v>6.6399998664855957</v>
      </c>
      <c r="N1391" s="2">
        <v>6.7399997711181641</v>
      </c>
      <c r="O1391" s="9">
        <f t="shared" si="84"/>
        <v>6.748571322304862</v>
      </c>
      <c r="P1391" s="2">
        <f t="shared" si="85"/>
        <v>1.4817936990908923E-2</v>
      </c>
      <c r="Q1391" s="9">
        <f t="shared" si="86"/>
        <v>-1.2701282652771127E-3</v>
      </c>
      <c r="R1391" s="2">
        <f t="shared" si="87"/>
        <v>5.9272072988122686E-3</v>
      </c>
      <c r="T1391">
        <v>1.1100000000000001</v>
      </c>
      <c r="U1391" s="9">
        <v>-8.2768825522924291E-2</v>
      </c>
      <c r="V1391">
        <v>1.03</v>
      </c>
      <c r="W1391">
        <v>0.46</v>
      </c>
      <c r="X1391" s="4">
        <v>27970000</v>
      </c>
      <c r="Y1391" s="4">
        <v>91050000</v>
      </c>
      <c r="Z1391" s="6">
        <v>0.30719384953322348</v>
      </c>
      <c r="AA1391" t="s">
        <v>27</v>
      </c>
      <c r="AC1391">
        <v>97.24</v>
      </c>
      <c r="AF1391">
        <v>47.74</v>
      </c>
      <c r="AG1391">
        <v>18.29</v>
      </c>
      <c r="AH1391" s="2">
        <v>0.85</v>
      </c>
      <c r="AI1391" s="2">
        <v>0.99</v>
      </c>
      <c r="AJ1391">
        <v>0.25</v>
      </c>
      <c r="AM1391" s="2">
        <v>3.9</v>
      </c>
      <c r="AN1391" s="2">
        <v>11.31</v>
      </c>
      <c r="AO1391" s="2">
        <v>6.19</v>
      </c>
    </row>
    <row r="1392" spans="1:41" x14ac:dyDescent="0.25">
      <c r="A1392" t="s">
        <v>3447</v>
      </c>
      <c r="C1392">
        <v>3.06</v>
      </c>
      <c r="D1392" s="9">
        <v>-0.66834515835136021</v>
      </c>
      <c r="E1392" t="s">
        <v>3448</v>
      </c>
      <c r="F1392" t="s">
        <v>178</v>
      </c>
      <c r="G1392" t="s">
        <v>178</v>
      </c>
      <c r="H1392" s="2">
        <v>6.27</v>
      </c>
      <c r="I1392" s="2">
        <v>6.07</v>
      </c>
      <c r="J1392" s="2">
        <v>6.3299999237060547</v>
      </c>
      <c r="K1392" s="2">
        <v>6.320000171661377</v>
      </c>
      <c r="L1392" s="2">
        <v>6.2399997711181641</v>
      </c>
      <c r="M1392" s="2">
        <v>6.179999828338623</v>
      </c>
      <c r="N1392" s="2">
        <v>6.2800002098083496</v>
      </c>
      <c r="O1392" s="9">
        <f t="shared" si="84"/>
        <v>6.2414285578046531</v>
      </c>
      <c r="P1392" s="2">
        <f t="shared" si="85"/>
        <v>1.6022034145481028E-2</v>
      </c>
      <c r="Q1392" s="9">
        <f t="shared" si="86"/>
        <v>6.1799396799093716E-3</v>
      </c>
      <c r="R1392" s="2">
        <f t="shared" si="87"/>
        <v>-9.6131868718514462E-3</v>
      </c>
      <c r="T1392">
        <v>3.06</v>
      </c>
      <c r="U1392" s="9">
        <v>-0.66834515835136021</v>
      </c>
      <c r="V1392">
        <v>1.61</v>
      </c>
      <c r="W1392">
        <v>0.04</v>
      </c>
      <c r="X1392" s="4">
        <v>36460000</v>
      </c>
      <c r="Y1392" s="4">
        <v>48890000</v>
      </c>
      <c r="Z1392" s="6">
        <v>0.7457557782777664</v>
      </c>
      <c r="AA1392" t="s">
        <v>355</v>
      </c>
      <c r="AB1392">
        <v>0.81</v>
      </c>
      <c r="AC1392">
        <v>37.520000000000003</v>
      </c>
      <c r="AD1392">
        <v>1.25</v>
      </c>
      <c r="AE1392">
        <v>1.1100000000000001</v>
      </c>
      <c r="AF1392">
        <v>21.22</v>
      </c>
      <c r="AG1392">
        <v>-3.05</v>
      </c>
      <c r="AH1392" s="2">
        <v>-5.62</v>
      </c>
      <c r="AI1392" s="2">
        <v>-10.49</v>
      </c>
      <c r="AJ1392">
        <v>1.35</v>
      </c>
      <c r="AL1392" s="2">
        <v>20.98</v>
      </c>
      <c r="AM1392" s="2">
        <v>5.29</v>
      </c>
      <c r="AN1392" s="2">
        <v>8.1</v>
      </c>
      <c r="AO1392" s="2">
        <v>2.0699999999999998</v>
      </c>
    </row>
    <row r="1393" spans="1:41" x14ac:dyDescent="0.25">
      <c r="A1393" t="s">
        <v>3449</v>
      </c>
      <c r="C1393">
        <v>2.02</v>
      </c>
      <c r="D1393" s="9">
        <v>-0.49701406612765392</v>
      </c>
      <c r="E1393" t="s">
        <v>3450</v>
      </c>
      <c r="F1393" t="s">
        <v>178</v>
      </c>
      <c r="G1393" t="s">
        <v>178</v>
      </c>
      <c r="H1393" s="2">
        <v>7.63</v>
      </c>
      <c r="I1393" s="2">
        <v>7.39</v>
      </c>
      <c r="J1393" s="2">
        <v>7.5100002288818359</v>
      </c>
      <c r="K1393" s="2">
        <v>7.5</v>
      </c>
      <c r="L1393" s="2">
        <v>7.429999828338623</v>
      </c>
      <c r="M1393" s="2">
        <v>7.130000114440918</v>
      </c>
      <c r="N1393" s="2">
        <v>7.320000171661377</v>
      </c>
      <c r="O1393" s="9">
        <f t="shared" si="84"/>
        <v>7.4157143347603931</v>
      </c>
      <c r="P1393" s="2">
        <f t="shared" si="85"/>
        <v>2.5621275125155968E-2</v>
      </c>
      <c r="Q1393" s="9">
        <f t="shared" si="86"/>
        <v>-1.290693772417391E-2</v>
      </c>
      <c r="R1393" s="2">
        <f t="shared" si="87"/>
        <v>3.8431881823298535E-2</v>
      </c>
      <c r="T1393">
        <v>2.02</v>
      </c>
      <c r="U1393" s="9">
        <v>-0.49701406612765392</v>
      </c>
      <c r="V1393">
        <v>1.17</v>
      </c>
      <c r="W1393">
        <v>-1.76</v>
      </c>
      <c r="X1393" s="4">
        <v>0</v>
      </c>
      <c r="Y1393" s="4">
        <v>16629999.999999998</v>
      </c>
      <c r="Z1393" s="6">
        <v>0</v>
      </c>
      <c r="AA1393" t="s">
        <v>45</v>
      </c>
      <c r="AB1393">
        <v>4.18</v>
      </c>
      <c r="AC1393">
        <v>13.42</v>
      </c>
      <c r="AD1393">
        <v>4.45</v>
      </c>
      <c r="AE1393">
        <v>4.18</v>
      </c>
      <c r="AF1393">
        <v>9.6999999999999993</v>
      </c>
      <c r="AG1393">
        <v>-31993.31</v>
      </c>
      <c r="AH1393" s="2">
        <v>-66.319999999999993</v>
      </c>
      <c r="AI1393" s="2">
        <v>-91.42</v>
      </c>
      <c r="AJ1393">
        <v>0</v>
      </c>
      <c r="AL1393" s="2">
        <v>199.04</v>
      </c>
      <c r="AM1393" s="2">
        <v>5.31</v>
      </c>
      <c r="AN1393" s="2">
        <v>14.02</v>
      </c>
      <c r="AO1393" s="2">
        <v>3.73</v>
      </c>
    </row>
    <row r="1394" spans="1:41" x14ac:dyDescent="0.25">
      <c r="A1394" t="s">
        <v>4471</v>
      </c>
      <c r="B1394">
        <v>191.4</v>
      </c>
      <c r="C1394">
        <v>19.149999999999999</v>
      </c>
      <c r="D1394" s="9">
        <v>-0.94563528978641143</v>
      </c>
      <c r="E1394" t="s">
        <v>4472</v>
      </c>
      <c r="F1394" t="s">
        <v>63</v>
      </c>
      <c r="G1394" t="s">
        <v>63</v>
      </c>
      <c r="H1394" s="2">
        <v>18.489999999999998</v>
      </c>
      <c r="I1394" s="2">
        <v>17.84</v>
      </c>
      <c r="J1394" s="2">
        <v>19.139999389648441</v>
      </c>
      <c r="K1394" s="2">
        <v>18.889999389648441</v>
      </c>
      <c r="L1394" s="2">
        <v>19.5</v>
      </c>
      <c r="M1394" s="2">
        <v>17.719999313354489</v>
      </c>
      <c r="N1394" s="2">
        <v>17.180000305175781</v>
      </c>
      <c r="O1394" s="9">
        <f t="shared" si="84"/>
        <v>18.394285485403877</v>
      </c>
      <c r="P1394" s="2">
        <f t="shared" si="85"/>
        <v>-2.9356889595260668E-2</v>
      </c>
      <c r="Q1394" s="9">
        <f t="shared" si="86"/>
        <v>-6.6014261939755584E-2</v>
      </c>
      <c r="R1394" s="2">
        <f t="shared" si="87"/>
        <v>3.8870778171961343E-2</v>
      </c>
      <c r="S1394">
        <v>191.4</v>
      </c>
      <c r="T1394">
        <v>19.149999999999999</v>
      </c>
      <c r="U1394" s="9">
        <v>-0.94563528978641143</v>
      </c>
      <c r="V1394">
        <v>2.08</v>
      </c>
      <c r="W1394">
        <v>0.35</v>
      </c>
      <c r="X1394" s="4">
        <v>18160000</v>
      </c>
      <c r="Y1394" s="4">
        <v>3730000</v>
      </c>
      <c r="Z1394" s="6">
        <v>4.8686327077747986</v>
      </c>
      <c r="AA1394" t="s">
        <v>27</v>
      </c>
      <c r="AB1394">
        <v>0.63</v>
      </c>
      <c r="AC1394">
        <v>22.02</v>
      </c>
      <c r="AD1394">
        <v>1.45</v>
      </c>
      <c r="AE1394">
        <v>1.32</v>
      </c>
      <c r="AF1394">
        <v>9.43</v>
      </c>
      <c r="AG1394">
        <v>-0.04</v>
      </c>
      <c r="AH1394" s="2">
        <v>5.0999999999999996</v>
      </c>
      <c r="AI1394" s="2">
        <v>12.08</v>
      </c>
      <c r="AJ1394">
        <v>1.83</v>
      </c>
      <c r="AL1394" s="2">
        <v>8.09</v>
      </c>
      <c r="AM1394" s="2">
        <v>3.71</v>
      </c>
      <c r="AN1394" s="2">
        <v>13.69</v>
      </c>
      <c r="AO1394" s="2">
        <v>1</v>
      </c>
    </row>
    <row r="1395" spans="1:41" x14ac:dyDescent="0.25">
      <c r="A1395" t="s">
        <v>5714</v>
      </c>
      <c r="C1395">
        <v>2.7</v>
      </c>
      <c r="D1395" s="9">
        <v>-0.62942181312904866</v>
      </c>
      <c r="E1395" t="s">
        <v>5715</v>
      </c>
      <c r="F1395" t="s">
        <v>34</v>
      </c>
      <c r="G1395" t="s">
        <v>5359</v>
      </c>
      <c r="H1395" s="2">
        <v>23.41</v>
      </c>
      <c r="I1395" s="2">
        <v>23.41</v>
      </c>
      <c r="J1395" s="2">
        <v>23.409999847412109</v>
      </c>
      <c r="K1395" s="2">
        <v>23.430000305175781</v>
      </c>
      <c r="L1395" s="2">
        <v>23.440000534057621</v>
      </c>
      <c r="M1395" s="2">
        <v>23.430000305175781</v>
      </c>
      <c r="N1395" s="2">
        <v>23.430000305175781</v>
      </c>
      <c r="O1395" s="9">
        <f t="shared" si="84"/>
        <v>23.422857328142438</v>
      </c>
      <c r="P1395" s="2">
        <f t="shared" si="85"/>
        <v>0</v>
      </c>
      <c r="Q1395" s="9">
        <f t="shared" si="86"/>
        <v>3.0495754353423191E-4</v>
      </c>
      <c r="R1395" s="2">
        <f t="shared" si="87"/>
        <v>-8.5387981899846387E-4</v>
      </c>
      <c r="T1395">
        <v>2.7</v>
      </c>
      <c r="U1395" s="9">
        <v>-0.62942181312904866</v>
      </c>
      <c r="V1395">
        <v>0.37</v>
      </c>
      <c r="W1395">
        <v>0.08</v>
      </c>
      <c r="X1395" s="4">
        <v>223220000</v>
      </c>
      <c r="Y1395" s="4">
        <v>20080000</v>
      </c>
      <c r="Z1395" s="6">
        <v>11.116533864541832</v>
      </c>
      <c r="AA1395" t="s">
        <v>149</v>
      </c>
      <c r="AB1395">
        <v>0.28999999999999998</v>
      </c>
      <c r="AC1395">
        <v>97</v>
      </c>
      <c r="AD1395">
        <v>0.92</v>
      </c>
      <c r="AE1395">
        <v>0.75</v>
      </c>
      <c r="AF1395">
        <v>41.61</v>
      </c>
      <c r="AG1395">
        <v>-12.29</v>
      </c>
      <c r="AH1395" s="2">
        <v>-2.0699999999999998</v>
      </c>
      <c r="AI1395" s="2">
        <v>-4.1900000000000004</v>
      </c>
      <c r="AJ1395">
        <v>0.23</v>
      </c>
      <c r="AL1395" s="2">
        <v>2.76</v>
      </c>
      <c r="AM1395" s="2">
        <v>5.28</v>
      </c>
      <c r="AN1395" s="2">
        <v>10.14</v>
      </c>
      <c r="AO1395" s="2">
        <v>8.68</v>
      </c>
    </row>
    <row r="1396" spans="1:41" x14ac:dyDescent="0.25">
      <c r="A1396" t="s">
        <v>5716</v>
      </c>
      <c r="C1396">
        <v>7.97</v>
      </c>
      <c r="D1396" s="9">
        <v>-0.87625978125491066</v>
      </c>
      <c r="E1396" t="s">
        <v>5717</v>
      </c>
      <c r="F1396" t="s">
        <v>34</v>
      </c>
      <c r="G1396" t="s">
        <v>5359</v>
      </c>
      <c r="H1396" s="2">
        <v>43.12</v>
      </c>
      <c r="I1396" s="2">
        <v>43.19</v>
      </c>
      <c r="J1396" s="2">
        <v>43.75</v>
      </c>
      <c r="K1396" s="2">
        <v>44.150001525878913</v>
      </c>
      <c r="L1396" s="2">
        <v>44.990001678466797</v>
      </c>
      <c r="M1396" s="2">
        <v>45.799999237060547</v>
      </c>
      <c r="N1396" s="2">
        <v>45.569999694824219</v>
      </c>
      <c r="O1396" s="9">
        <f t="shared" si="84"/>
        <v>44.367143162318641</v>
      </c>
      <c r="P1396" s="2">
        <f t="shared" si="85"/>
        <v>-5.1840061325307179E-3</v>
      </c>
      <c r="Q1396" s="9">
        <f t="shared" si="86"/>
        <v>2.7111426311693953E-2</v>
      </c>
      <c r="R1396" s="2">
        <f t="shared" si="87"/>
        <v>-5.7024168914511716E-2</v>
      </c>
      <c r="T1396">
        <v>7.97</v>
      </c>
      <c r="U1396" s="9">
        <v>-0.87625978125491066</v>
      </c>
      <c r="V1396">
        <v>1.45</v>
      </c>
      <c r="W1396">
        <v>0.69</v>
      </c>
      <c r="X1396" s="4">
        <v>95100000</v>
      </c>
      <c r="Y1396" s="4">
        <v>13350000</v>
      </c>
      <c r="Z1396" s="6">
        <v>7.1235955056179776</v>
      </c>
      <c r="AA1396" t="s">
        <v>31</v>
      </c>
      <c r="AB1396">
        <v>0.69</v>
      </c>
      <c r="AC1396">
        <v>4.8600000000000003</v>
      </c>
      <c r="AD1396">
        <v>1.1399999999999999</v>
      </c>
      <c r="AE1396">
        <v>1.01</v>
      </c>
      <c r="AF1396">
        <v>2.67</v>
      </c>
      <c r="AG1396">
        <v>-0.52</v>
      </c>
      <c r="AH1396" s="2">
        <v>-4.7</v>
      </c>
      <c r="AI1396" s="2">
        <v>-8.6</v>
      </c>
      <c r="AJ1396">
        <v>0.63</v>
      </c>
      <c r="AL1396" s="2">
        <v>4.58</v>
      </c>
      <c r="AM1396" s="2">
        <v>2.1</v>
      </c>
      <c r="AN1396" s="2">
        <v>10.81</v>
      </c>
      <c r="AO1396" s="2">
        <v>5.49</v>
      </c>
    </row>
    <row r="1397" spans="1:41" x14ac:dyDescent="0.25">
      <c r="A1397" t="s">
        <v>5718</v>
      </c>
      <c r="B1397">
        <v>40.21</v>
      </c>
      <c r="C1397">
        <v>0.76</v>
      </c>
      <c r="D1397" s="9">
        <v>0.32861469545877553</v>
      </c>
      <c r="E1397" t="s">
        <v>5719</v>
      </c>
      <c r="F1397" t="s">
        <v>34</v>
      </c>
      <c r="G1397" t="s">
        <v>5359</v>
      </c>
      <c r="H1397" s="2">
        <v>21.41</v>
      </c>
      <c r="I1397" s="2">
        <v>20.100000000000001</v>
      </c>
      <c r="J1397" s="2">
        <v>20.54000091552734</v>
      </c>
      <c r="K1397" s="2">
        <v>20.129999160766602</v>
      </c>
      <c r="L1397" s="2">
        <v>20.069999694824219</v>
      </c>
      <c r="M1397" s="2">
        <v>19.610000610351559</v>
      </c>
      <c r="N1397" s="2">
        <v>20.129999160766602</v>
      </c>
      <c r="O1397" s="9">
        <f t="shared" si="84"/>
        <v>20.284285648890904</v>
      </c>
      <c r="P1397" s="2">
        <f t="shared" si="85"/>
        <v>2.5635536760619169E-2</v>
      </c>
      <c r="Q1397" s="9">
        <f t="shared" si="86"/>
        <v>-7.6062076227337433E-3</v>
      </c>
      <c r="R1397" s="2">
        <f t="shared" si="87"/>
        <v>4.3629838869347126E-2</v>
      </c>
      <c r="S1397">
        <v>40.21</v>
      </c>
      <c r="T1397">
        <v>0.76</v>
      </c>
      <c r="U1397" s="9">
        <v>0.32861469545877553</v>
      </c>
      <c r="V1397">
        <v>2.64</v>
      </c>
      <c r="W1397">
        <v>-2.0499999999999998</v>
      </c>
      <c r="X1397" s="4">
        <v>3130000000</v>
      </c>
      <c r="Y1397" s="4">
        <v>9620000000</v>
      </c>
      <c r="Z1397" s="6">
        <v>0.32536382536382535</v>
      </c>
      <c r="AA1397" t="s">
        <v>56</v>
      </c>
      <c r="AB1397">
        <v>0.91</v>
      </c>
      <c r="AC1397">
        <v>44.03</v>
      </c>
      <c r="AD1397">
        <v>1.59</v>
      </c>
      <c r="AE1397">
        <v>1.01</v>
      </c>
      <c r="AF1397">
        <v>25.72</v>
      </c>
      <c r="AG1397">
        <v>-12.55</v>
      </c>
      <c r="AH1397" s="2">
        <v>0.5</v>
      </c>
      <c r="AI1397" s="2">
        <v>0.9</v>
      </c>
      <c r="AJ1397">
        <v>0.28000000000000003</v>
      </c>
      <c r="AK1397" s="2">
        <v>2.78</v>
      </c>
      <c r="AL1397" s="2">
        <v>17.989999999999998</v>
      </c>
      <c r="AM1397" s="2">
        <v>5.28</v>
      </c>
      <c r="AN1397" s="2">
        <v>12.92</v>
      </c>
      <c r="AO1397" s="2">
        <v>26.95</v>
      </c>
    </row>
    <row r="1398" spans="1:41" x14ac:dyDescent="0.25">
      <c r="A1398" t="s">
        <v>2196</v>
      </c>
      <c r="B1398">
        <v>90.6</v>
      </c>
      <c r="C1398">
        <v>4.8099999999999996</v>
      </c>
      <c r="D1398" s="9">
        <v>-0.79194544896623897</v>
      </c>
      <c r="E1398" t="s">
        <v>2197</v>
      </c>
      <c r="F1398" t="s">
        <v>1452</v>
      </c>
      <c r="G1398" t="s">
        <v>266</v>
      </c>
      <c r="H1398" s="2">
        <v>11.08</v>
      </c>
      <c r="I1398" s="2">
        <v>11.12</v>
      </c>
      <c r="J1398" s="2">
        <v>11.11999988555908</v>
      </c>
      <c r="K1398" s="2">
        <v>11.10000038146973</v>
      </c>
      <c r="L1398" s="2">
        <v>11.10000038146973</v>
      </c>
      <c r="M1398" s="2">
        <v>11.10000038146973</v>
      </c>
      <c r="N1398" s="2">
        <v>11.10000038146973</v>
      </c>
      <c r="O1398" s="9">
        <f t="shared" si="84"/>
        <v>11.102857344491142</v>
      </c>
      <c r="P1398" s="2">
        <f t="shared" si="85"/>
        <v>0</v>
      </c>
      <c r="Q1398" s="9">
        <f t="shared" si="86"/>
        <v>-2.5731781763628633E-4</v>
      </c>
      <c r="R1398" s="2">
        <f t="shared" si="87"/>
        <v>-3.4357798054548297E-8</v>
      </c>
      <c r="S1398">
        <v>90.6</v>
      </c>
      <c r="T1398">
        <v>4.8099999999999996</v>
      </c>
      <c r="U1398" s="9">
        <v>-0.79194544896623897</v>
      </c>
      <c r="V1398">
        <v>0.3</v>
      </c>
      <c r="W1398">
        <v>0.05</v>
      </c>
      <c r="X1398" s="4">
        <v>0</v>
      </c>
      <c r="Z1398" s="6" t="s">
        <v>6227</v>
      </c>
      <c r="AA1398" t="s">
        <v>59</v>
      </c>
      <c r="AB1398">
        <v>0.02</v>
      </c>
      <c r="AC1398">
        <v>0</v>
      </c>
      <c r="AD1398">
        <v>0.03</v>
      </c>
      <c r="AE1398">
        <v>0.02</v>
      </c>
      <c r="AF1398">
        <v>0</v>
      </c>
      <c r="AH1398" s="2">
        <v>1.23</v>
      </c>
      <c r="AI1398" s="2">
        <v>1.36</v>
      </c>
      <c r="AJ1398">
        <v>0</v>
      </c>
      <c r="AM1398" s="2">
        <v>0</v>
      </c>
      <c r="AN1398" s="2">
        <v>5.85</v>
      </c>
      <c r="AO1398" s="2">
        <v>2.31</v>
      </c>
    </row>
    <row r="1399" spans="1:41" x14ac:dyDescent="0.25">
      <c r="A1399" t="s">
        <v>4473</v>
      </c>
      <c r="B1399">
        <v>19.64</v>
      </c>
      <c r="C1399">
        <v>4.6399999999999997</v>
      </c>
      <c r="D1399" s="9">
        <v>0.62512221205547336</v>
      </c>
      <c r="E1399" t="s">
        <v>4474</v>
      </c>
      <c r="F1399" t="s">
        <v>30</v>
      </c>
      <c r="G1399" t="s">
        <v>63</v>
      </c>
      <c r="H1399" s="2">
        <v>0.98</v>
      </c>
      <c r="I1399" s="2">
        <v>0.9</v>
      </c>
      <c r="J1399" s="2">
        <v>0.90700000524520874</v>
      </c>
      <c r="K1399" s="2">
        <v>0.90499997138977051</v>
      </c>
      <c r="L1399" s="2">
        <v>0.90499997138977051</v>
      </c>
      <c r="M1399" s="2">
        <v>0.89999997615814209</v>
      </c>
      <c r="N1399" s="2">
        <v>1.0501999855041499</v>
      </c>
      <c r="O1399" s="9">
        <f t="shared" si="84"/>
        <v>0.93531427281243451</v>
      </c>
      <c r="P1399" s="2">
        <f t="shared" si="85"/>
        <v>0.16058774436785334</v>
      </c>
      <c r="Q1399" s="9">
        <f t="shared" si="86"/>
        <v>0.12283113390995405</v>
      </c>
      <c r="R1399" s="2">
        <f t="shared" si="87"/>
        <v>-3.7527472691721589E-2</v>
      </c>
      <c r="S1399">
        <v>19.64</v>
      </c>
      <c r="T1399">
        <v>4.6399999999999997</v>
      </c>
      <c r="U1399" s="9">
        <v>0.62512221205547336</v>
      </c>
      <c r="V1399">
        <v>0.69</v>
      </c>
      <c r="W1399">
        <v>-0.41</v>
      </c>
      <c r="X1399" s="4">
        <v>5420000</v>
      </c>
      <c r="Z1399" s="6" t="s">
        <v>6227</v>
      </c>
      <c r="AA1399" t="s">
        <v>26</v>
      </c>
      <c r="AB1399">
        <v>1.78</v>
      </c>
      <c r="AC1399">
        <v>23.98</v>
      </c>
      <c r="AD1399">
        <v>2.16</v>
      </c>
      <c r="AE1399">
        <v>2.16</v>
      </c>
      <c r="AF1399">
        <v>12.03</v>
      </c>
      <c r="AG1399">
        <v>19.809999999999999</v>
      </c>
      <c r="AH1399" s="2">
        <v>14.74</v>
      </c>
      <c r="AI1399" s="2">
        <v>26.93</v>
      </c>
      <c r="AJ1399">
        <v>0.74</v>
      </c>
      <c r="AL1399" s="2">
        <v>5.07</v>
      </c>
      <c r="AM1399" s="2">
        <v>4.5999999999999996</v>
      </c>
      <c r="AN1399" s="2">
        <v>-0.36</v>
      </c>
      <c r="AO1399" s="2">
        <v>1.52</v>
      </c>
    </row>
    <row r="1400" spans="1:41" x14ac:dyDescent="0.25">
      <c r="A1400" t="s">
        <v>2198</v>
      </c>
      <c r="B1400">
        <v>27.52</v>
      </c>
      <c r="C1400">
        <v>2.15</v>
      </c>
      <c r="D1400" s="9">
        <v>1.5401844422849222</v>
      </c>
      <c r="E1400" t="s">
        <v>2199</v>
      </c>
      <c r="F1400" t="s">
        <v>266</v>
      </c>
      <c r="G1400" t="s">
        <v>266</v>
      </c>
      <c r="H1400" s="2">
        <v>7.64</v>
      </c>
      <c r="I1400" s="2">
        <v>7.48</v>
      </c>
      <c r="J1400" s="2">
        <v>7.6500000953674316</v>
      </c>
      <c r="K1400" s="2">
        <v>7.8000001907348633</v>
      </c>
      <c r="L1400" s="2">
        <v>7.7100000381469727</v>
      </c>
      <c r="M1400" s="2">
        <v>7.5999999046325684</v>
      </c>
      <c r="N1400" s="2">
        <v>7.25</v>
      </c>
      <c r="O1400" s="9">
        <f t="shared" si="84"/>
        <v>7.5900000326974055</v>
      </c>
      <c r="P1400" s="2">
        <f t="shared" si="85"/>
        <v>-4.6113294219339032E-2</v>
      </c>
      <c r="Q1400" s="9">
        <f t="shared" si="86"/>
        <v>-4.4795788041198881E-2</v>
      </c>
      <c r="R1400" s="2">
        <f t="shared" si="87"/>
        <v>1.7786567470637907E-2</v>
      </c>
      <c r="S1400">
        <v>27.52</v>
      </c>
      <c r="T1400">
        <v>2.15</v>
      </c>
      <c r="U1400" s="9">
        <v>1.5401844422849222</v>
      </c>
      <c r="V1400">
        <v>1.04</v>
      </c>
      <c r="W1400">
        <v>0.35</v>
      </c>
      <c r="Z1400" s="6" t="s">
        <v>6227</v>
      </c>
      <c r="AA1400" t="s">
        <v>92</v>
      </c>
      <c r="AC1400">
        <v>227.23</v>
      </c>
      <c r="AF1400">
        <v>29.38</v>
      </c>
      <c r="AG1400">
        <v>12.66</v>
      </c>
      <c r="AH1400" s="2">
        <v>1.08</v>
      </c>
      <c r="AI1400" s="2">
        <v>8.06</v>
      </c>
      <c r="AJ1400">
        <v>0.16</v>
      </c>
      <c r="AM1400" s="2">
        <v>11.7</v>
      </c>
      <c r="AN1400" s="2">
        <v>17.13</v>
      </c>
      <c r="AO1400" s="2">
        <v>19.28</v>
      </c>
    </row>
    <row r="1401" spans="1:41" x14ac:dyDescent="0.25">
      <c r="A1401" t="s">
        <v>3451</v>
      </c>
      <c r="C1401">
        <v>4.4800000000000004</v>
      </c>
      <c r="D1401" s="9">
        <v>-0.77449664747063673</v>
      </c>
      <c r="E1401" t="s">
        <v>3452</v>
      </c>
      <c r="F1401" t="s">
        <v>178</v>
      </c>
      <c r="G1401" t="s">
        <v>178</v>
      </c>
      <c r="H1401" s="2">
        <v>4.2300000000000004</v>
      </c>
      <c r="I1401" s="2">
        <v>4.26</v>
      </c>
      <c r="J1401" s="2">
        <v>4.3000001907348633</v>
      </c>
      <c r="K1401" s="2">
        <v>4.2300000190734863</v>
      </c>
      <c r="L1401" s="2">
        <v>4.3000001907348633</v>
      </c>
      <c r="M1401" s="2">
        <v>4.25</v>
      </c>
      <c r="N1401" s="2">
        <v>4.2300000190734863</v>
      </c>
      <c r="O1401" s="9">
        <f t="shared" si="84"/>
        <v>4.2571429170881006</v>
      </c>
      <c r="P1401" s="2">
        <f t="shared" si="85"/>
        <v>-4.6979820306793279E-3</v>
      </c>
      <c r="Q1401" s="9">
        <f t="shared" si="86"/>
        <v>-6.3758484371438618E-3</v>
      </c>
      <c r="R1401" s="2">
        <f t="shared" si="87"/>
        <v>1.1744943875825883E-3</v>
      </c>
      <c r="T1401">
        <v>4.4800000000000004</v>
      </c>
      <c r="U1401" s="9">
        <v>-0.77449664747063673</v>
      </c>
      <c r="V1401">
        <v>0.17</v>
      </c>
      <c r="W1401">
        <v>-0.41</v>
      </c>
      <c r="X1401" s="4">
        <v>0</v>
      </c>
      <c r="Y1401" s="4">
        <v>3050000</v>
      </c>
      <c r="Z1401" s="6">
        <v>0</v>
      </c>
      <c r="AA1401" t="s">
        <v>70</v>
      </c>
      <c r="AB1401">
        <v>3.73</v>
      </c>
      <c r="AC1401">
        <v>1.2</v>
      </c>
      <c r="AD1401">
        <v>3.91</v>
      </c>
      <c r="AE1401">
        <v>3.73</v>
      </c>
      <c r="AF1401">
        <v>0.91</v>
      </c>
      <c r="AM1401" s="2">
        <v>5.29</v>
      </c>
      <c r="AN1401" s="2">
        <v>9.9600000000000009</v>
      </c>
      <c r="AO1401" s="2">
        <v>0.96</v>
      </c>
    </row>
    <row r="1402" spans="1:41" x14ac:dyDescent="0.25">
      <c r="A1402" t="s">
        <v>5720</v>
      </c>
      <c r="B1402">
        <v>15.92</v>
      </c>
      <c r="C1402">
        <v>0.9</v>
      </c>
      <c r="D1402" s="9">
        <v>0.12356147270012502</v>
      </c>
      <c r="E1402" t="s">
        <v>5721</v>
      </c>
      <c r="F1402" t="s">
        <v>34</v>
      </c>
      <c r="G1402" t="s">
        <v>5359</v>
      </c>
      <c r="H1402" s="2">
        <v>7.28</v>
      </c>
      <c r="I1402" s="2">
        <v>6.99</v>
      </c>
      <c r="J1402" s="2">
        <v>7.119999885559082</v>
      </c>
      <c r="K1402" s="2">
        <v>7.130000114440918</v>
      </c>
      <c r="L1402" s="2">
        <v>6.9800000190734863</v>
      </c>
      <c r="M1402" s="2">
        <v>7.0100002288818359</v>
      </c>
      <c r="N1402" s="2">
        <v>7.0199999809265137</v>
      </c>
      <c r="O1402" s="9">
        <f t="shared" si="84"/>
        <v>7.0757143184116904</v>
      </c>
      <c r="P1402" s="2">
        <f t="shared" si="85"/>
        <v>1.4132498281703397E-3</v>
      </c>
      <c r="Q1402" s="9">
        <f t="shared" si="86"/>
        <v>-7.8740230283467858E-3</v>
      </c>
      <c r="R1402" s="2">
        <f t="shared" si="87"/>
        <v>1.6959403629902593E-2</v>
      </c>
      <c r="S1402">
        <v>15.92</v>
      </c>
      <c r="T1402">
        <v>0.9</v>
      </c>
      <c r="U1402" s="9">
        <v>0.12356147270012502</v>
      </c>
      <c r="V1402">
        <v>2.2799999999999998</v>
      </c>
      <c r="W1402">
        <v>-1.75</v>
      </c>
      <c r="X1402" s="4">
        <v>30070000</v>
      </c>
      <c r="Y1402" s="4">
        <v>8279999.9999999991</v>
      </c>
      <c r="Z1402" s="6">
        <v>3.631642512077295</v>
      </c>
      <c r="AA1402" t="s">
        <v>38</v>
      </c>
      <c r="AB1402">
        <v>0.56000000000000005</v>
      </c>
      <c r="AC1402">
        <v>33.18</v>
      </c>
      <c r="AD1402">
        <v>2.2400000000000002</v>
      </c>
      <c r="AE1402">
        <v>1.39</v>
      </c>
      <c r="AF1402">
        <v>20.56</v>
      </c>
      <c r="AG1402">
        <v>0.68</v>
      </c>
      <c r="AH1402" s="2">
        <v>3.62</v>
      </c>
      <c r="AI1402" s="2">
        <v>5.55</v>
      </c>
      <c r="AJ1402">
        <v>0.85</v>
      </c>
      <c r="AK1402" s="2">
        <v>2.7</v>
      </c>
      <c r="AL1402" s="2">
        <v>4.82</v>
      </c>
      <c r="AM1402" s="2">
        <v>4.6100000000000003</v>
      </c>
      <c r="AN1402" s="2">
        <v>10.76</v>
      </c>
      <c r="AO1402" s="2">
        <v>7.95</v>
      </c>
    </row>
    <row r="1403" spans="1:41" x14ac:dyDescent="0.25">
      <c r="A1403" t="s">
        <v>3453</v>
      </c>
      <c r="B1403">
        <v>11.02</v>
      </c>
      <c r="C1403">
        <v>1.77</v>
      </c>
      <c r="D1403" s="9">
        <v>-0.43733475292672508</v>
      </c>
      <c r="E1403" t="s">
        <v>3454</v>
      </c>
      <c r="F1403" t="s">
        <v>178</v>
      </c>
      <c r="G1403" t="s">
        <v>178</v>
      </c>
      <c r="H1403" s="2">
        <v>18.55</v>
      </c>
      <c r="I1403" s="2">
        <v>18.64</v>
      </c>
      <c r="J1403" s="2">
        <v>18.860000610351559</v>
      </c>
      <c r="K1403" s="2">
        <v>18.940000534057621</v>
      </c>
      <c r="L1403" s="2">
        <v>19.110000610351559</v>
      </c>
      <c r="M1403" s="2">
        <v>19.170000076293949</v>
      </c>
      <c r="N1403" s="2">
        <v>19.10000038146973</v>
      </c>
      <c r="O1403" s="9">
        <f t="shared" si="84"/>
        <v>18.910000316074917</v>
      </c>
      <c r="P1403" s="2">
        <f t="shared" si="85"/>
        <v>-3.7017289082070383E-3</v>
      </c>
      <c r="Q1403" s="9">
        <f t="shared" si="86"/>
        <v>1.0047597155950248E-2</v>
      </c>
      <c r="R1403" s="2">
        <f t="shared" si="87"/>
        <v>-2.8556331034156564E-2</v>
      </c>
      <c r="S1403">
        <v>11.02</v>
      </c>
      <c r="T1403">
        <v>1.77</v>
      </c>
      <c r="U1403" s="9">
        <v>-0.43733475292672508</v>
      </c>
      <c r="V1403">
        <v>0.65</v>
      </c>
      <c r="W1403">
        <v>0.22</v>
      </c>
      <c r="X1403" s="4">
        <v>93980000</v>
      </c>
      <c r="Y1403" s="4">
        <v>2040000</v>
      </c>
      <c r="Z1403" s="6">
        <v>46.068627450980394</v>
      </c>
      <c r="AA1403" t="s">
        <v>27</v>
      </c>
      <c r="AB1403">
        <v>7.69</v>
      </c>
      <c r="AC1403">
        <v>67.72</v>
      </c>
      <c r="AD1403">
        <v>12.7</v>
      </c>
      <c r="AE1403">
        <v>11.03</v>
      </c>
      <c r="AF1403">
        <v>36.799999999999997</v>
      </c>
      <c r="AG1403">
        <v>-34.72</v>
      </c>
      <c r="AH1403" s="2">
        <v>12.41</v>
      </c>
      <c r="AI1403" s="2">
        <v>23.83</v>
      </c>
      <c r="AJ1403">
        <v>0.28000000000000003</v>
      </c>
      <c r="AK1403" s="2">
        <v>1.02</v>
      </c>
      <c r="AL1403" s="2">
        <v>3.78</v>
      </c>
      <c r="AM1403" s="2">
        <v>5</v>
      </c>
      <c r="AN1403" s="2">
        <v>7.61</v>
      </c>
      <c r="AO1403" s="2">
        <v>10.64</v>
      </c>
    </row>
    <row r="1404" spans="1:41" x14ac:dyDescent="0.25">
      <c r="A1404" t="s">
        <v>5722</v>
      </c>
      <c r="C1404">
        <v>1.26</v>
      </c>
      <c r="D1404" s="9">
        <v>-0.1964359765831229</v>
      </c>
      <c r="E1404" t="s">
        <v>5723</v>
      </c>
      <c r="F1404" t="s">
        <v>34</v>
      </c>
      <c r="G1404" t="s">
        <v>5359</v>
      </c>
      <c r="H1404" s="2">
        <v>3.53</v>
      </c>
      <c r="I1404" s="2">
        <v>3.5</v>
      </c>
      <c r="J1404" s="2">
        <v>3.4900000095367432</v>
      </c>
      <c r="K1404" s="2">
        <v>3.5099999904632568</v>
      </c>
      <c r="L1404" s="2">
        <v>3.4000000953674321</v>
      </c>
      <c r="M1404" s="2">
        <v>3.3199999332427979</v>
      </c>
      <c r="N1404" s="2">
        <v>3.380000114440918</v>
      </c>
      <c r="O1404" s="9">
        <f t="shared" si="84"/>
        <v>3.4471428775787354</v>
      </c>
      <c r="P1404" s="2">
        <f t="shared" si="85"/>
        <v>1.7405771483502912E-2</v>
      </c>
      <c r="Q1404" s="9">
        <f t="shared" si="86"/>
        <v>-1.9477801043447995E-2</v>
      </c>
      <c r="R1404" s="2">
        <f t="shared" si="87"/>
        <v>4.7865720110225704E-2</v>
      </c>
      <c r="T1404">
        <v>1.26</v>
      </c>
      <c r="U1404" s="9">
        <v>-0.1964359765831229</v>
      </c>
      <c r="V1404">
        <v>1.1000000000000001</v>
      </c>
      <c r="W1404">
        <v>-0.57999999999999996</v>
      </c>
      <c r="X1404" s="4">
        <v>3720000</v>
      </c>
      <c r="Y1404" s="4">
        <v>2950000</v>
      </c>
      <c r="Z1404" s="6">
        <v>1.2610169491525425</v>
      </c>
      <c r="AA1404" t="s">
        <v>31</v>
      </c>
      <c r="AB1404">
        <v>0.65</v>
      </c>
      <c r="AC1404">
        <v>3.39</v>
      </c>
      <c r="AD1404">
        <v>2.46</v>
      </c>
      <c r="AE1404">
        <v>0.78</v>
      </c>
      <c r="AF1404">
        <v>2.2599999999999998</v>
      </c>
      <c r="AG1404">
        <v>-92.21</v>
      </c>
      <c r="AH1404" s="2">
        <v>-11.84</v>
      </c>
      <c r="AI1404" s="2">
        <v>-19.399999999999999</v>
      </c>
      <c r="AJ1404">
        <v>0.86</v>
      </c>
      <c r="AK1404" s="2">
        <v>2.78</v>
      </c>
      <c r="AL1404" s="2">
        <v>6.77</v>
      </c>
      <c r="AM1404" s="2">
        <v>5.35</v>
      </c>
      <c r="AN1404" s="2">
        <v>11.38</v>
      </c>
      <c r="AO1404" s="2">
        <v>2.77</v>
      </c>
    </row>
    <row r="1405" spans="1:41" x14ac:dyDescent="0.25">
      <c r="A1405" t="s">
        <v>5211</v>
      </c>
      <c r="B1405">
        <v>53.11</v>
      </c>
      <c r="C1405">
        <v>2.21</v>
      </c>
      <c r="D1405" s="9">
        <v>-0.54674468175672797</v>
      </c>
      <c r="E1405" t="s">
        <v>5212</v>
      </c>
      <c r="F1405" t="s">
        <v>106</v>
      </c>
      <c r="G1405" t="s">
        <v>106</v>
      </c>
      <c r="H1405" s="2">
        <v>35.99</v>
      </c>
      <c r="I1405" s="2">
        <v>35.94</v>
      </c>
      <c r="J1405" s="2">
        <v>36.150001525878913</v>
      </c>
      <c r="K1405" s="2">
        <v>35.830001831054688</v>
      </c>
      <c r="L1405" s="2">
        <v>36.389999389648438</v>
      </c>
      <c r="M1405" s="2">
        <v>36.450000762939453</v>
      </c>
      <c r="N1405" s="2">
        <v>36.220001220703132</v>
      </c>
      <c r="O1405" s="9">
        <f t="shared" si="84"/>
        <v>36.138572104317802</v>
      </c>
      <c r="P1405" s="2">
        <f t="shared" si="85"/>
        <v>-6.3643782486038202E-3</v>
      </c>
      <c r="Q1405" s="9">
        <f t="shared" si="86"/>
        <v>2.253246646001288E-3</v>
      </c>
      <c r="R1405" s="2">
        <f t="shared" si="87"/>
        <v>-1.0238395439455625E-2</v>
      </c>
      <c r="S1405">
        <v>53.11</v>
      </c>
      <c r="T1405">
        <v>2.21</v>
      </c>
      <c r="U1405" s="9">
        <v>-0.54674468175672797</v>
      </c>
      <c r="V1405">
        <v>0.75</v>
      </c>
      <c r="W1405">
        <v>-0.06</v>
      </c>
      <c r="Y1405" s="4">
        <v>354310000</v>
      </c>
      <c r="Z1405" s="6" t="s">
        <v>6227</v>
      </c>
      <c r="AA1405" t="s">
        <v>56</v>
      </c>
      <c r="AC1405">
        <v>85.11</v>
      </c>
      <c r="AF1405">
        <v>44.53</v>
      </c>
      <c r="AG1405">
        <v>11.2</v>
      </c>
      <c r="AH1405" s="2">
        <v>2.52</v>
      </c>
      <c r="AI1405" s="2">
        <v>4.71</v>
      </c>
      <c r="AJ1405">
        <v>0.13</v>
      </c>
      <c r="AM1405" s="2">
        <v>5.64</v>
      </c>
      <c r="AN1405" s="2">
        <v>9.9</v>
      </c>
      <c r="AO1405" s="2">
        <v>16.38</v>
      </c>
    </row>
    <row r="1406" spans="1:41" x14ac:dyDescent="0.25">
      <c r="A1406" t="s">
        <v>948</v>
      </c>
      <c r="C1406">
        <v>1.03</v>
      </c>
      <c r="D1406" s="9">
        <v>3.3625868533984459E-4</v>
      </c>
      <c r="E1406" t="s">
        <v>949</v>
      </c>
      <c r="F1406" t="s">
        <v>34</v>
      </c>
      <c r="G1406" t="s">
        <v>24</v>
      </c>
      <c r="H1406" s="2">
        <v>0.72</v>
      </c>
      <c r="I1406" s="2">
        <v>0.7</v>
      </c>
      <c r="J1406" s="2">
        <v>0.69999998807907104</v>
      </c>
      <c r="K1406" s="2">
        <v>0.68999999761581421</v>
      </c>
      <c r="L1406" s="2">
        <v>0.65499997138977051</v>
      </c>
      <c r="M1406" s="2">
        <v>0.62999999523162842</v>
      </c>
      <c r="N1406" s="2">
        <v>0.66339999437332153</v>
      </c>
      <c r="O1406" s="9">
        <f t="shared" si="84"/>
        <v>0.6797714209556579</v>
      </c>
      <c r="P1406" s="2">
        <f t="shared" si="85"/>
        <v>4.9134162031610078E-2</v>
      </c>
      <c r="Q1406" s="9">
        <f t="shared" si="86"/>
        <v>-2.4083722965758943E-2</v>
      </c>
      <c r="R1406" s="2">
        <f t="shared" si="87"/>
        <v>9.3119544667727511E-2</v>
      </c>
      <c r="T1406">
        <v>1.03</v>
      </c>
      <c r="U1406" s="9">
        <v>3.3625868533984459E-4</v>
      </c>
      <c r="V1406">
        <v>1.46</v>
      </c>
      <c r="W1406">
        <v>-0.73</v>
      </c>
      <c r="X1406" s="4">
        <v>5420000</v>
      </c>
      <c r="Y1406" s="4">
        <v>6360000</v>
      </c>
      <c r="Z1406" s="6">
        <v>0.85220125786163525</v>
      </c>
      <c r="AA1406" t="s">
        <v>45</v>
      </c>
      <c r="AB1406">
        <v>3.75</v>
      </c>
      <c r="AC1406">
        <v>26.66</v>
      </c>
      <c r="AD1406">
        <v>4.09</v>
      </c>
      <c r="AE1406">
        <v>3.95</v>
      </c>
      <c r="AF1406">
        <v>18.02</v>
      </c>
      <c r="AG1406">
        <v>-317.63</v>
      </c>
      <c r="AH1406" s="2">
        <v>-59.51</v>
      </c>
      <c r="AI1406" s="2">
        <v>-87.21</v>
      </c>
      <c r="AJ1406">
        <v>0.18</v>
      </c>
      <c r="AK1406" s="2">
        <v>12.05</v>
      </c>
      <c r="AL1406" s="2">
        <v>8.24</v>
      </c>
      <c r="AM1406" s="2">
        <v>6.32</v>
      </c>
      <c r="AN1406" s="2">
        <v>10.44</v>
      </c>
      <c r="AO1406" s="2">
        <v>0.68</v>
      </c>
    </row>
    <row r="1407" spans="1:41" x14ac:dyDescent="0.25">
      <c r="A1407" t="s">
        <v>3455</v>
      </c>
      <c r="C1407">
        <v>3.55</v>
      </c>
      <c r="D1407" s="9">
        <v>-0.71717171803208746</v>
      </c>
      <c r="E1407" t="s">
        <v>3456</v>
      </c>
      <c r="F1407" t="s">
        <v>178</v>
      </c>
      <c r="G1407" t="s">
        <v>178</v>
      </c>
      <c r="H1407" s="2">
        <v>5.13</v>
      </c>
      <c r="I1407" s="2">
        <v>5.1100000000000003</v>
      </c>
      <c r="J1407" s="2">
        <v>5.4000000953674316</v>
      </c>
      <c r="K1407" s="2">
        <v>5.5</v>
      </c>
      <c r="L1407" s="2">
        <v>5.4800000190734863</v>
      </c>
      <c r="M1407" s="2">
        <v>5.4600000381469727</v>
      </c>
      <c r="N1407" s="2">
        <v>5.5399999618530273</v>
      </c>
      <c r="O1407" s="9">
        <f t="shared" si="84"/>
        <v>5.3742857306344174</v>
      </c>
      <c r="P1407" s="2">
        <f t="shared" si="85"/>
        <v>1.48856848548339E-2</v>
      </c>
      <c r="Q1407" s="9">
        <f t="shared" si="86"/>
        <v>3.0834652179732153E-2</v>
      </c>
      <c r="R1407" s="2">
        <f t="shared" si="87"/>
        <v>-7.0707070491978122E-2</v>
      </c>
      <c r="T1407">
        <v>3.55</v>
      </c>
      <c r="U1407" s="9">
        <v>-0.71717171803208746</v>
      </c>
      <c r="V1407">
        <v>1.72</v>
      </c>
      <c r="W1407">
        <v>-0.28000000000000003</v>
      </c>
      <c r="X1407" s="4">
        <v>0</v>
      </c>
      <c r="Y1407" s="4">
        <v>3530000</v>
      </c>
      <c r="Z1407" s="6">
        <v>0</v>
      </c>
      <c r="AA1407" t="s">
        <v>31</v>
      </c>
      <c r="AB1407">
        <v>9.3000000000000007</v>
      </c>
      <c r="AC1407">
        <v>49.47</v>
      </c>
      <c r="AD1407">
        <v>9.84</v>
      </c>
      <c r="AE1407">
        <v>9.3000000000000007</v>
      </c>
      <c r="AF1407">
        <v>30</v>
      </c>
      <c r="AH1407" s="2">
        <v>-57.76</v>
      </c>
      <c r="AI1407" s="2">
        <v>-88.56</v>
      </c>
      <c r="AJ1407">
        <v>0</v>
      </c>
      <c r="AM1407" s="2">
        <v>5.27</v>
      </c>
      <c r="AN1407" s="2">
        <v>14.55</v>
      </c>
      <c r="AO1407" s="2">
        <v>1.52</v>
      </c>
    </row>
    <row r="1408" spans="1:41" x14ac:dyDescent="0.25">
      <c r="A1408" t="s">
        <v>3457</v>
      </c>
      <c r="C1408">
        <v>1.1200000000000001</v>
      </c>
      <c r="D1408" s="9">
        <v>-7.9279285607695149E-2</v>
      </c>
      <c r="E1408" t="s">
        <v>3458</v>
      </c>
      <c r="F1408" t="s">
        <v>178</v>
      </c>
      <c r="G1408" t="s">
        <v>178</v>
      </c>
      <c r="H1408" s="2">
        <v>1.58</v>
      </c>
      <c r="I1408" s="2">
        <v>1.6</v>
      </c>
      <c r="J1408" s="2">
        <v>1.639999985694885</v>
      </c>
      <c r="K1408" s="2">
        <v>1.570000052452087</v>
      </c>
      <c r="L1408" s="2">
        <v>1.5900000333786011</v>
      </c>
      <c r="M1408" s="2">
        <v>1.580000042915344</v>
      </c>
      <c r="N1408" s="2">
        <v>1.5399999618530269</v>
      </c>
      <c r="O1408" s="9">
        <f t="shared" si="84"/>
        <v>1.5857142966134208</v>
      </c>
      <c r="P1408" s="2">
        <f t="shared" si="85"/>
        <v>-2.5225276172223782E-2</v>
      </c>
      <c r="Q1408" s="9">
        <f t="shared" si="86"/>
        <v>-2.8828859560656731E-2</v>
      </c>
      <c r="R1408" s="2">
        <f t="shared" si="87"/>
        <v>1.8918917285342729E-2</v>
      </c>
      <c r="T1408">
        <v>1.1200000000000001</v>
      </c>
      <c r="U1408" s="9">
        <v>-7.9279285607695149E-2</v>
      </c>
      <c r="V1408">
        <v>1.75</v>
      </c>
      <c r="W1408">
        <v>0.46</v>
      </c>
      <c r="X1408" s="4">
        <v>0</v>
      </c>
      <c r="Y1408" s="4">
        <v>5020000</v>
      </c>
      <c r="Z1408" s="6">
        <v>0</v>
      </c>
      <c r="AA1408" t="s">
        <v>70</v>
      </c>
      <c r="AB1408">
        <v>7.34</v>
      </c>
      <c r="AC1408">
        <v>2.23</v>
      </c>
      <c r="AD1408">
        <v>7.84</v>
      </c>
      <c r="AE1408">
        <v>7.34</v>
      </c>
      <c r="AF1408">
        <v>1.93</v>
      </c>
      <c r="AH1408" s="2">
        <v>-76.849999999999994</v>
      </c>
      <c r="AI1408" s="2">
        <v>-87.66</v>
      </c>
      <c r="AJ1408">
        <v>0</v>
      </c>
      <c r="AM1408" s="2">
        <v>3.2</v>
      </c>
      <c r="AN1408" s="2">
        <v>8.3800000000000008</v>
      </c>
      <c r="AO1408" s="2">
        <v>1.46</v>
      </c>
    </row>
    <row r="1409" spans="1:41" x14ac:dyDescent="0.25">
      <c r="A1409" t="s">
        <v>5724</v>
      </c>
      <c r="C1409">
        <v>3.14</v>
      </c>
      <c r="D1409" s="9">
        <v>-0.68107794308157754</v>
      </c>
      <c r="E1409" t="s">
        <v>5725</v>
      </c>
      <c r="F1409" t="s">
        <v>34</v>
      </c>
      <c r="G1409" t="s">
        <v>5359</v>
      </c>
      <c r="H1409" s="2">
        <v>7.77</v>
      </c>
      <c r="I1409" s="2">
        <v>7.31</v>
      </c>
      <c r="J1409" s="2">
        <v>7.380000114440918</v>
      </c>
      <c r="K1409" s="2">
        <v>7.5100002288818359</v>
      </c>
      <c r="L1409" s="2">
        <v>7.2800002098083496</v>
      </c>
      <c r="M1409" s="2">
        <v>7.0100002288818359</v>
      </c>
      <c r="N1409" s="2">
        <v>7.320000171661377</v>
      </c>
      <c r="O1409" s="9">
        <f t="shared" si="84"/>
        <v>7.3685715648106163</v>
      </c>
      <c r="P1409" s="2">
        <f t="shared" si="85"/>
        <v>4.2070561445040199E-2</v>
      </c>
      <c r="Q1409" s="9">
        <f t="shared" si="86"/>
        <v>-6.5916972810845824E-3</v>
      </c>
      <c r="R1409" s="2">
        <f t="shared" si="87"/>
        <v>5.0891790414202318E-2</v>
      </c>
      <c r="T1409">
        <v>3.14</v>
      </c>
      <c r="U1409" s="9">
        <v>-0.68107794308157754</v>
      </c>
      <c r="V1409">
        <v>2.39</v>
      </c>
      <c r="W1409">
        <v>-0.59</v>
      </c>
      <c r="X1409" s="4">
        <v>11470000</v>
      </c>
      <c r="Y1409" s="4">
        <v>5600000</v>
      </c>
      <c r="Z1409" s="6">
        <v>2.0482142857142858</v>
      </c>
      <c r="AA1409" t="s">
        <v>45</v>
      </c>
      <c r="AB1409">
        <v>9.56</v>
      </c>
      <c r="AC1409">
        <v>1.67</v>
      </c>
      <c r="AD1409">
        <v>10.49</v>
      </c>
      <c r="AE1409">
        <v>9.8699999999999992</v>
      </c>
      <c r="AF1409">
        <v>1.46</v>
      </c>
      <c r="AG1409">
        <v>-715.77</v>
      </c>
      <c r="AH1409" s="2">
        <v>-27.4</v>
      </c>
      <c r="AI1409" s="2">
        <v>-29.96</v>
      </c>
      <c r="AJ1409">
        <v>0.04</v>
      </c>
      <c r="AL1409" s="2">
        <v>2.99</v>
      </c>
      <c r="AM1409" s="2">
        <v>5.28</v>
      </c>
      <c r="AN1409" s="2">
        <v>17.739999999999998</v>
      </c>
      <c r="AO1409" s="2">
        <v>2.35</v>
      </c>
    </row>
    <row r="1410" spans="1:41" x14ac:dyDescent="0.25">
      <c r="A1410" t="s">
        <v>3459</v>
      </c>
      <c r="C1410">
        <v>25.98</v>
      </c>
      <c r="D1410" s="9">
        <v>-0.96239686562135007</v>
      </c>
      <c r="E1410" t="s">
        <v>3460</v>
      </c>
      <c r="F1410" t="s">
        <v>178</v>
      </c>
      <c r="G1410" t="s">
        <v>178</v>
      </c>
      <c r="H1410" s="2">
        <v>48.18</v>
      </c>
      <c r="I1410" s="2">
        <v>47.54</v>
      </c>
      <c r="J1410" s="2">
        <v>46.919998168945313</v>
      </c>
      <c r="K1410" s="2">
        <v>46.799999237060547</v>
      </c>
      <c r="L1410" s="2">
        <v>48.349998474121087</v>
      </c>
      <c r="M1410" s="2">
        <v>49.25</v>
      </c>
      <c r="N1410" s="2">
        <v>49.900001525878913</v>
      </c>
      <c r="O1410" s="9">
        <f t="shared" ref="O1410:O1473" si="88">AVERAGE(H1410:N1410)</f>
        <v>48.134285343715128</v>
      </c>
      <c r="P1410" s="2">
        <f t="shared" ref="P1410:P1473" si="89">(N1410-M1410)/O1410</f>
        <v>1.3503919736990212E-2</v>
      </c>
      <c r="Q1410" s="9">
        <f t="shared" ref="Q1410:Q1473" si="90">(N1410-O1410)/O1410</f>
        <v>3.6683128658818544E-2</v>
      </c>
      <c r="R1410" s="2">
        <f t="shared" ref="R1410:R1473" si="91">(((H1410+I1410)-(M1410+N1410))/2)/O1410</f>
        <v>-3.5629505054309084E-2</v>
      </c>
      <c r="T1410">
        <v>25.98</v>
      </c>
      <c r="U1410" s="9">
        <v>-0.96239686562135007</v>
      </c>
      <c r="V1410">
        <v>0.61</v>
      </c>
      <c r="W1410">
        <v>-0.32</v>
      </c>
      <c r="X1410" s="4">
        <v>27260000</v>
      </c>
      <c r="Y1410" s="4">
        <v>9240000</v>
      </c>
      <c r="Z1410" s="6">
        <v>2.9502164502164501</v>
      </c>
      <c r="AA1410" t="s">
        <v>27</v>
      </c>
      <c r="AB1410">
        <v>6.79</v>
      </c>
      <c r="AC1410">
        <v>547.30999999999995</v>
      </c>
      <c r="AD1410">
        <v>7.61</v>
      </c>
      <c r="AE1410">
        <v>6.88</v>
      </c>
      <c r="AF1410">
        <v>53.63</v>
      </c>
      <c r="AG1410">
        <v>-29.42</v>
      </c>
      <c r="AH1410" s="2">
        <v>-12.91</v>
      </c>
      <c r="AI1410" s="2">
        <v>-105.63</v>
      </c>
      <c r="AJ1410">
        <v>0.28999999999999998</v>
      </c>
      <c r="AK1410" s="2">
        <v>0.42</v>
      </c>
      <c r="AL1410" s="2">
        <v>29.48</v>
      </c>
      <c r="AM1410" s="2">
        <v>5.26</v>
      </c>
      <c r="AN1410" s="2">
        <v>8.86</v>
      </c>
      <c r="AO1410" s="2">
        <v>1.81</v>
      </c>
    </row>
    <row r="1411" spans="1:41" x14ac:dyDescent="0.25">
      <c r="A1411" t="s">
        <v>3461</v>
      </c>
      <c r="C1411">
        <v>4.05</v>
      </c>
      <c r="D1411" s="9">
        <v>-0.74781753090323433</v>
      </c>
      <c r="E1411" t="s">
        <v>3462</v>
      </c>
      <c r="F1411" t="s">
        <v>178</v>
      </c>
      <c r="G1411" t="s">
        <v>178</v>
      </c>
      <c r="H1411" s="2">
        <v>11.83</v>
      </c>
      <c r="I1411" s="2">
        <v>11.62</v>
      </c>
      <c r="J1411" s="2">
        <v>11.86999988555908</v>
      </c>
      <c r="K1411" s="2">
        <v>11.89999961853027</v>
      </c>
      <c r="L1411" s="2">
        <v>11.39999961853027</v>
      </c>
      <c r="M1411" s="2">
        <v>11.329999923706049</v>
      </c>
      <c r="N1411" s="2">
        <v>11.38000011444092</v>
      </c>
      <c r="O1411" s="9">
        <f t="shared" si="88"/>
        <v>11.618571308680941</v>
      </c>
      <c r="P1411" s="2">
        <f t="shared" si="89"/>
        <v>4.3034715204194E-3</v>
      </c>
      <c r="Q1411" s="9">
        <f t="shared" si="90"/>
        <v>-2.0533608470584559E-2</v>
      </c>
      <c r="R1411" s="2">
        <f t="shared" si="91"/>
        <v>3.1845566128261019E-2</v>
      </c>
      <c r="T1411">
        <v>4.05</v>
      </c>
      <c r="U1411" s="9">
        <v>-0.74781753090323433</v>
      </c>
      <c r="V1411">
        <v>1.65</v>
      </c>
      <c r="W1411">
        <v>1.43</v>
      </c>
      <c r="X1411" s="4">
        <v>31600000</v>
      </c>
      <c r="Y1411" s="4">
        <v>20420000</v>
      </c>
      <c r="Z1411" s="6">
        <v>1.5475024485798237</v>
      </c>
      <c r="AA1411" t="s">
        <v>31</v>
      </c>
      <c r="AB1411">
        <v>4.41</v>
      </c>
      <c r="AC1411">
        <v>10.63</v>
      </c>
      <c r="AD1411">
        <v>5.15</v>
      </c>
      <c r="AE1411">
        <v>4.74</v>
      </c>
      <c r="AF1411">
        <v>8.4700000000000006</v>
      </c>
      <c r="AG1411">
        <v>-312.16000000000003</v>
      </c>
      <c r="AH1411" s="2">
        <v>-51.14</v>
      </c>
      <c r="AI1411" s="2">
        <v>-67.069999999999993</v>
      </c>
      <c r="AJ1411">
        <v>0.04</v>
      </c>
      <c r="AK1411" s="2">
        <v>2.52</v>
      </c>
      <c r="AL1411" s="2">
        <v>2.0699999999999998</v>
      </c>
      <c r="AM1411" s="2">
        <v>5.3</v>
      </c>
      <c r="AN1411" s="2">
        <v>14.15</v>
      </c>
      <c r="AO1411" s="2">
        <v>2.93</v>
      </c>
    </row>
    <row r="1412" spans="1:41" x14ac:dyDescent="0.25">
      <c r="A1412" t="s">
        <v>4955</v>
      </c>
      <c r="B1412">
        <v>42.27</v>
      </c>
      <c r="C1412">
        <v>1.98</v>
      </c>
      <c r="D1412" s="9">
        <v>-0.48940497694400875</v>
      </c>
      <c r="E1412" t="s">
        <v>4956</v>
      </c>
      <c r="F1412" t="s">
        <v>1177</v>
      </c>
      <c r="G1412" t="s">
        <v>1177</v>
      </c>
      <c r="H1412" s="2">
        <v>48.2</v>
      </c>
      <c r="I1412" s="2">
        <v>47.96</v>
      </c>
      <c r="J1412" s="2">
        <v>48.900001525878913</v>
      </c>
      <c r="K1412" s="2">
        <v>48.659999847412109</v>
      </c>
      <c r="L1412" s="2">
        <v>48.990001678466797</v>
      </c>
      <c r="M1412" s="2">
        <v>48.490001678466797</v>
      </c>
      <c r="N1412" s="2">
        <v>48.110000610351563</v>
      </c>
      <c r="O1412" s="9">
        <f t="shared" si="88"/>
        <v>48.472857905796594</v>
      </c>
      <c r="P1412" s="2">
        <f t="shared" si="89"/>
        <v>-7.8394607731555304E-3</v>
      </c>
      <c r="Q1412" s="9">
        <f t="shared" si="90"/>
        <v>-7.4857829953046762E-3</v>
      </c>
      <c r="R1412" s="2">
        <f t="shared" si="91"/>
        <v>-4.5386460364424414E-3</v>
      </c>
      <c r="S1412">
        <v>42.27</v>
      </c>
      <c r="T1412">
        <v>1.98</v>
      </c>
      <c r="U1412" s="9">
        <v>-0.48940497694400875</v>
      </c>
      <c r="V1412">
        <v>0.84</v>
      </c>
      <c r="W1412">
        <v>0.23</v>
      </c>
      <c r="X1412" s="4">
        <v>3200000000</v>
      </c>
      <c r="Y1412" s="4">
        <v>2350000000</v>
      </c>
      <c r="Z1412" s="6">
        <v>1.3617021276595744</v>
      </c>
      <c r="AA1412" t="s">
        <v>161</v>
      </c>
      <c r="AB1412">
        <v>0.25</v>
      </c>
      <c r="AC1412">
        <v>70.25</v>
      </c>
      <c r="AD1412">
        <v>1.59</v>
      </c>
      <c r="AE1412">
        <v>1.03</v>
      </c>
      <c r="AF1412">
        <v>26.18</v>
      </c>
      <c r="AG1412">
        <v>10.52</v>
      </c>
      <c r="AH1412" s="2">
        <v>1.86</v>
      </c>
      <c r="AI1412" s="2">
        <v>5.12</v>
      </c>
      <c r="AJ1412">
        <v>0.79</v>
      </c>
      <c r="AK1412" s="2">
        <v>7.37</v>
      </c>
      <c r="AL1412" s="2">
        <v>5.86</v>
      </c>
      <c r="AM1412" s="2">
        <v>5.46</v>
      </c>
      <c r="AN1412" s="2">
        <v>10.029999999999999</v>
      </c>
      <c r="AO1412" s="2">
        <v>24.75</v>
      </c>
    </row>
    <row r="1413" spans="1:41" x14ac:dyDescent="0.25">
      <c r="A1413" t="s">
        <v>3463</v>
      </c>
      <c r="C1413">
        <v>0.87</v>
      </c>
      <c r="D1413" s="9">
        <v>0.56532851849492793</v>
      </c>
      <c r="E1413" t="s">
        <v>3464</v>
      </c>
      <c r="F1413" t="s">
        <v>178</v>
      </c>
      <c r="G1413" t="s">
        <v>178</v>
      </c>
      <c r="H1413" s="2">
        <v>0.89</v>
      </c>
      <c r="I1413" s="2">
        <v>0.83</v>
      </c>
      <c r="J1413" s="2">
        <v>0.81000000238418579</v>
      </c>
      <c r="K1413" s="2">
        <v>0.7929999828338623</v>
      </c>
      <c r="L1413" s="2">
        <v>0.76599997282028198</v>
      </c>
      <c r="M1413" s="2">
        <v>0.78100001811981201</v>
      </c>
      <c r="N1413" s="2">
        <v>0.76459997892379761</v>
      </c>
      <c r="O1413" s="9">
        <f t="shared" si="88"/>
        <v>0.80494285072599137</v>
      </c>
      <c r="P1413" s="2">
        <f t="shared" si="89"/>
        <v>-2.0374165919012682E-2</v>
      </c>
      <c r="Q1413" s="9">
        <f t="shared" si="90"/>
        <v>-5.0118926785681556E-2</v>
      </c>
      <c r="R1413" s="2">
        <f t="shared" si="91"/>
        <v>0.10833067391001491</v>
      </c>
      <c r="T1413">
        <v>0.87</v>
      </c>
      <c r="U1413" s="9">
        <v>0.56532851849492793</v>
      </c>
      <c r="V1413">
        <v>1.24</v>
      </c>
      <c r="W1413">
        <v>0.19</v>
      </c>
      <c r="X1413" s="4">
        <v>3790000</v>
      </c>
      <c r="Z1413" s="6" t="s">
        <v>6227</v>
      </c>
      <c r="AA1413" t="s">
        <v>495</v>
      </c>
      <c r="AB1413">
        <v>0.43</v>
      </c>
      <c r="AC1413">
        <v>40.33</v>
      </c>
      <c r="AD1413">
        <v>1.41</v>
      </c>
      <c r="AE1413">
        <v>0.89</v>
      </c>
      <c r="AF1413">
        <v>22.81</v>
      </c>
      <c r="AG1413">
        <v>-279.45999999999998</v>
      </c>
      <c r="AH1413" s="2">
        <v>-39.44</v>
      </c>
      <c r="AI1413" s="2">
        <v>-59.26</v>
      </c>
      <c r="AJ1413">
        <v>0.36</v>
      </c>
      <c r="AK1413" s="2">
        <v>5.94</v>
      </c>
      <c r="AL1413" s="2">
        <v>6.97</v>
      </c>
      <c r="AM1413" s="2">
        <v>4.2699999999999996</v>
      </c>
      <c r="AN1413" s="2">
        <v>10.73</v>
      </c>
      <c r="AO1413" s="2">
        <v>1.26</v>
      </c>
    </row>
    <row r="1414" spans="1:41" x14ac:dyDescent="0.25">
      <c r="A1414" t="s">
        <v>188</v>
      </c>
      <c r="B1414">
        <v>12.04</v>
      </c>
      <c r="C1414">
        <v>3.22</v>
      </c>
      <c r="D1414" s="9">
        <v>-0.68905473353402802</v>
      </c>
      <c r="E1414" t="s">
        <v>189</v>
      </c>
      <c r="F1414" t="s">
        <v>30</v>
      </c>
      <c r="G1414" t="s">
        <v>25</v>
      </c>
      <c r="H1414" s="2">
        <v>31.65</v>
      </c>
      <c r="I1414" s="2">
        <v>31.66</v>
      </c>
      <c r="J1414" s="2">
        <v>32.200000762939453</v>
      </c>
      <c r="K1414" s="2">
        <v>32.380001068115227</v>
      </c>
      <c r="L1414" s="2">
        <v>32.490001678466797</v>
      </c>
      <c r="M1414" s="2">
        <v>32.360000610351563</v>
      </c>
      <c r="N1414" s="2">
        <v>32.380001068115227</v>
      </c>
      <c r="O1414" s="9">
        <f t="shared" si="88"/>
        <v>32.160000741141182</v>
      </c>
      <c r="P1414" s="2">
        <f t="shared" si="89"/>
        <v>6.2190476687641594E-4</v>
      </c>
      <c r="Q1414" s="9">
        <f t="shared" si="90"/>
        <v>6.8408060293545349E-3</v>
      </c>
      <c r="R1414" s="2">
        <f t="shared" si="91"/>
        <v>-2.2232612647882229E-2</v>
      </c>
      <c r="S1414">
        <v>12.04</v>
      </c>
      <c r="T1414">
        <v>3.22</v>
      </c>
      <c r="U1414" s="9">
        <v>-0.68905473353402802</v>
      </c>
      <c r="V1414">
        <v>0.89</v>
      </c>
      <c r="W1414">
        <v>0.27</v>
      </c>
      <c r="X1414" s="4">
        <v>4510000000</v>
      </c>
      <c r="Y1414" s="4">
        <v>6910000000</v>
      </c>
      <c r="Z1414" s="6">
        <v>0.65267727930535457</v>
      </c>
      <c r="AA1414" t="s">
        <v>190</v>
      </c>
      <c r="AB1414">
        <v>0.19</v>
      </c>
      <c r="AC1414">
        <v>110</v>
      </c>
      <c r="AD1414">
        <v>1.06</v>
      </c>
      <c r="AE1414">
        <v>0.73</v>
      </c>
      <c r="AF1414">
        <v>25.46</v>
      </c>
      <c r="AG1414">
        <v>7.92</v>
      </c>
      <c r="AH1414" s="2">
        <v>6.05</v>
      </c>
      <c r="AI1414" s="2">
        <v>27.43</v>
      </c>
      <c r="AJ1414">
        <v>0.64</v>
      </c>
      <c r="AL1414" s="2">
        <v>2.5099999999999998</v>
      </c>
      <c r="AM1414" s="2">
        <v>4.04</v>
      </c>
      <c r="AN1414" s="2">
        <v>9.7100000000000009</v>
      </c>
      <c r="AO1414" s="2">
        <v>10</v>
      </c>
    </row>
    <row r="1415" spans="1:41" x14ac:dyDescent="0.25">
      <c r="A1415" t="s">
        <v>4957</v>
      </c>
      <c r="C1415">
        <v>0.44</v>
      </c>
      <c r="D1415" s="9">
        <v>1.2321105160773662</v>
      </c>
      <c r="E1415" t="s">
        <v>4958</v>
      </c>
      <c r="F1415" t="s">
        <v>1177</v>
      </c>
      <c r="G1415" t="s">
        <v>1177</v>
      </c>
      <c r="H1415" s="2">
        <v>23.3</v>
      </c>
      <c r="I1415" s="2">
        <v>22.38</v>
      </c>
      <c r="J1415" s="2">
        <v>23.04000091552734</v>
      </c>
      <c r="K1415" s="2">
        <v>23.79000091552734</v>
      </c>
      <c r="L1415" s="2">
        <v>24.440000534057621</v>
      </c>
      <c r="M1415" s="2">
        <v>24.319999694824219</v>
      </c>
      <c r="N1415" s="2">
        <v>24.469999313354489</v>
      </c>
      <c r="O1415" s="9">
        <f t="shared" si="88"/>
        <v>23.677143053327288</v>
      </c>
      <c r="P1415" s="2">
        <f t="shared" si="89"/>
        <v>6.3352076807759467E-3</v>
      </c>
      <c r="Q1415" s="9">
        <f t="shared" si="90"/>
        <v>3.3486145614843602E-2</v>
      </c>
      <c r="R1415" s="2">
        <f t="shared" si="91"/>
        <v>-6.5675132366564623E-2</v>
      </c>
      <c r="T1415">
        <v>0.44</v>
      </c>
      <c r="U1415" s="9">
        <v>1.2321105160773662</v>
      </c>
      <c r="V1415">
        <v>1.44</v>
      </c>
      <c r="W1415">
        <v>-0.61</v>
      </c>
      <c r="X1415" s="4">
        <v>21620000</v>
      </c>
      <c r="Y1415" s="4">
        <v>7170000</v>
      </c>
      <c r="Z1415" s="6">
        <v>3.0153417015341701</v>
      </c>
      <c r="AA1415" t="s">
        <v>45</v>
      </c>
      <c r="AB1415">
        <v>1.62</v>
      </c>
      <c r="AC1415">
        <v>0.26</v>
      </c>
      <c r="AD1415">
        <v>5.48</v>
      </c>
      <c r="AE1415">
        <v>2.27</v>
      </c>
      <c r="AF1415">
        <v>0.22</v>
      </c>
      <c r="AG1415">
        <v>-1.34</v>
      </c>
      <c r="AH1415" s="2">
        <v>-6.08</v>
      </c>
      <c r="AI1415" s="2">
        <v>-6.88</v>
      </c>
      <c r="AJ1415">
        <v>0.32</v>
      </c>
      <c r="AK1415" s="2">
        <v>2.27</v>
      </c>
      <c r="AL1415" s="2">
        <v>11.11</v>
      </c>
      <c r="AM1415" s="2">
        <v>5.26</v>
      </c>
      <c r="AN1415" s="2">
        <v>12.54</v>
      </c>
      <c r="AO1415" s="2">
        <v>52.85</v>
      </c>
    </row>
    <row r="1416" spans="1:41" x14ac:dyDescent="0.25">
      <c r="A1416" t="s">
        <v>3465</v>
      </c>
      <c r="C1416">
        <v>0.57999999999999996</v>
      </c>
      <c r="D1416" s="9">
        <v>0.70270270786589473</v>
      </c>
      <c r="E1416" t="s">
        <v>3466</v>
      </c>
      <c r="F1416" t="s">
        <v>178</v>
      </c>
      <c r="G1416" t="s">
        <v>178</v>
      </c>
      <c r="H1416" s="2">
        <v>1.79</v>
      </c>
      <c r="I1416" s="2">
        <v>1.75</v>
      </c>
      <c r="J1416" s="2">
        <v>1.7899999618530269</v>
      </c>
      <c r="K1416" s="2">
        <v>2.0199999809265141</v>
      </c>
      <c r="L1416" s="2">
        <v>1.8500000238418579</v>
      </c>
      <c r="M1416" s="2">
        <v>1.6499999761581421</v>
      </c>
      <c r="N1416" s="2">
        <v>1.7300000190734861</v>
      </c>
      <c r="O1416" s="9">
        <f t="shared" si="88"/>
        <v>1.7971428516932895</v>
      </c>
      <c r="P1416" s="2">
        <f t="shared" si="89"/>
        <v>4.4515127353380403E-2</v>
      </c>
      <c r="Q1416" s="9">
        <f t="shared" si="90"/>
        <v>-3.7360876769779644E-2</v>
      </c>
      <c r="R1416" s="2">
        <f t="shared" si="91"/>
        <v>4.451510480027164E-2</v>
      </c>
      <c r="T1416">
        <v>0.57999999999999996</v>
      </c>
      <c r="U1416" s="9">
        <v>0.70270270786589473</v>
      </c>
      <c r="V1416">
        <v>1.57</v>
      </c>
      <c r="W1416">
        <v>-1.43</v>
      </c>
      <c r="X1416" s="4">
        <v>0</v>
      </c>
      <c r="Y1416" s="4">
        <v>2740000</v>
      </c>
      <c r="Z1416" s="6">
        <v>0</v>
      </c>
      <c r="AA1416" t="s">
        <v>45</v>
      </c>
      <c r="AB1416">
        <v>9.68</v>
      </c>
      <c r="AC1416">
        <v>26.07</v>
      </c>
      <c r="AD1416">
        <v>9.92</v>
      </c>
      <c r="AE1416">
        <v>9.68</v>
      </c>
      <c r="AF1416">
        <v>13.36</v>
      </c>
      <c r="AG1416">
        <v>-6115.12</v>
      </c>
      <c r="AH1416" s="2">
        <v>-32.26</v>
      </c>
      <c r="AI1416" s="2">
        <v>-56.07</v>
      </c>
      <c r="AJ1416">
        <v>0.01</v>
      </c>
      <c r="AM1416" s="2">
        <v>5.27</v>
      </c>
      <c r="AN1416" s="2">
        <v>13.15</v>
      </c>
      <c r="AO1416" s="2">
        <v>3.06</v>
      </c>
    </row>
    <row r="1417" spans="1:41" x14ac:dyDescent="0.25">
      <c r="A1417" t="s">
        <v>950</v>
      </c>
      <c r="C1417">
        <v>2.4500000000000002</v>
      </c>
      <c r="D1417" s="9">
        <v>-0.55643564063256279</v>
      </c>
      <c r="E1417" t="s">
        <v>951</v>
      </c>
      <c r="F1417" t="s">
        <v>63</v>
      </c>
      <c r="G1417" t="s">
        <v>24</v>
      </c>
      <c r="H1417" s="2">
        <v>1.5</v>
      </c>
      <c r="I1417" s="2">
        <v>1.53</v>
      </c>
      <c r="J1417" s="2">
        <v>1.559999942779541</v>
      </c>
      <c r="K1417" s="2">
        <v>1.470000028610229</v>
      </c>
      <c r="L1417" s="2">
        <v>1.4099999666213989</v>
      </c>
      <c r="M1417" s="2">
        <v>1.330000042915344</v>
      </c>
      <c r="N1417" s="2">
        <v>1.299999952316284</v>
      </c>
      <c r="O1417" s="9">
        <f t="shared" si="88"/>
        <v>1.4428571333203997</v>
      </c>
      <c r="P1417" s="2">
        <f t="shared" si="89"/>
        <v>-2.0792142136776798E-2</v>
      </c>
      <c r="Q1417" s="9">
        <f t="shared" si="90"/>
        <v>-9.900992808301344E-2</v>
      </c>
      <c r="R1417" s="2">
        <f t="shared" si="91"/>
        <v>0.13861386395473038</v>
      </c>
      <c r="T1417">
        <v>2.4500000000000002</v>
      </c>
      <c r="U1417" s="9">
        <v>-0.55643564063256279</v>
      </c>
      <c r="V1417">
        <v>1.36</v>
      </c>
      <c r="W1417">
        <v>-0.67</v>
      </c>
      <c r="X1417" s="4">
        <v>16840000</v>
      </c>
      <c r="Y1417" s="4">
        <v>14200000</v>
      </c>
      <c r="Z1417" s="6">
        <v>1.1859154929577465</v>
      </c>
      <c r="AA1417" t="s">
        <v>495</v>
      </c>
      <c r="AB1417">
        <v>0.1</v>
      </c>
      <c r="AC1417">
        <v>68.900000000000006</v>
      </c>
      <c r="AD1417">
        <v>1.25</v>
      </c>
      <c r="AE1417">
        <v>0.74</v>
      </c>
      <c r="AF1417">
        <v>25.92</v>
      </c>
      <c r="AG1417">
        <v>4.3600000000000003</v>
      </c>
      <c r="AH1417" s="2">
        <v>-9.3699999999999992</v>
      </c>
      <c r="AI1417" s="2">
        <v>-24.08</v>
      </c>
      <c r="AJ1417">
        <v>1.64</v>
      </c>
      <c r="AK1417" s="2">
        <v>3.23</v>
      </c>
      <c r="AL1417" s="2">
        <v>5.53</v>
      </c>
      <c r="AM1417" s="2">
        <v>3.95</v>
      </c>
      <c r="AN1417" s="2">
        <v>16.649999999999999</v>
      </c>
      <c r="AO1417" s="2">
        <v>0.64</v>
      </c>
    </row>
    <row r="1418" spans="1:41" x14ac:dyDescent="0.25">
      <c r="A1418" t="s">
        <v>4475</v>
      </c>
      <c r="C1418">
        <v>2.93</v>
      </c>
      <c r="D1418" s="9">
        <v>-0.65118771482444238</v>
      </c>
      <c r="E1418" t="s">
        <v>4476</v>
      </c>
      <c r="F1418" t="s">
        <v>63</v>
      </c>
      <c r="G1418" t="s">
        <v>63</v>
      </c>
      <c r="H1418" s="2">
        <v>8.51</v>
      </c>
      <c r="I1418" s="2">
        <v>8.44</v>
      </c>
      <c r="J1418" s="2">
        <v>8.1800003051757813</v>
      </c>
      <c r="K1418" s="2">
        <v>8.0500001907348633</v>
      </c>
      <c r="L1418" s="2">
        <v>7.6999998092651367</v>
      </c>
      <c r="M1418" s="2">
        <v>7.5300002098083496</v>
      </c>
      <c r="N1418" s="2">
        <v>7.5799999237060547</v>
      </c>
      <c r="O1418" s="9">
        <f t="shared" si="88"/>
        <v>7.9985714912414556</v>
      </c>
      <c r="P1418" s="2">
        <f t="shared" si="89"/>
        <v>6.2510804526102496E-3</v>
      </c>
      <c r="Q1418" s="9">
        <f t="shared" si="90"/>
        <v>-5.2330790315963605E-2</v>
      </c>
      <c r="R1418" s="2">
        <f t="shared" si="91"/>
        <v>0.11502053013468841</v>
      </c>
      <c r="T1418">
        <v>2.93</v>
      </c>
      <c r="U1418" s="9">
        <v>-0.65118771482444238</v>
      </c>
      <c r="V1418">
        <v>1.69</v>
      </c>
      <c r="W1418">
        <v>0.49</v>
      </c>
      <c r="X1418" s="4">
        <v>1330</v>
      </c>
      <c r="Y1418" s="4">
        <v>230630</v>
      </c>
      <c r="Z1418" s="6">
        <v>5.7668126436283221E-3</v>
      </c>
      <c r="AA1418" t="s">
        <v>39</v>
      </c>
      <c r="AB1418">
        <v>22.81</v>
      </c>
      <c r="AC1418">
        <v>0</v>
      </c>
      <c r="AD1418">
        <v>23.26</v>
      </c>
      <c r="AE1418">
        <v>22.81</v>
      </c>
      <c r="AF1418">
        <v>0</v>
      </c>
      <c r="AG1418">
        <v>-200004.89</v>
      </c>
      <c r="AH1418" s="2">
        <v>-51.52</v>
      </c>
      <c r="AI1418" s="2">
        <v>-57.41</v>
      </c>
      <c r="AJ1418">
        <v>0.01</v>
      </c>
      <c r="AL1418" s="2">
        <v>1.4</v>
      </c>
      <c r="AM1418" s="2">
        <v>0</v>
      </c>
      <c r="AN1418" s="2">
        <v>11.26</v>
      </c>
      <c r="AO1418" s="2">
        <v>2.79</v>
      </c>
    </row>
    <row r="1419" spans="1:41" x14ac:dyDescent="0.25">
      <c r="A1419" t="s">
        <v>191</v>
      </c>
      <c r="B1419">
        <v>9.33</v>
      </c>
      <c r="C1419">
        <v>0.68</v>
      </c>
      <c r="D1419" s="9">
        <v>9.159364864190751</v>
      </c>
      <c r="E1419" t="s">
        <v>192</v>
      </c>
      <c r="F1419" t="s">
        <v>30</v>
      </c>
      <c r="G1419" t="s">
        <v>25</v>
      </c>
      <c r="H1419" s="2">
        <v>3.08</v>
      </c>
      <c r="I1419" s="2">
        <v>2.6</v>
      </c>
      <c r="J1419" s="2">
        <v>2.339999914169312</v>
      </c>
      <c r="K1419" s="2">
        <v>2.315000057220459</v>
      </c>
      <c r="L1419" s="2">
        <v>2.2599999904632568</v>
      </c>
      <c r="M1419" s="2">
        <v>2.1700000762939449</v>
      </c>
      <c r="N1419" s="2">
        <v>2.2400000095367432</v>
      </c>
      <c r="O1419" s="9">
        <f t="shared" si="88"/>
        <v>2.4292857210976737</v>
      </c>
      <c r="P1419" s="2">
        <f t="shared" si="89"/>
        <v>2.8815026834788621E-2</v>
      </c>
      <c r="Q1419" s="9">
        <f t="shared" si="90"/>
        <v>-7.7918257995359119E-2</v>
      </c>
      <c r="R1419" s="2">
        <f t="shared" si="91"/>
        <v>0.26139368933421742</v>
      </c>
      <c r="S1419">
        <v>9.33</v>
      </c>
      <c r="T1419">
        <v>0.68</v>
      </c>
      <c r="U1419" s="9">
        <v>9.159364864190751</v>
      </c>
      <c r="V1419">
        <v>0.95</v>
      </c>
      <c r="W1419">
        <v>-1.24</v>
      </c>
      <c r="X1419" s="4">
        <v>2340000000</v>
      </c>
      <c r="Y1419" s="4">
        <v>5970000000</v>
      </c>
      <c r="Z1419" s="6">
        <v>0.39195979899497485</v>
      </c>
      <c r="AA1419" t="s">
        <v>59</v>
      </c>
      <c r="AB1419">
        <v>0.28999999999999998</v>
      </c>
      <c r="AC1419">
        <v>126.88</v>
      </c>
      <c r="AD1419">
        <v>0.53</v>
      </c>
      <c r="AE1419">
        <v>0.39</v>
      </c>
      <c r="AF1419">
        <v>34.69</v>
      </c>
      <c r="AG1419">
        <v>0.92</v>
      </c>
      <c r="AH1419" s="2">
        <v>3.67</v>
      </c>
      <c r="AI1419" s="2">
        <v>14.11</v>
      </c>
      <c r="AJ1419">
        <v>0.69</v>
      </c>
      <c r="AL1419" s="2">
        <v>12.36</v>
      </c>
      <c r="AM1419" s="2">
        <v>2.52</v>
      </c>
      <c r="AN1419" s="2">
        <v>17.89</v>
      </c>
      <c r="AO1419" s="2">
        <v>24.68</v>
      </c>
    </row>
    <row r="1420" spans="1:41" x14ac:dyDescent="0.25">
      <c r="A1420" t="s">
        <v>952</v>
      </c>
      <c r="C1420">
        <v>1.61</v>
      </c>
      <c r="D1420" s="9">
        <v>-0.35374592787989512</v>
      </c>
      <c r="E1420" t="s">
        <v>953</v>
      </c>
      <c r="F1420" t="s">
        <v>24</v>
      </c>
      <c r="G1420" t="s">
        <v>24</v>
      </c>
      <c r="H1420" s="2">
        <v>8.0500000000000007</v>
      </c>
      <c r="I1420" s="2">
        <v>7.51</v>
      </c>
      <c r="J1420" s="2">
        <v>7.9699997901916504</v>
      </c>
      <c r="K1420" s="2">
        <v>7.8600001335144043</v>
      </c>
      <c r="L1420" s="2">
        <v>7.5300002098083496</v>
      </c>
      <c r="M1420" s="2">
        <v>7.369999885559082</v>
      </c>
      <c r="N1420" s="2">
        <v>7.434999942779541</v>
      </c>
      <c r="O1420" s="9">
        <f t="shared" si="88"/>
        <v>7.6749999945504328</v>
      </c>
      <c r="P1420" s="2">
        <f t="shared" si="89"/>
        <v>8.4690628360406146E-3</v>
      </c>
      <c r="Q1420" s="9">
        <f t="shared" si="90"/>
        <v>-3.1270365073785243E-2</v>
      </c>
      <c r="R1420" s="2">
        <f t="shared" si="91"/>
        <v>4.9185678970518489E-2</v>
      </c>
      <c r="T1420">
        <v>1.61</v>
      </c>
      <c r="U1420" s="9">
        <v>-0.35374592787989512</v>
      </c>
      <c r="V1420">
        <v>0.94</v>
      </c>
      <c r="W1420">
        <v>-1.57</v>
      </c>
      <c r="X1420" s="4">
        <v>68130000</v>
      </c>
      <c r="Y1420" s="4">
        <v>113560000</v>
      </c>
      <c r="Z1420" s="6">
        <v>0.59994716449454033</v>
      </c>
      <c r="AA1420" t="s">
        <v>31</v>
      </c>
      <c r="AB1420">
        <v>0.49</v>
      </c>
      <c r="AC1420">
        <v>135.09</v>
      </c>
      <c r="AD1420">
        <v>1.53</v>
      </c>
      <c r="AE1420">
        <v>0.8</v>
      </c>
      <c r="AF1420">
        <v>34.369999999999997</v>
      </c>
      <c r="AG1420">
        <v>-42.47</v>
      </c>
      <c r="AH1420" s="2">
        <v>-33.58</v>
      </c>
      <c r="AI1420" s="2">
        <v>-86.34</v>
      </c>
      <c r="AJ1420">
        <v>1.33</v>
      </c>
      <c r="AK1420" s="2">
        <v>4.71</v>
      </c>
      <c r="AL1420" s="2">
        <v>11.54</v>
      </c>
      <c r="AM1420" s="2">
        <v>5.26</v>
      </c>
      <c r="AN1420" s="2">
        <v>7.54</v>
      </c>
      <c r="AO1420" s="2">
        <v>4.96</v>
      </c>
    </row>
    <row r="1421" spans="1:41" x14ac:dyDescent="0.25">
      <c r="A1421" t="s">
        <v>193</v>
      </c>
      <c r="B1421">
        <v>36.19</v>
      </c>
      <c r="C1421">
        <v>4</v>
      </c>
      <c r="D1421" s="9">
        <v>-0.74601093086776449</v>
      </c>
      <c r="E1421" t="s">
        <v>194</v>
      </c>
      <c r="F1421" t="s">
        <v>30</v>
      </c>
      <c r="G1421" t="s">
        <v>25</v>
      </c>
      <c r="H1421" s="2">
        <v>26.75</v>
      </c>
      <c r="I1421" s="2">
        <v>26.44</v>
      </c>
      <c r="J1421" s="2">
        <v>26.530000686645511</v>
      </c>
      <c r="K1421" s="2">
        <v>26.110000610351559</v>
      </c>
      <c r="L1421" s="2">
        <v>26.10000038146973</v>
      </c>
      <c r="M1421" s="2">
        <v>25.170000076293949</v>
      </c>
      <c r="N1421" s="2">
        <v>25.89999961853027</v>
      </c>
      <c r="O1421" s="9">
        <f t="shared" si="88"/>
        <v>26.142857339041573</v>
      </c>
      <c r="P1421" s="2">
        <f t="shared" si="89"/>
        <v>2.7923479548126687E-2</v>
      </c>
      <c r="Q1421" s="9">
        <f t="shared" si="90"/>
        <v>-9.2896395126871156E-3</v>
      </c>
      <c r="R1421" s="2">
        <f t="shared" si="91"/>
        <v>4.0546453619853255E-2</v>
      </c>
      <c r="S1421">
        <v>36.19</v>
      </c>
      <c r="T1421">
        <v>4</v>
      </c>
      <c r="U1421" s="9">
        <v>-0.74601093086776449</v>
      </c>
      <c r="V1421">
        <v>1.03</v>
      </c>
      <c r="W1421">
        <v>-0.25</v>
      </c>
      <c r="X1421" s="4">
        <v>96190000</v>
      </c>
      <c r="Y1421" s="4">
        <v>15030000</v>
      </c>
      <c r="Z1421" s="6">
        <v>6.3998669328010642</v>
      </c>
      <c r="AA1421" t="s">
        <v>195</v>
      </c>
      <c r="AB1421">
        <v>0.54</v>
      </c>
      <c r="AC1421">
        <v>209.86</v>
      </c>
      <c r="AD1421">
        <v>2.25</v>
      </c>
      <c r="AE1421">
        <v>1.36</v>
      </c>
      <c r="AF1421">
        <v>60.75</v>
      </c>
      <c r="AG1421">
        <v>16.079999999999998</v>
      </c>
      <c r="AH1421" s="2">
        <v>3.21</v>
      </c>
      <c r="AI1421" s="2">
        <v>9.89</v>
      </c>
      <c r="AJ1421">
        <v>0.28999999999999998</v>
      </c>
      <c r="AK1421" s="2">
        <v>3.16</v>
      </c>
      <c r="AL1421" s="2">
        <v>8.4700000000000006</v>
      </c>
      <c r="AM1421" s="2">
        <v>4.7</v>
      </c>
      <c r="AN1421" s="2">
        <v>7.99</v>
      </c>
      <c r="AO1421" s="2">
        <v>6.64</v>
      </c>
    </row>
    <row r="1422" spans="1:41" x14ac:dyDescent="0.25">
      <c r="A1422" t="s">
        <v>2200</v>
      </c>
      <c r="C1422">
        <v>1.89</v>
      </c>
      <c r="D1422" s="9">
        <v>-0.44444445091354168</v>
      </c>
      <c r="E1422" t="s">
        <v>2201</v>
      </c>
      <c r="F1422" t="s">
        <v>34</v>
      </c>
      <c r="G1422" t="s">
        <v>266</v>
      </c>
      <c r="H1422" s="2">
        <v>8.68</v>
      </c>
      <c r="I1422" s="2">
        <v>8.1</v>
      </c>
      <c r="J1422" s="2">
        <v>8.619999885559082</v>
      </c>
      <c r="K1422" s="2">
        <v>8.130000114440918</v>
      </c>
      <c r="L1422" s="2">
        <v>7.8600001335144043</v>
      </c>
      <c r="M1422" s="2">
        <v>7.4200000762939453</v>
      </c>
      <c r="N1422" s="2">
        <v>8.5200004577636719</v>
      </c>
      <c r="O1422" s="9">
        <f t="shared" si="88"/>
        <v>8.1900000953674326</v>
      </c>
      <c r="P1422" s="2">
        <f t="shared" si="89"/>
        <v>0.13431017932367639</v>
      </c>
      <c r="Q1422" s="9">
        <f t="shared" si="90"/>
        <v>4.0293084072477572E-2</v>
      </c>
      <c r="R1422" s="2">
        <f t="shared" si="91"/>
        <v>5.1282018080654163E-2</v>
      </c>
      <c r="T1422">
        <v>1.89</v>
      </c>
      <c r="U1422" s="9">
        <v>-0.44444445091354168</v>
      </c>
      <c r="V1422">
        <v>2.33</v>
      </c>
      <c r="W1422">
        <v>-1.03</v>
      </c>
      <c r="X1422" s="4">
        <v>0</v>
      </c>
      <c r="Z1422" s="6" t="s">
        <v>6227</v>
      </c>
      <c r="AA1422" t="s">
        <v>42</v>
      </c>
      <c r="AB1422">
        <v>2.87</v>
      </c>
      <c r="AC1422">
        <v>0.47</v>
      </c>
      <c r="AD1422">
        <v>3.72</v>
      </c>
      <c r="AE1422">
        <v>2.87</v>
      </c>
      <c r="AF1422">
        <v>0.44</v>
      </c>
      <c r="AG1422">
        <v>-209.84</v>
      </c>
      <c r="AH1422" s="2">
        <v>-38.090000000000003</v>
      </c>
      <c r="AI1422" s="2">
        <v>-46.28</v>
      </c>
      <c r="AJ1422">
        <v>0.18</v>
      </c>
      <c r="AM1422" s="2">
        <v>5.5</v>
      </c>
      <c r="AN1422" s="2">
        <v>10.51</v>
      </c>
      <c r="AO1422" s="2">
        <v>4.55</v>
      </c>
    </row>
    <row r="1423" spans="1:41" x14ac:dyDescent="0.25">
      <c r="A1423" t="s">
        <v>3467</v>
      </c>
      <c r="C1423">
        <v>7.44</v>
      </c>
      <c r="D1423" s="9">
        <v>-0.86739526494583286</v>
      </c>
      <c r="E1423" t="s">
        <v>3468</v>
      </c>
      <c r="F1423" t="s">
        <v>178</v>
      </c>
      <c r="G1423" t="s">
        <v>178</v>
      </c>
      <c r="H1423" s="2">
        <v>1.99</v>
      </c>
      <c r="I1423" s="2">
        <v>1.95</v>
      </c>
      <c r="J1423" s="2">
        <v>1.919999957084656</v>
      </c>
      <c r="K1423" s="2">
        <v>1.950000047683716</v>
      </c>
      <c r="L1423" s="2">
        <v>1.9800000190734861</v>
      </c>
      <c r="M1423" s="2">
        <v>1.9800000190734861</v>
      </c>
      <c r="N1423" s="2">
        <v>1.955000042915344</v>
      </c>
      <c r="O1423" s="9">
        <f t="shared" si="88"/>
        <v>1.9607142979758125</v>
      </c>
      <c r="P1423" s="2">
        <f t="shared" si="89"/>
        <v>-1.2750443133888184E-2</v>
      </c>
      <c r="Q1423" s="9">
        <f t="shared" si="90"/>
        <v>-2.914374147405239E-3</v>
      </c>
      <c r="R1423" s="2">
        <f t="shared" si="91"/>
        <v>1.2750297216508348E-3</v>
      </c>
      <c r="T1423">
        <v>7.44</v>
      </c>
      <c r="U1423" s="9">
        <v>-0.86739526494583286</v>
      </c>
      <c r="V1423">
        <v>1.58</v>
      </c>
      <c r="W1423">
        <v>-0.34</v>
      </c>
      <c r="X1423" s="4">
        <v>6270000</v>
      </c>
      <c r="Y1423" s="4">
        <v>7770000</v>
      </c>
      <c r="Z1423" s="6">
        <v>0.806949806949807</v>
      </c>
      <c r="AA1423" t="s">
        <v>39</v>
      </c>
      <c r="AB1423">
        <v>0.25</v>
      </c>
      <c r="AC1423">
        <v>53.91</v>
      </c>
      <c r="AD1423">
        <v>1.55</v>
      </c>
      <c r="AE1423">
        <v>0.64</v>
      </c>
      <c r="AF1423">
        <v>7.33</v>
      </c>
      <c r="AG1423">
        <v>-21.21</v>
      </c>
      <c r="AH1423" s="2">
        <v>-31.84</v>
      </c>
      <c r="AI1423" s="2">
        <v>-122.71</v>
      </c>
      <c r="AJ1423">
        <v>1.46</v>
      </c>
      <c r="AK1423" s="2">
        <v>2.66</v>
      </c>
      <c r="AL1423" s="2">
        <v>7.84</v>
      </c>
      <c r="AM1423" s="2">
        <v>5.37</v>
      </c>
      <c r="AN1423" s="2">
        <v>6.81</v>
      </c>
      <c r="AO1423" s="2">
        <v>0.26</v>
      </c>
    </row>
    <row r="1424" spans="1:41" x14ac:dyDescent="0.25">
      <c r="A1424" t="s">
        <v>3469</v>
      </c>
      <c r="B1424">
        <v>31.39</v>
      </c>
      <c r="C1424">
        <v>7.29</v>
      </c>
      <c r="D1424" s="9">
        <v>-0.86392854858410817</v>
      </c>
      <c r="E1424" t="s">
        <v>3470</v>
      </c>
      <c r="F1424" t="s">
        <v>178</v>
      </c>
      <c r="G1424" t="s">
        <v>178</v>
      </c>
      <c r="H1424" s="2">
        <v>44.95</v>
      </c>
      <c r="I1424" s="2">
        <v>44.71</v>
      </c>
      <c r="J1424" s="2">
        <v>45.840000152587891</v>
      </c>
      <c r="K1424" s="2">
        <v>46.919998168945313</v>
      </c>
      <c r="L1424" s="2">
        <v>46.409999847412109</v>
      </c>
      <c r="M1424" s="2">
        <v>47.75</v>
      </c>
      <c r="N1424" s="2">
        <v>47</v>
      </c>
      <c r="O1424" s="9">
        <f t="shared" si="88"/>
        <v>46.225714024135037</v>
      </c>
      <c r="P1424" s="2">
        <f t="shared" si="89"/>
        <v>-1.6224735860400456E-2</v>
      </c>
      <c r="Q1424" s="9">
        <f t="shared" si="90"/>
        <v>1.675011391842857E-2</v>
      </c>
      <c r="R1424" s="2">
        <f t="shared" si="91"/>
        <v>-5.5055937019625585E-2</v>
      </c>
      <c r="S1424">
        <v>31.39</v>
      </c>
      <c r="T1424">
        <v>7.29</v>
      </c>
      <c r="U1424" s="9">
        <v>-0.86392854858410817</v>
      </c>
      <c r="V1424">
        <v>0.71</v>
      </c>
      <c r="W1424">
        <v>-0.18</v>
      </c>
      <c r="X1424" s="4">
        <v>11950000</v>
      </c>
      <c r="Y1424" s="4">
        <v>1120000</v>
      </c>
      <c r="Z1424" s="6">
        <v>10.669642857142858</v>
      </c>
      <c r="AA1424" t="s">
        <v>38</v>
      </c>
      <c r="AB1424">
        <v>6.51</v>
      </c>
      <c r="AC1424">
        <v>0.47</v>
      </c>
      <c r="AD1424">
        <v>9.8699999999999992</v>
      </c>
      <c r="AE1424">
        <v>8.11</v>
      </c>
      <c r="AF1424">
        <v>0.41</v>
      </c>
      <c r="AG1424">
        <v>27.34</v>
      </c>
      <c r="AH1424" s="2">
        <v>21.76</v>
      </c>
      <c r="AI1424" s="2">
        <v>25.08</v>
      </c>
      <c r="AJ1424">
        <v>0.81</v>
      </c>
      <c r="AK1424" s="2">
        <v>1.55</v>
      </c>
      <c r="AL1424" s="2">
        <v>6.03</v>
      </c>
      <c r="AM1424" s="2">
        <v>4.3499999999999996</v>
      </c>
      <c r="AN1424" s="2">
        <v>8.36</v>
      </c>
      <c r="AO1424" s="2">
        <v>6.29</v>
      </c>
    </row>
    <row r="1425" spans="1:41" x14ac:dyDescent="0.25">
      <c r="A1425" t="s">
        <v>3471</v>
      </c>
      <c r="C1425">
        <v>3</v>
      </c>
      <c r="D1425" s="9">
        <v>-0.66616414821391257</v>
      </c>
      <c r="E1425" t="s">
        <v>3472</v>
      </c>
      <c r="F1425" t="s">
        <v>178</v>
      </c>
      <c r="G1425" t="s">
        <v>178</v>
      </c>
      <c r="H1425" s="2">
        <v>49.31</v>
      </c>
      <c r="I1425" s="2">
        <v>48.75</v>
      </c>
      <c r="J1425" s="2">
        <v>49.409999847412109</v>
      </c>
      <c r="K1425" s="2">
        <v>49.729999542236328</v>
      </c>
      <c r="L1425" s="2">
        <v>49.450000762939453</v>
      </c>
      <c r="M1425" s="2">
        <v>49.479999542236328</v>
      </c>
      <c r="N1425" s="2">
        <v>48.799999237060547</v>
      </c>
      <c r="O1425" s="9">
        <f t="shared" si="88"/>
        <v>49.275714133126392</v>
      </c>
      <c r="P1425" s="2">
        <f t="shared" si="89"/>
        <v>-1.3799907665237469E-2</v>
      </c>
      <c r="Q1425" s="9">
        <f t="shared" si="90"/>
        <v>-9.6541451389344449E-3</v>
      </c>
      <c r="R1425" s="2">
        <f t="shared" si="91"/>
        <v>-2.2323246163668993E-3</v>
      </c>
      <c r="T1425">
        <v>3</v>
      </c>
      <c r="U1425" s="9">
        <v>-0.66616414821391257</v>
      </c>
      <c r="V1425">
        <v>1.18</v>
      </c>
      <c r="W1425">
        <v>0.24</v>
      </c>
      <c r="X1425" s="4">
        <v>0</v>
      </c>
      <c r="Y1425" s="4">
        <v>4750000</v>
      </c>
      <c r="Z1425" s="6">
        <v>0</v>
      </c>
      <c r="AA1425" t="s">
        <v>45</v>
      </c>
      <c r="AB1425">
        <v>24.66</v>
      </c>
      <c r="AC1425">
        <v>0.38</v>
      </c>
      <c r="AD1425">
        <v>25.02</v>
      </c>
      <c r="AE1425">
        <v>24.66</v>
      </c>
      <c r="AF1425">
        <v>0.36</v>
      </c>
      <c r="AH1425" s="2">
        <v>-20.350000000000001</v>
      </c>
      <c r="AI1425" s="2">
        <v>-21.16</v>
      </c>
      <c r="AJ1425">
        <v>0</v>
      </c>
      <c r="AM1425" s="2">
        <v>5.36</v>
      </c>
      <c r="AN1425" s="2">
        <v>9.76</v>
      </c>
      <c r="AO1425" s="2">
        <v>16.45</v>
      </c>
    </row>
    <row r="1426" spans="1:41" x14ac:dyDescent="0.25">
      <c r="A1426" t="s">
        <v>2202</v>
      </c>
      <c r="B1426">
        <v>29.58</v>
      </c>
      <c r="C1426">
        <v>0.82</v>
      </c>
      <c r="D1426" s="9">
        <v>0.20923348547630921</v>
      </c>
      <c r="E1426" t="s">
        <v>2203</v>
      </c>
      <c r="F1426" t="s">
        <v>266</v>
      </c>
      <c r="G1426" t="s">
        <v>266</v>
      </c>
      <c r="H1426" s="2">
        <v>17.7</v>
      </c>
      <c r="I1426" s="2">
        <v>17.649999999999999</v>
      </c>
      <c r="J1426" s="2">
        <v>17.75</v>
      </c>
      <c r="K1426" s="2">
        <v>17.95999908447266</v>
      </c>
      <c r="L1426" s="2">
        <v>17.920000076293949</v>
      </c>
      <c r="M1426" s="2">
        <v>18</v>
      </c>
      <c r="N1426" s="2">
        <v>18</v>
      </c>
      <c r="O1426" s="9">
        <f t="shared" si="88"/>
        <v>17.854285594395229</v>
      </c>
      <c r="P1426" s="2">
        <f t="shared" si="89"/>
        <v>0</v>
      </c>
      <c r="Q1426" s="9">
        <f t="shared" si="90"/>
        <v>8.1613125786737326E-3</v>
      </c>
      <c r="R1426" s="2">
        <f t="shared" si="91"/>
        <v>-1.8202912588226212E-2</v>
      </c>
      <c r="S1426">
        <v>29.58</v>
      </c>
      <c r="T1426">
        <v>0.82</v>
      </c>
      <c r="U1426" s="9">
        <v>0.20923348547630921</v>
      </c>
      <c r="V1426">
        <v>0.26</v>
      </c>
      <c r="W1426">
        <v>0.21</v>
      </c>
      <c r="Z1426" s="6" t="s">
        <v>6227</v>
      </c>
      <c r="AA1426" t="s">
        <v>202</v>
      </c>
      <c r="AC1426">
        <v>192.7</v>
      </c>
      <c r="AF1426">
        <v>15.41</v>
      </c>
      <c r="AG1426">
        <v>13.11</v>
      </c>
      <c r="AH1426" s="2">
        <v>0.22</v>
      </c>
      <c r="AI1426" s="2">
        <v>2.68</v>
      </c>
      <c r="AJ1426">
        <v>0.05</v>
      </c>
      <c r="AM1426" s="2">
        <v>3.97</v>
      </c>
      <c r="AN1426" s="2">
        <v>6.13</v>
      </c>
      <c r="AO1426" s="2">
        <v>21.59</v>
      </c>
    </row>
    <row r="1427" spans="1:41" x14ac:dyDescent="0.25">
      <c r="A1427" t="s">
        <v>5213</v>
      </c>
      <c r="B1427">
        <v>157.16999999999999</v>
      </c>
      <c r="C1427">
        <v>1.33</v>
      </c>
      <c r="D1427" s="9">
        <v>-0.25162843387142458</v>
      </c>
      <c r="E1427" t="s">
        <v>5214</v>
      </c>
      <c r="F1427" t="s">
        <v>106</v>
      </c>
      <c r="G1427" t="s">
        <v>106</v>
      </c>
      <c r="H1427" s="2">
        <v>19.739999999999998</v>
      </c>
      <c r="I1427" s="2">
        <v>19.75</v>
      </c>
      <c r="J1427" s="2">
        <v>20.110000610351559</v>
      </c>
      <c r="K1427" s="2">
        <v>20.229999542236332</v>
      </c>
      <c r="L1427" s="2">
        <v>20.420000076293949</v>
      </c>
      <c r="M1427" s="2">
        <v>20.54999923706055</v>
      </c>
      <c r="N1427" s="2">
        <v>20.440000534057621</v>
      </c>
      <c r="O1427" s="9">
        <f t="shared" si="88"/>
        <v>20.177142857142858</v>
      </c>
      <c r="P1427" s="2">
        <f t="shared" si="89"/>
        <v>-5.4516491151267894E-3</v>
      </c>
      <c r="Q1427" s="9">
        <f t="shared" si="90"/>
        <v>1.3027497439842392E-2</v>
      </c>
      <c r="R1427" s="2">
        <f t="shared" si="91"/>
        <v>-3.7170767480271996E-2</v>
      </c>
      <c r="S1427">
        <v>157.16999999999999</v>
      </c>
      <c r="T1427">
        <v>1.33</v>
      </c>
      <c r="U1427" s="9">
        <v>-0.25162843387142458</v>
      </c>
      <c r="V1427">
        <v>0.54</v>
      </c>
      <c r="W1427">
        <v>0.24</v>
      </c>
      <c r="X1427" s="4">
        <v>28730000</v>
      </c>
      <c r="Y1427" s="4">
        <v>145740000</v>
      </c>
      <c r="Z1427" s="6">
        <v>0.19713187868807466</v>
      </c>
      <c r="AA1427" t="s">
        <v>149</v>
      </c>
      <c r="AC1427">
        <v>63.81</v>
      </c>
      <c r="AF1427">
        <v>37.96</v>
      </c>
      <c r="AG1427">
        <v>6.54</v>
      </c>
      <c r="AH1427" s="2">
        <v>-0.14000000000000001</v>
      </c>
      <c r="AI1427" s="2">
        <v>-0.25</v>
      </c>
      <c r="AJ1427">
        <v>0.11</v>
      </c>
      <c r="AM1427" s="2">
        <v>5.34</v>
      </c>
      <c r="AN1427" s="2">
        <v>10.47</v>
      </c>
      <c r="AO1427" s="2">
        <v>15.1</v>
      </c>
    </row>
    <row r="1428" spans="1:41" x14ac:dyDescent="0.25">
      <c r="A1428" t="s">
        <v>5726</v>
      </c>
      <c r="B1428">
        <v>33.299999999999997</v>
      </c>
      <c r="C1428">
        <v>1.02</v>
      </c>
      <c r="D1428" s="9">
        <v>-3.4014611523337526E-2</v>
      </c>
      <c r="E1428" t="s">
        <v>5727</v>
      </c>
      <c r="F1428" t="s">
        <v>34</v>
      </c>
      <c r="G1428" t="s">
        <v>5359</v>
      </c>
      <c r="H1428" s="2">
        <v>9.0500000000000007</v>
      </c>
      <c r="I1428" s="2">
        <v>9.09</v>
      </c>
      <c r="J1428" s="2">
        <v>9.4499998092651367</v>
      </c>
      <c r="K1428" s="2">
        <v>9.4499998092651367</v>
      </c>
      <c r="L1428" s="2">
        <v>9.8100004196166992</v>
      </c>
      <c r="M1428" s="2">
        <v>9.4499998092651367</v>
      </c>
      <c r="N1428" s="2">
        <v>10.72999954223633</v>
      </c>
      <c r="O1428" s="9">
        <f t="shared" si="88"/>
        <v>9.5757141985212062</v>
      </c>
      <c r="P1428" s="2">
        <f t="shared" si="89"/>
        <v>0.13367146370856242</v>
      </c>
      <c r="Q1428" s="9">
        <f t="shared" si="90"/>
        <v>0.12054300282827801</v>
      </c>
      <c r="R1428" s="2">
        <f t="shared" si="91"/>
        <v>-0.10651943600282603</v>
      </c>
      <c r="S1428">
        <v>33.299999999999997</v>
      </c>
      <c r="T1428">
        <v>1.02</v>
      </c>
      <c r="U1428" s="9">
        <v>-3.4014611523337526E-2</v>
      </c>
      <c r="V1428">
        <v>1.28</v>
      </c>
      <c r="W1428">
        <v>0.3</v>
      </c>
      <c r="X1428" s="4">
        <v>4690000</v>
      </c>
      <c r="Y1428" s="4">
        <v>1080000</v>
      </c>
      <c r="Z1428" s="6">
        <v>4.3425925925925926</v>
      </c>
      <c r="AA1428" t="s">
        <v>31</v>
      </c>
      <c r="AB1428">
        <v>0.32</v>
      </c>
      <c r="AC1428">
        <v>54.02</v>
      </c>
      <c r="AD1428">
        <v>0.82</v>
      </c>
      <c r="AE1428">
        <v>0.69</v>
      </c>
      <c r="AF1428">
        <v>30.48</v>
      </c>
      <c r="AG1428">
        <v>0.09</v>
      </c>
      <c r="AH1428" s="2">
        <v>-0.9</v>
      </c>
      <c r="AI1428" s="2">
        <v>-1.66</v>
      </c>
      <c r="AJ1428">
        <v>0.46</v>
      </c>
      <c r="AL1428" s="2">
        <v>6.61</v>
      </c>
      <c r="AM1428" s="2">
        <v>2.13</v>
      </c>
      <c r="AN1428" s="2">
        <v>7.53</v>
      </c>
      <c r="AO1428" s="2">
        <v>9.25</v>
      </c>
    </row>
    <row r="1429" spans="1:41" x14ac:dyDescent="0.25">
      <c r="A1429" t="s">
        <v>490</v>
      </c>
      <c r="C1429">
        <v>11.84</v>
      </c>
      <c r="D1429" s="9">
        <v>-0.91413551411435368</v>
      </c>
      <c r="E1429" t="s">
        <v>491</v>
      </c>
      <c r="F1429" t="s">
        <v>81</v>
      </c>
      <c r="G1429" t="s">
        <v>81</v>
      </c>
      <c r="H1429" s="2">
        <v>7.43</v>
      </c>
      <c r="I1429" s="2">
        <v>7.24</v>
      </c>
      <c r="J1429" s="2">
        <v>7.5</v>
      </c>
      <c r="K1429" s="2">
        <v>7.3899998664855957</v>
      </c>
      <c r="L1429" s="2">
        <v>7.2800002098083496</v>
      </c>
      <c r="M1429" s="2">
        <v>7.2199997901916504</v>
      </c>
      <c r="N1429" s="2">
        <v>7.3000001907348633</v>
      </c>
      <c r="O1429" s="9">
        <f t="shared" si="88"/>
        <v>7.3371428653172091</v>
      </c>
      <c r="P1429" s="2">
        <f t="shared" si="89"/>
        <v>1.090348137029961E-2</v>
      </c>
      <c r="Q1429" s="9">
        <f t="shared" si="90"/>
        <v>-5.0622804086206067E-3</v>
      </c>
      <c r="R1429" s="2">
        <f t="shared" si="91"/>
        <v>1.0221963905223839E-2</v>
      </c>
      <c r="T1429">
        <v>11.84</v>
      </c>
      <c r="U1429" s="9">
        <v>-0.91413551411435368</v>
      </c>
      <c r="V1429">
        <v>1.07</v>
      </c>
      <c r="W1429">
        <v>0.11</v>
      </c>
      <c r="X1429" s="4">
        <v>47730000</v>
      </c>
      <c r="Y1429" s="4">
        <v>64700000</v>
      </c>
      <c r="Z1429" s="6">
        <v>0.7377125193199382</v>
      </c>
      <c r="AA1429" t="s">
        <v>492</v>
      </c>
      <c r="AB1429">
        <v>0.56999999999999995</v>
      </c>
      <c r="AC1429">
        <v>11.23</v>
      </c>
      <c r="AD1429">
        <v>1.41</v>
      </c>
      <c r="AE1429">
        <v>1.25</v>
      </c>
      <c r="AF1429">
        <v>3.7</v>
      </c>
      <c r="AG1429">
        <v>-19.82</v>
      </c>
      <c r="AH1429" s="2">
        <v>-9.11</v>
      </c>
      <c r="AI1429" s="2">
        <v>-19.7</v>
      </c>
      <c r="AJ1429">
        <v>1.18</v>
      </c>
      <c r="AK1429" s="2">
        <v>10.08</v>
      </c>
      <c r="AL1429" s="2">
        <v>4.66</v>
      </c>
      <c r="AM1429" s="2">
        <v>5.34</v>
      </c>
      <c r="AN1429" s="2">
        <v>9.9600000000000009</v>
      </c>
      <c r="AO1429" s="2">
        <v>0.63</v>
      </c>
    </row>
    <row r="1430" spans="1:41" x14ac:dyDescent="0.25">
      <c r="A1430" t="s">
        <v>2204</v>
      </c>
      <c r="B1430">
        <v>36.75</v>
      </c>
      <c r="C1430">
        <v>1.2</v>
      </c>
      <c r="D1430" s="9">
        <v>-0.16821889897076997</v>
      </c>
      <c r="E1430" t="s">
        <v>2205</v>
      </c>
      <c r="F1430" t="s">
        <v>1452</v>
      </c>
      <c r="G1430" t="s">
        <v>266</v>
      </c>
      <c r="H1430" s="2">
        <v>11.1</v>
      </c>
      <c r="I1430" s="2">
        <v>11.11</v>
      </c>
      <c r="J1430" s="2">
        <v>11.125</v>
      </c>
      <c r="K1430" s="2">
        <v>11.11999988555908</v>
      </c>
      <c r="L1430" s="2">
        <v>11.13000011444092</v>
      </c>
      <c r="M1430" s="2">
        <v>11.13000011444092</v>
      </c>
      <c r="N1430" s="2">
        <v>11.13000011444092</v>
      </c>
      <c r="O1430" s="9">
        <f t="shared" si="88"/>
        <v>11.120714318411691</v>
      </c>
      <c r="P1430" s="2">
        <f t="shared" si="89"/>
        <v>0</v>
      </c>
      <c r="Q1430" s="9">
        <f t="shared" si="90"/>
        <v>8.3499996163508667E-4</v>
      </c>
      <c r="R1430" s="2">
        <f t="shared" si="91"/>
        <v>-2.2480673205972569E-3</v>
      </c>
      <c r="S1430">
        <v>36.75</v>
      </c>
      <c r="T1430">
        <v>1.2</v>
      </c>
      <c r="U1430" s="9">
        <v>-0.16821889897076997</v>
      </c>
      <c r="V1430">
        <v>0.32</v>
      </c>
      <c r="W1430">
        <v>0.02</v>
      </c>
      <c r="X1430" s="4">
        <v>0</v>
      </c>
      <c r="Y1430" s="4">
        <v>126500</v>
      </c>
      <c r="Z1430" s="6">
        <v>0</v>
      </c>
      <c r="AA1430" t="s">
        <v>70</v>
      </c>
      <c r="AB1430">
        <v>0.01</v>
      </c>
      <c r="AC1430">
        <v>0.4</v>
      </c>
      <c r="AD1430">
        <v>12.96</v>
      </c>
      <c r="AE1430">
        <v>0.01</v>
      </c>
      <c r="AF1430">
        <v>0.37</v>
      </c>
      <c r="AH1430" s="2">
        <v>4.16</v>
      </c>
      <c r="AI1430" s="2">
        <v>4.38</v>
      </c>
      <c r="AM1430" s="2">
        <v>5.51</v>
      </c>
      <c r="AN1430" s="2">
        <v>9.9600000000000009</v>
      </c>
      <c r="AO1430" s="2">
        <v>9.25</v>
      </c>
    </row>
    <row r="1431" spans="1:41" x14ac:dyDescent="0.25">
      <c r="A1431" t="s">
        <v>4477</v>
      </c>
      <c r="B1431">
        <v>18.7</v>
      </c>
      <c r="C1431">
        <v>2.8</v>
      </c>
      <c r="D1431" s="9">
        <v>-0.64540607124316463</v>
      </c>
      <c r="E1431" t="s">
        <v>4478</v>
      </c>
      <c r="F1431" t="s">
        <v>63</v>
      </c>
      <c r="G1431" t="s">
        <v>63</v>
      </c>
      <c r="H1431" s="2">
        <v>6.95</v>
      </c>
      <c r="I1431" s="2">
        <v>6.91</v>
      </c>
      <c r="J1431" s="2">
        <v>6.9200000762939453</v>
      </c>
      <c r="K1431" s="2">
        <v>7</v>
      </c>
      <c r="L1431" s="2">
        <v>6.9200000762939453</v>
      </c>
      <c r="M1431" s="2">
        <v>7.059999942779541</v>
      </c>
      <c r="N1431" s="2">
        <v>7</v>
      </c>
      <c r="O1431" s="9">
        <f t="shared" si="88"/>
        <v>6.9657142993382042</v>
      </c>
      <c r="P1431" s="2">
        <f t="shared" si="89"/>
        <v>-8.6136094880092141E-3</v>
      </c>
      <c r="Q1431" s="9">
        <f t="shared" si="90"/>
        <v>4.9220653027720667E-3</v>
      </c>
      <c r="R1431" s="2">
        <f t="shared" si="91"/>
        <v>-1.4356025397032368E-2</v>
      </c>
      <c r="S1431">
        <v>18.7</v>
      </c>
      <c r="T1431">
        <v>2.8</v>
      </c>
      <c r="U1431" s="9">
        <v>-0.64540607124316463</v>
      </c>
      <c r="V1431">
        <v>0.42</v>
      </c>
      <c r="W1431">
        <v>0.75</v>
      </c>
      <c r="X1431" s="4">
        <v>7330000</v>
      </c>
      <c r="Y1431" s="4">
        <v>3340000</v>
      </c>
      <c r="Z1431" s="6">
        <v>2.1946107784431139</v>
      </c>
      <c r="AA1431" t="s">
        <v>217</v>
      </c>
      <c r="AB1431">
        <v>0.03</v>
      </c>
      <c r="AC1431">
        <v>22.86</v>
      </c>
      <c r="AD1431">
        <v>1.63</v>
      </c>
      <c r="AE1431">
        <v>0.49</v>
      </c>
      <c r="AF1431">
        <v>16.510000000000002</v>
      </c>
      <c r="AG1431">
        <v>13.2</v>
      </c>
      <c r="AH1431" s="2">
        <v>10.57</v>
      </c>
      <c r="AI1431" s="2">
        <v>16.34</v>
      </c>
      <c r="AJ1431">
        <v>0.73</v>
      </c>
      <c r="AK1431" s="2">
        <v>1.9</v>
      </c>
      <c r="AL1431" s="2">
        <v>6.75</v>
      </c>
      <c r="AM1431" s="2">
        <v>4.37</v>
      </c>
      <c r="AN1431" s="2">
        <v>6.84</v>
      </c>
      <c r="AO1431" s="2">
        <v>2.4700000000000002</v>
      </c>
    </row>
    <row r="1432" spans="1:41" x14ac:dyDescent="0.25">
      <c r="A1432" t="s">
        <v>2206</v>
      </c>
      <c r="B1432">
        <v>12.31</v>
      </c>
      <c r="C1432">
        <v>0.78</v>
      </c>
      <c r="D1432" s="9">
        <v>0.28651022628183426</v>
      </c>
      <c r="E1432" t="s">
        <v>2207</v>
      </c>
      <c r="F1432" t="s">
        <v>266</v>
      </c>
      <c r="G1432" t="s">
        <v>266</v>
      </c>
      <c r="H1432" s="2">
        <v>17.29</v>
      </c>
      <c r="I1432" s="2">
        <v>17.41</v>
      </c>
      <c r="J1432" s="2">
        <v>18.319999694824219</v>
      </c>
      <c r="K1432" s="2">
        <v>18.85000038146973</v>
      </c>
      <c r="L1432" s="2">
        <v>18.440000534057621</v>
      </c>
      <c r="M1432" s="2">
        <v>18.54000091552734</v>
      </c>
      <c r="N1432" s="2">
        <v>18.579999923706051</v>
      </c>
      <c r="O1432" s="9">
        <f t="shared" si="88"/>
        <v>18.20428592136928</v>
      </c>
      <c r="P1432" s="2">
        <f t="shared" si="89"/>
        <v>2.1972302759625255E-3</v>
      </c>
      <c r="Q1432" s="9">
        <f t="shared" si="90"/>
        <v>2.0638766275129502E-2</v>
      </c>
      <c r="R1432" s="2">
        <f t="shared" si="91"/>
        <v>-6.6467887004363263E-2</v>
      </c>
      <c r="S1432">
        <v>12.31</v>
      </c>
      <c r="T1432">
        <v>0.78</v>
      </c>
      <c r="U1432" s="9">
        <v>0.28651022628183426</v>
      </c>
      <c r="V1432">
        <v>0.94</v>
      </c>
      <c r="W1432">
        <v>0.03</v>
      </c>
      <c r="Z1432" s="6" t="s">
        <v>6227</v>
      </c>
      <c r="AA1432" t="s">
        <v>195</v>
      </c>
      <c r="AC1432">
        <v>132.63</v>
      </c>
      <c r="AF1432">
        <v>10.95</v>
      </c>
      <c r="AG1432">
        <v>20.34</v>
      </c>
      <c r="AH1432" s="2">
        <v>0.54</v>
      </c>
      <c r="AI1432" s="2">
        <v>6.73</v>
      </c>
      <c r="AJ1432">
        <v>0.05</v>
      </c>
      <c r="AM1432" s="2">
        <v>4.26</v>
      </c>
      <c r="AN1432" s="2">
        <v>6.97</v>
      </c>
      <c r="AO1432" s="2">
        <v>23.42</v>
      </c>
    </row>
    <row r="1433" spans="1:41" x14ac:dyDescent="0.25">
      <c r="A1433" t="s">
        <v>4479</v>
      </c>
      <c r="B1433">
        <v>104.3</v>
      </c>
      <c r="C1433">
        <v>4.33</v>
      </c>
      <c r="D1433" s="9">
        <v>-0.76930853392644183</v>
      </c>
      <c r="E1433" t="s">
        <v>4480</v>
      </c>
      <c r="F1433" t="s">
        <v>34</v>
      </c>
      <c r="G1433" t="s">
        <v>63</v>
      </c>
      <c r="H1433" s="2">
        <v>7.06</v>
      </c>
      <c r="I1433" s="2">
        <v>7.05</v>
      </c>
      <c r="J1433" s="2">
        <v>7.0799999237060547</v>
      </c>
      <c r="K1433" s="2">
        <v>7.059999942779541</v>
      </c>
      <c r="L1433" s="2">
        <v>7.070000171661377</v>
      </c>
      <c r="M1433" s="2">
        <v>7.070000171661377</v>
      </c>
      <c r="N1433" s="2">
        <v>7.070000171661377</v>
      </c>
      <c r="O1433" s="9">
        <f t="shared" si="88"/>
        <v>7.0657143402099605</v>
      </c>
      <c r="P1433" s="2">
        <f t="shared" si="89"/>
        <v>0</v>
      </c>
      <c r="Q1433" s="9">
        <f t="shared" si="90"/>
        <v>6.065673256879958E-4</v>
      </c>
      <c r="R1433" s="2">
        <f t="shared" si="91"/>
        <v>-2.1229518968823046E-3</v>
      </c>
      <c r="S1433">
        <v>104.3</v>
      </c>
      <c r="T1433">
        <v>4.33</v>
      </c>
      <c r="U1433" s="9">
        <v>-0.76930853392644183</v>
      </c>
      <c r="V1433">
        <v>1.72</v>
      </c>
      <c r="W1433">
        <v>2.12</v>
      </c>
      <c r="X1433" s="4">
        <v>30640000</v>
      </c>
      <c r="Y1433" s="4">
        <v>17100000</v>
      </c>
      <c r="Z1433" s="6">
        <v>1.791812865497076</v>
      </c>
      <c r="AA1433" t="s">
        <v>45</v>
      </c>
      <c r="AB1433">
        <v>0.48</v>
      </c>
      <c r="AC1433">
        <v>11.43</v>
      </c>
      <c r="AD1433">
        <v>1.77</v>
      </c>
      <c r="AE1433">
        <v>1.17</v>
      </c>
      <c r="AF1433">
        <v>6.41</v>
      </c>
      <c r="AG1433">
        <v>0.86</v>
      </c>
      <c r="AH1433" s="2">
        <v>1.1499999999999999</v>
      </c>
      <c r="AI1433" s="2">
        <v>2.0499999999999998</v>
      </c>
      <c r="AJ1433">
        <v>1.43</v>
      </c>
      <c r="AK1433" s="2">
        <v>8.27</v>
      </c>
      <c r="AL1433" s="2">
        <v>6.22</v>
      </c>
      <c r="AM1433" s="2">
        <v>4.43</v>
      </c>
      <c r="AN1433" s="2">
        <v>8.91</v>
      </c>
      <c r="AO1433" s="2">
        <v>1.63</v>
      </c>
    </row>
    <row r="1434" spans="1:41" x14ac:dyDescent="0.25">
      <c r="A1434" t="s">
        <v>3473</v>
      </c>
      <c r="C1434">
        <v>0.96</v>
      </c>
      <c r="D1434" s="9">
        <v>4.4827588824762565E-2</v>
      </c>
      <c r="E1434" t="s">
        <v>3474</v>
      </c>
      <c r="F1434" t="s">
        <v>178</v>
      </c>
      <c r="G1434" t="s">
        <v>178</v>
      </c>
      <c r="H1434" s="2">
        <v>17.510000000000002</v>
      </c>
      <c r="I1434" s="2">
        <v>17.47</v>
      </c>
      <c r="J1434" s="2">
        <v>17.479999542236332</v>
      </c>
      <c r="K1434" s="2">
        <v>17.969999313354489</v>
      </c>
      <c r="L1434" s="2">
        <v>17.360000610351559</v>
      </c>
      <c r="M1434" s="2">
        <v>17.14999961853027</v>
      </c>
      <c r="N1434" s="2">
        <v>16.860000610351559</v>
      </c>
      <c r="O1434" s="9">
        <f t="shared" si="88"/>
        <v>17.399999956403459</v>
      </c>
      <c r="P1434" s="2">
        <f t="shared" si="89"/>
        <v>-1.6666609707202153E-2</v>
      </c>
      <c r="Q1434" s="9">
        <f t="shared" si="90"/>
        <v>-3.1034445253154849E-2</v>
      </c>
      <c r="R1434" s="2">
        <f t="shared" si="91"/>
        <v>2.7873556711165415E-2</v>
      </c>
      <c r="T1434">
        <v>0.96</v>
      </c>
      <c r="U1434" s="9">
        <v>4.4827588824762565E-2</v>
      </c>
      <c r="V1434">
        <v>0.98</v>
      </c>
      <c r="W1434">
        <v>0.31</v>
      </c>
      <c r="X1434" s="4">
        <v>0</v>
      </c>
      <c r="Y1434" s="4">
        <v>11060000</v>
      </c>
      <c r="Z1434" s="6">
        <v>0</v>
      </c>
      <c r="AA1434" t="s">
        <v>31</v>
      </c>
      <c r="AB1434">
        <v>16.48</v>
      </c>
      <c r="AC1434">
        <v>0.83</v>
      </c>
      <c r="AD1434">
        <v>18.079999999999998</v>
      </c>
      <c r="AE1434">
        <v>16.48</v>
      </c>
      <c r="AF1434">
        <v>0.73</v>
      </c>
      <c r="AG1434">
        <v>-20.37</v>
      </c>
      <c r="AH1434" s="2">
        <v>-14.86</v>
      </c>
      <c r="AI1434" s="2">
        <v>-16.8</v>
      </c>
      <c r="AJ1434">
        <v>0.05</v>
      </c>
      <c r="AM1434" s="2">
        <v>5.32</v>
      </c>
      <c r="AN1434" s="2">
        <v>11.07</v>
      </c>
      <c r="AO1434" s="2">
        <v>18.18</v>
      </c>
    </row>
    <row r="1435" spans="1:41" x14ac:dyDescent="0.25">
      <c r="A1435" t="s">
        <v>4959</v>
      </c>
      <c r="C1435">
        <v>0.01</v>
      </c>
      <c r="D1435" s="9">
        <v>69.518518025546953</v>
      </c>
      <c r="E1435" t="s">
        <v>4960</v>
      </c>
      <c r="F1435" t="s">
        <v>1177</v>
      </c>
      <c r="G1435" t="s">
        <v>1177</v>
      </c>
      <c r="H1435" s="2">
        <v>0.23</v>
      </c>
      <c r="I1435" s="2">
        <v>0.23</v>
      </c>
      <c r="J1435" s="2">
        <v>0.23000000417232511</v>
      </c>
      <c r="K1435" s="2">
        <v>0.23000000417232511</v>
      </c>
      <c r="L1435" s="2">
        <v>0.239999994635582</v>
      </c>
      <c r="M1435" s="2">
        <v>0.23000000417232511</v>
      </c>
      <c r="N1435" s="2">
        <v>0.23000000417232511</v>
      </c>
      <c r="O1435" s="9">
        <f t="shared" si="88"/>
        <v>0.23142857304641179</v>
      </c>
      <c r="P1435" s="2">
        <f t="shared" si="89"/>
        <v>0</v>
      </c>
      <c r="Q1435" s="9">
        <f t="shared" si="90"/>
        <v>-6.1728284251235952E-3</v>
      </c>
      <c r="R1435" s="2">
        <f t="shared" si="91"/>
        <v>-1.8028565105887002E-8</v>
      </c>
      <c r="T1435">
        <v>0.01</v>
      </c>
      <c r="U1435" s="9">
        <v>69.518518025546953</v>
      </c>
      <c r="V1435">
        <v>0.13</v>
      </c>
      <c r="W1435">
        <v>-0.14000000000000001</v>
      </c>
      <c r="X1435" s="4">
        <v>2390000</v>
      </c>
      <c r="Y1435" s="4">
        <v>241780</v>
      </c>
      <c r="Z1435" s="6">
        <v>9.8850194391595672</v>
      </c>
      <c r="AA1435" t="s">
        <v>45</v>
      </c>
      <c r="AB1435">
        <v>0.18</v>
      </c>
      <c r="AC1435">
        <v>8.39</v>
      </c>
      <c r="AD1435">
        <v>1.22</v>
      </c>
      <c r="AE1435">
        <v>0.28000000000000003</v>
      </c>
      <c r="AF1435">
        <v>7.16</v>
      </c>
      <c r="AG1435">
        <v>-0.3</v>
      </c>
      <c r="AH1435" s="2">
        <v>-5.49</v>
      </c>
      <c r="AI1435" s="2">
        <v>-6.35</v>
      </c>
      <c r="AJ1435">
        <v>0.37</v>
      </c>
      <c r="AK1435" s="2">
        <v>15.21</v>
      </c>
      <c r="AL1435" s="2">
        <v>31.88</v>
      </c>
      <c r="AM1435" s="2">
        <v>2.1800000000000002</v>
      </c>
      <c r="AN1435" s="2">
        <v>9.4</v>
      </c>
      <c r="AO1435" s="2">
        <v>16.32</v>
      </c>
    </row>
    <row r="1436" spans="1:41" x14ac:dyDescent="0.25">
      <c r="A1436" t="s">
        <v>4481</v>
      </c>
      <c r="B1436">
        <v>11.58</v>
      </c>
      <c r="C1436">
        <v>3.35</v>
      </c>
      <c r="D1436" s="9">
        <v>-0.69580212826952637</v>
      </c>
      <c r="E1436" t="s">
        <v>4482</v>
      </c>
      <c r="F1436" t="s">
        <v>34</v>
      </c>
      <c r="G1436" t="s">
        <v>63</v>
      </c>
      <c r="H1436" s="2">
        <v>28.58</v>
      </c>
      <c r="I1436" s="2">
        <v>28.22</v>
      </c>
      <c r="J1436" s="2">
        <v>29.530000686645511</v>
      </c>
      <c r="K1436" s="2">
        <v>29.870000839233398</v>
      </c>
      <c r="L1436" s="2">
        <v>29.489999771118161</v>
      </c>
      <c r="M1436" s="2">
        <v>28.879999160766602</v>
      </c>
      <c r="N1436" s="2">
        <v>28.389999389648441</v>
      </c>
      <c r="O1436" s="9">
        <f t="shared" si="88"/>
        <v>28.994285692487441</v>
      </c>
      <c r="P1436" s="2">
        <f t="shared" si="89"/>
        <v>-1.6899873868771384E-2</v>
      </c>
      <c r="Q1436" s="9">
        <f t="shared" si="90"/>
        <v>-2.0841565446655361E-2</v>
      </c>
      <c r="R1436" s="2">
        <f t="shared" si="91"/>
        <v>-8.1050203374525755E-3</v>
      </c>
      <c r="S1436">
        <v>11.58</v>
      </c>
      <c r="T1436">
        <v>3.35</v>
      </c>
      <c r="U1436" s="9">
        <v>-0.69580212826952637</v>
      </c>
      <c r="V1436">
        <v>0.95</v>
      </c>
      <c r="W1436">
        <v>0.43</v>
      </c>
      <c r="X1436" s="4">
        <v>49170000</v>
      </c>
      <c r="Y1436" s="4">
        <v>20910000</v>
      </c>
      <c r="Z1436" s="6">
        <v>2.351506456241033</v>
      </c>
      <c r="AA1436" t="s">
        <v>685</v>
      </c>
      <c r="AB1436">
        <v>0.69</v>
      </c>
      <c r="AC1436">
        <v>2.58</v>
      </c>
      <c r="AD1436">
        <v>2.04</v>
      </c>
      <c r="AE1436">
        <v>1.22</v>
      </c>
      <c r="AF1436">
        <v>1.47</v>
      </c>
      <c r="AG1436">
        <v>15.47</v>
      </c>
      <c r="AH1436" s="2">
        <v>16.28</v>
      </c>
      <c r="AI1436" s="2">
        <v>30.28</v>
      </c>
      <c r="AJ1436">
        <v>1.06</v>
      </c>
      <c r="AK1436" s="2">
        <v>6.49</v>
      </c>
      <c r="AL1436" s="2">
        <v>6.77</v>
      </c>
      <c r="AM1436" s="2">
        <v>5.12</v>
      </c>
      <c r="AN1436" s="2">
        <v>9.51</v>
      </c>
      <c r="AO1436" s="2">
        <v>8.82</v>
      </c>
    </row>
    <row r="1437" spans="1:41" x14ac:dyDescent="0.25">
      <c r="A1437" t="s">
        <v>4483</v>
      </c>
      <c r="C1437">
        <v>0.88</v>
      </c>
      <c r="D1437" s="9">
        <v>0.16249503993682271</v>
      </c>
      <c r="E1437" t="s">
        <v>4484</v>
      </c>
      <c r="F1437" t="s">
        <v>34</v>
      </c>
      <c r="G1437" t="s">
        <v>63</v>
      </c>
      <c r="H1437" s="2">
        <v>3.64</v>
      </c>
      <c r="I1437" s="2">
        <v>3.64</v>
      </c>
      <c r="J1437" s="2">
        <v>3.6700000762939449</v>
      </c>
      <c r="K1437" s="2">
        <v>3.5999999046325679</v>
      </c>
      <c r="L1437" s="2">
        <v>3.5799999237060551</v>
      </c>
      <c r="M1437" s="2">
        <v>3.5399999618530269</v>
      </c>
      <c r="N1437" s="2">
        <v>3.5</v>
      </c>
      <c r="O1437" s="9">
        <f t="shared" si="88"/>
        <v>3.5957142666407997</v>
      </c>
      <c r="P1437" s="2">
        <f t="shared" si="89"/>
        <v>-1.112434384014495E-2</v>
      </c>
      <c r="Q1437" s="9">
        <f t="shared" si="90"/>
        <v>-2.6618985698832583E-2</v>
      </c>
      <c r="R1437" s="2">
        <f t="shared" si="91"/>
        <v>3.3373068651974196E-2</v>
      </c>
      <c r="T1437">
        <v>0.88</v>
      </c>
      <c r="U1437" s="9">
        <v>0.16249503993682271</v>
      </c>
      <c r="V1437">
        <v>0.66</v>
      </c>
      <c r="W1437">
        <v>-0.13</v>
      </c>
      <c r="X1437" s="4">
        <v>17590000</v>
      </c>
      <c r="Y1437" s="4">
        <v>4420000</v>
      </c>
      <c r="Z1437" s="6">
        <v>3.9796380090497738</v>
      </c>
      <c r="AA1437" t="s">
        <v>27</v>
      </c>
      <c r="AB1437">
        <v>1.92</v>
      </c>
      <c r="AC1437">
        <v>6.57</v>
      </c>
      <c r="AD1437">
        <v>3.87</v>
      </c>
      <c r="AE1437">
        <v>2.44</v>
      </c>
      <c r="AF1437">
        <v>4.8099999999999996</v>
      </c>
      <c r="AG1437">
        <v>-22.46</v>
      </c>
      <c r="AH1437" s="2">
        <v>-5.33</v>
      </c>
      <c r="AI1437" s="2">
        <v>-7.22</v>
      </c>
      <c r="AJ1437">
        <v>0.35</v>
      </c>
      <c r="AK1437" s="2">
        <v>0.7</v>
      </c>
      <c r="AL1437" s="2">
        <v>2.91</v>
      </c>
      <c r="AM1437" s="2">
        <v>5.3</v>
      </c>
      <c r="AN1437" s="2">
        <v>8.11</v>
      </c>
      <c r="AO1437" s="2">
        <v>4.18</v>
      </c>
    </row>
    <row r="1438" spans="1:41" x14ac:dyDescent="0.25">
      <c r="A1438" t="s">
        <v>2208</v>
      </c>
      <c r="B1438">
        <v>38.6</v>
      </c>
      <c r="C1438">
        <v>1.75</v>
      </c>
      <c r="D1438" s="9">
        <v>-0.41958040437351679</v>
      </c>
      <c r="E1438" t="s">
        <v>2209</v>
      </c>
      <c r="F1438" t="s">
        <v>1452</v>
      </c>
      <c r="G1438" t="s">
        <v>266</v>
      </c>
      <c r="H1438" s="2">
        <v>11.44</v>
      </c>
      <c r="I1438" s="2">
        <v>11.44</v>
      </c>
      <c r="J1438" s="2">
        <v>11.439999580383301</v>
      </c>
      <c r="K1438" s="2">
        <v>11.439999580383301</v>
      </c>
      <c r="L1438" s="2">
        <v>11.439999580383301</v>
      </c>
      <c r="M1438" s="2">
        <v>11.439999580383301</v>
      </c>
      <c r="N1438" s="2">
        <v>11.439999580383301</v>
      </c>
      <c r="O1438" s="9">
        <f t="shared" si="88"/>
        <v>11.439999700273786</v>
      </c>
      <c r="P1438" s="2">
        <f t="shared" si="89"/>
        <v>0</v>
      </c>
      <c r="Q1438" s="9">
        <f t="shared" si="90"/>
        <v>-1.0479937782894205E-8</v>
      </c>
      <c r="R1438" s="2">
        <f t="shared" si="91"/>
        <v>3.6679782317767691E-8</v>
      </c>
      <c r="S1438">
        <v>38.6</v>
      </c>
      <c r="T1438">
        <v>1.75</v>
      </c>
      <c r="U1438" s="9">
        <v>-0.41958040437351679</v>
      </c>
      <c r="V1438">
        <v>0.38</v>
      </c>
      <c r="W1438">
        <v>0.03</v>
      </c>
      <c r="X1438" s="4">
        <v>0</v>
      </c>
      <c r="Z1438" s="6" t="s">
        <v>6227</v>
      </c>
      <c r="AA1438" t="s">
        <v>2210</v>
      </c>
      <c r="AB1438">
        <v>0.1</v>
      </c>
      <c r="AC1438">
        <v>0</v>
      </c>
      <c r="AD1438">
        <v>0.12</v>
      </c>
      <c r="AE1438">
        <v>0.1</v>
      </c>
      <c r="AF1438">
        <v>0</v>
      </c>
      <c r="AH1438" s="2">
        <v>2.74</v>
      </c>
      <c r="AI1438" s="2">
        <v>2.78</v>
      </c>
      <c r="AM1438" s="2">
        <v>0</v>
      </c>
      <c r="AN1438" s="2">
        <v>9.9600000000000009</v>
      </c>
      <c r="AO1438" s="2">
        <v>6.64</v>
      </c>
    </row>
    <row r="1439" spans="1:41" x14ac:dyDescent="0.25">
      <c r="A1439" t="s">
        <v>2211</v>
      </c>
      <c r="B1439">
        <v>45.45</v>
      </c>
      <c r="C1439">
        <v>1.21</v>
      </c>
      <c r="D1439" s="9">
        <v>-0.18714767213656788</v>
      </c>
      <c r="E1439" t="s">
        <v>2212</v>
      </c>
      <c r="F1439" t="s">
        <v>1452</v>
      </c>
      <c r="G1439" t="s">
        <v>266</v>
      </c>
      <c r="H1439" s="2">
        <v>11.43</v>
      </c>
      <c r="I1439" s="2">
        <v>11.43</v>
      </c>
      <c r="J1439" s="2">
        <v>11.36999988555908</v>
      </c>
      <c r="K1439" s="2">
        <v>11.39999961853027</v>
      </c>
      <c r="L1439" s="2">
        <v>11.39999961853027</v>
      </c>
      <c r="M1439" s="2">
        <v>11.39999961853027</v>
      </c>
      <c r="N1439" s="2">
        <v>11.39999961853027</v>
      </c>
      <c r="O1439" s="9">
        <f t="shared" si="88"/>
        <v>11.404285479954311</v>
      </c>
      <c r="P1439" s="2">
        <f t="shared" si="89"/>
        <v>0</v>
      </c>
      <c r="Q1439" s="9">
        <f t="shared" si="90"/>
        <v>-3.7581148170784222E-4</v>
      </c>
      <c r="R1439" s="2">
        <f t="shared" si="91"/>
        <v>2.6306235074930817E-3</v>
      </c>
      <c r="S1439">
        <v>45.45</v>
      </c>
      <c r="T1439">
        <v>1.21</v>
      </c>
      <c r="U1439" s="9">
        <v>-0.18714767213656788</v>
      </c>
      <c r="V1439">
        <v>0.33</v>
      </c>
      <c r="W1439">
        <v>0</v>
      </c>
      <c r="X1439" s="4">
        <v>0</v>
      </c>
      <c r="Z1439" s="6" t="s">
        <v>6227</v>
      </c>
      <c r="AA1439" t="s">
        <v>39</v>
      </c>
      <c r="AB1439">
        <v>0.01</v>
      </c>
      <c r="AC1439">
        <v>17.95</v>
      </c>
      <c r="AD1439">
        <v>0.01</v>
      </c>
      <c r="AE1439">
        <v>0.01</v>
      </c>
      <c r="AF1439">
        <v>13.41</v>
      </c>
      <c r="AH1439" s="2">
        <v>3.29</v>
      </c>
      <c r="AI1439" s="2">
        <v>4</v>
      </c>
      <c r="AM1439" s="2">
        <v>5.51</v>
      </c>
      <c r="AN1439" s="2">
        <v>9.9600000000000009</v>
      </c>
      <c r="AO1439" s="2">
        <v>9.27</v>
      </c>
    </row>
    <row r="1440" spans="1:41" x14ac:dyDescent="0.25">
      <c r="A1440" t="s">
        <v>4485</v>
      </c>
      <c r="C1440">
        <v>1.62</v>
      </c>
      <c r="D1440" s="9">
        <v>-0.34602076205495219</v>
      </c>
      <c r="E1440" t="s">
        <v>4486</v>
      </c>
      <c r="F1440" t="s">
        <v>34</v>
      </c>
      <c r="G1440" t="s">
        <v>63</v>
      </c>
      <c r="H1440" s="2">
        <v>0.41</v>
      </c>
      <c r="I1440" s="2">
        <v>0.39</v>
      </c>
      <c r="J1440" s="2">
        <v>0.43000000715255737</v>
      </c>
      <c r="K1440" s="2">
        <v>0.43000000715255737</v>
      </c>
      <c r="L1440" s="2">
        <v>0.40000000596046448</v>
      </c>
      <c r="M1440" s="2">
        <v>0.40999999642372131</v>
      </c>
      <c r="N1440" s="2">
        <v>0.41999998688697809</v>
      </c>
      <c r="O1440" s="9">
        <f t="shared" si="88"/>
        <v>0.4128571433680398</v>
      </c>
      <c r="P1440" s="2">
        <f t="shared" si="89"/>
        <v>2.4221430157845978E-2</v>
      </c>
      <c r="Q1440" s="9">
        <f t="shared" si="90"/>
        <v>1.7301005041762914E-2</v>
      </c>
      <c r="R1440" s="2">
        <f t="shared" si="91"/>
        <v>-3.6332159673880288E-2</v>
      </c>
      <c r="T1440">
        <v>1.62</v>
      </c>
      <c r="U1440" s="9">
        <v>-0.34602076205495219</v>
      </c>
      <c r="V1440">
        <v>1.39</v>
      </c>
      <c r="W1440">
        <v>0.08</v>
      </c>
      <c r="X1440" s="4">
        <v>1060000</v>
      </c>
      <c r="Y1440" s="4">
        <v>831140</v>
      </c>
      <c r="Z1440" s="6">
        <v>1.2753567389368818</v>
      </c>
      <c r="AA1440" t="s">
        <v>39</v>
      </c>
      <c r="AB1440">
        <v>1.37</v>
      </c>
      <c r="AC1440">
        <v>19.850000000000001</v>
      </c>
      <c r="AD1440">
        <v>2.56</v>
      </c>
      <c r="AE1440">
        <v>1.88</v>
      </c>
      <c r="AF1440">
        <v>12.45</v>
      </c>
      <c r="AG1440">
        <v>-32.22</v>
      </c>
      <c r="AH1440" s="2">
        <v>-41.54</v>
      </c>
      <c r="AI1440" s="2">
        <v>-59.34</v>
      </c>
      <c r="AJ1440">
        <v>0.44</v>
      </c>
      <c r="AK1440" s="2">
        <v>5.2</v>
      </c>
      <c r="AL1440" s="2">
        <v>5.83</v>
      </c>
      <c r="AM1440" s="2">
        <v>5.38</v>
      </c>
      <c r="AN1440" s="2">
        <v>4.9400000000000004</v>
      </c>
      <c r="AO1440" s="2">
        <v>0.27</v>
      </c>
    </row>
    <row r="1441" spans="1:41" x14ac:dyDescent="0.25">
      <c r="A1441" t="s">
        <v>2213</v>
      </c>
      <c r="B1441">
        <v>2.59</v>
      </c>
      <c r="C1441">
        <v>0.94</v>
      </c>
      <c r="D1441" s="9">
        <v>6.744530886261639E-2</v>
      </c>
      <c r="E1441" t="s">
        <v>2214</v>
      </c>
      <c r="F1441" t="s">
        <v>266</v>
      </c>
      <c r="G1441" t="s">
        <v>266</v>
      </c>
      <c r="H1441" s="2">
        <v>8.68</v>
      </c>
      <c r="I1441" s="2">
        <v>8.5399999999999991</v>
      </c>
      <c r="J1441" s="2">
        <v>8.6899995803833008</v>
      </c>
      <c r="K1441" s="2">
        <v>8.7100000381469727</v>
      </c>
      <c r="L1441" s="2">
        <v>8.6999998092651367</v>
      </c>
      <c r="M1441" s="2">
        <v>8.75</v>
      </c>
      <c r="N1441" s="2">
        <v>8.7200002670288086</v>
      </c>
      <c r="O1441" s="9">
        <f t="shared" si="88"/>
        <v>8.6842856706891745</v>
      </c>
      <c r="P1441" s="2">
        <f t="shared" si="89"/>
        <v>-3.4544848141563568E-3</v>
      </c>
      <c r="Q1441" s="9">
        <f t="shared" si="90"/>
        <v>4.1125542956488067E-3</v>
      </c>
      <c r="R1441" s="2">
        <f t="shared" si="91"/>
        <v>-1.4393830218678769E-2</v>
      </c>
      <c r="S1441">
        <v>2.59</v>
      </c>
      <c r="T1441">
        <v>0.94</v>
      </c>
      <c r="U1441" s="9">
        <v>6.744530886261639E-2</v>
      </c>
      <c r="V1441">
        <v>0.87</v>
      </c>
      <c r="W1441">
        <v>-0.28999999999999998</v>
      </c>
      <c r="X1441" s="4">
        <v>35600000</v>
      </c>
      <c r="Z1441" s="6" t="s">
        <v>6227</v>
      </c>
      <c r="AA1441" t="s">
        <v>128</v>
      </c>
      <c r="AC1441">
        <v>561.16999999999996</v>
      </c>
      <c r="AF1441">
        <v>84.09</v>
      </c>
      <c r="AG1441">
        <v>-26.5</v>
      </c>
      <c r="AH1441" s="2">
        <v>-0.47</v>
      </c>
      <c r="AI1441" s="2">
        <v>-9.32</v>
      </c>
      <c r="AJ1441">
        <v>0.04</v>
      </c>
      <c r="AM1441" s="2">
        <v>0</v>
      </c>
      <c r="AN1441" s="2">
        <v>12.77</v>
      </c>
      <c r="AO1441" s="2">
        <v>9.27</v>
      </c>
    </row>
    <row r="1442" spans="1:41" x14ac:dyDescent="0.25">
      <c r="A1442" t="s">
        <v>5215</v>
      </c>
      <c r="B1442">
        <v>456.9</v>
      </c>
      <c r="C1442">
        <v>1.27</v>
      </c>
      <c r="D1442" s="9">
        <v>-0.21364336642304121</v>
      </c>
      <c r="E1442" t="s">
        <v>5216</v>
      </c>
      <c r="F1442" t="s">
        <v>106</v>
      </c>
      <c r="G1442" t="s">
        <v>106</v>
      </c>
      <c r="H1442" s="2">
        <v>28.27</v>
      </c>
      <c r="I1442" s="2">
        <v>28.23</v>
      </c>
      <c r="J1442" s="2">
        <v>28.680000305175781</v>
      </c>
      <c r="K1442" s="2">
        <v>28.79000091552734</v>
      </c>
      <c r="L1442" s="2">
        <v>28.819999694824219</v>
      </c>
      <c r="M1442" s="2">
        <v>29.20999908447266</v>
      </c>
      <c r="N1442" s="2">
        <v>29.270000457763668</v>
      </c>
      <c r="O1442" s="9">
        <f t="shared" si="88"/>
        <v>28.752857208251953</v>
      </c>
      <c r="P1442" s="2">
        <f t="shared" si="89"/>
        <v>2.0867969000934062E-3</v>
      </c>
      <c r="Q1442" s="9">
        <f t="shared" si="90"/>
        <v>1.7985803837376454E-2</v>
      </c>
      <c r="R1442" s="2">
        <f t="shared" si="91"/>
        <v>-3.4431352819922122E-2</v>
      </c>
      <c r="S1442">
        <v>456.9</v>
      </c>
      <c r="T1442">
        <v>1.27</v>
      </c>
      <c r="U1442" s="9">
        <v>-0.21364336642304121</v>
      </c>
      <c r="V1442">
        <v>0.75</v>
      </c>
      <c r="W1442">
        <v>0.27</v>
      </c>
      <c r="X1442" s="4">
        <v>30860000</v>
      </c>
      <c r="Y1442" s="4">
        <v>54830000</v>
      </c>
      <c r="Z1442" s="6">
        <v>0.56283056720773295</v>
      </c>
      <c r="AA1442" t="s">
        <v>27</v>
      </c>
      <c r="AC1442">
        <v>52.89</v>
      </c>
      <c r="AF1442">
        <v>33.020000000000003</v>
      </c>
      <c r="AG1442">
        <v>2.2200000000000002</v>
      </c>
      <c r="AH1442" s="2">
        <v>0.26</v>
      </c>
      <c r="AI1442" s="2">
        <v>0.41</v>
      </c>
      <c r="AJ1442">
        <v>0.11</v>
      </c>
      <c r="AM1442" s="2">
        <v>5.41</v>
      </c>
      <c r="AN1442" s="2">
        <v>9.1999999999999993</v>
      </c>
      <c r="AO1442" s="2">
        <v>22.61</v>
      </c>
    </row>
    <row r="1443" spans="1:41" x14ac:dyDescent="0.25">
      <c r="A1443" t="s">
        <v>3475</v>
      </c>
      <c r="C1443">
        <v>0.62</v>
      </c>
      <c r="D1443" s="9">
        <v>0.68687168640910912</v>
      </c>
      <c r="E1443" t="s">
        <v>3476</v>
      </c>
      <c r="F1443" t="s">
        <v>178</v>
      </c>
      <c r="G1443" t="s">
        <v>178</v>
      </c>
      <c r="H1443" s="2">
        <v>0.88</v>
      </c>
      <c r="I1443" s="2">
        <v>0.88</v>
      </c>
      <c r="J1443" s="2">
        <v>1.0099999904632571</v>
      </c>
      <c r="K1443" s="2">
        <v>1.2899999618530269</v>
      </c>
      <c r="L1443" s="2">
        <v>0.92000001668930054</v>
      </c>
      <c r="M1443" s="2">
        <v>0.89999997615814209</v>
      </c>
      <c r="N1443" s="2">
        <v>0.88400000333786011</v>
      </c>
      <c r="O1443" s="9">
        <f t="shared" si="88"/>
        <v>0.96628570692879812</v>
      </c>
      <c r="P1443" s="2">
        <f t="shared" si="89"/>
        <v>-1.6558221554508576E-2</v>
      </c>
      <c r="Q1443" s="9">
        <f t="shared" si="90"/>
        <v>-8.5156701585156869E-2</v>
      </c>
      <c r="R1443" s="2">
        <f t="shared" si="91"/>
        <v>-1.2418676652210201E-2</v>
      </c>
      <c r="T1443">
        <v>0.62</v>
      </c>
      <c r="U1443" s="9">
        <v>0.68687168640910912</v>
      </c>
      <c r="V1443">
        <v>1.84</v>
      </c>
      <c r="W1443">
        <v>-0.89</v>
      </c>
      <c r="X1443" s="4">
        <v>0</v>
      </c>
      <c r="Y1443" s="4">
        <v>7950000</v>
      </c>
      <c r="Z1443" s="6">
        <v>0</v>
      </c>
      <c r="AA1443" t="s">
        <v>45</v>
      </c>
      <c r="AB1443">
        <v>3.99</v>
      </c>
      <c r="AC1443">
        <v>1.22</v>
      </c>
      <c r="AD1443">
        <v>4.47</v>
      </c>
      <c r="AE1443">
        <v>3.99</v>
      </c>
      <c r="AF1443">
        <v>0.94</v>
      </c>
      <c r="AH1443" s="2">
        <v>-64.88</v>
      </c>
      <c r="AI1443" s="2">
        <v>-74.48</v>
      </c>
      <c r="AJ1443">
        <v>0</v>
      </c>
      <c r="AM1443" s="2">
        <v>5.43</v>
      </c>
      <c r="AN1443" s="2">
        <v>13.19</v>
      </c>
      <c r="AO1443" s="2">
        <v>1.63</v>
      </c>
    </row>
    <row r="1444" spans="1:41" x14ac:dyDescent="0.25">
      <c r="A1444" t="s">
        <v>2215</v>
      </c>
      <c r="B1444">
        <v>11.58</v>
      </c>
      <c r="C1444">
        <v>0.73</v>
      </c>
      <c r="D1444" s="9">
        <v>0.38620862785962845</v>
      </c>
      <c r="E1444" t="s">
        <v>2216</v>
      </c>
      <c r="F1444" t="s">
        <v>266</v>
      </c>
      <c r="G1444" t="s">
        <v>266</v>
      </c>
      <c r="H1444" s="2">
        <v>16.75</v>
      </c>
      <c r="I1444" s="2">
        <v>16.73</v>
      </c>
      <c r="J1444" s="2">
        <v>17.20000076293945</v>
      </c>
      <c r="K1444" s="2">
        <v>17.180000305175781</v>
      </c>
      <c r="L1444" s="2">
        <v>17.030000686645511</v>
      </c>
      <c r="M1444" s="2">
        <v>16.969999313354489</v>
      </c>
      <c r="N1444" s="2">
        <v>16.909999847412109</v>
      </c>
      <c r="O1444" s="9">
        <f t="shared" si="88"/>
        <v>16.96714298793248</v>
      </c>
      <c r="P1444" s="2">
        <f t="shared" si="89"/>
        <v>-3.5362150236520435E-3</v>
      </c>
      <c r="Q1444" s="9">
        <f t="shared" si="90"/>
        <v>-3.3678705107284259E-3</v>
      </c>
      <c r="R1444" s="2">
        <f t="shared" si="91"/>
        <v>-1.1787463601004852E-2</v>
      </c>
      <c r="S1444">
        <v>11.58</v>
      </c>
      <c r="T1444">
        <v>0.73</v>
      </c>
      <c r="U1444" s="9">
        <v>0.38620862785962845</v>
      </c>
      <c r="V1444">
        <v>1.27</v>
      </c>
      <c r="W1444">
        <v>0.04</v>
      </c>
      <c r="X1444" s="4">
        <v>677100000</v>
      </c>
      <c r="Z1444" s="6" t="s">
        <v>6227</v>
      </c>
      <c r="AA1444" t="s">
        <v>164</v>
      </c>
      <c r="AC1444">
        <v>47.96</v>
      </c>
      <c r="AF1444">
        <v>27.83</v>
      </c>
      <c r="AG1444">
        <v>12.9</v>
      </c>
      <c r="AH1444" s="2">
        <v>-0.35</v>
      </c>
      <c r="AI1444" s="2">
        <v>-3.08</v>
      </c>
      <c r="AJ1444">
        <v>0.21</v>
      </c>
      <c r="AM1444" s="2">
        <v>3.96</v>
      </c>
      <c r="AN1444" s="2">
        <v>12.22</v>
      </c>
      <c r="AO1444" s="2">
        <v>23.52</v>
      </c>
    </row>
    <row r="1445" spans="1:41" x14ac:dyDescent="0.25">
      <c r="A1445" t="s">
        <v>196</v>
      </c>
      <c r="C1445">
        <v>0.59</v>
      </c>
      <c r="D1445" s="9">
        <v>0.65220718224422991</v>
      </c>
      <c r="E1445" t="s">
        <v>197</v>
      </c>
      <c r="F1445" t="s">
        <v>30</v>
      </c>
      <c r="G1445" t="s">
        <v>25</v>
      </c>
      <c r="H1445" s="2">
        <v>2.25</v>
      </c>
      <c r="I1445" s="2">
        <v>2.2599999999999998</v>
      </c>
      <c r="J1445" s="2">
        <v>2.2000000476837158</v>
      </c>
      <c r="K1445" s="2">
        <v>2.2699999809265141</v>
      </c>
      <c r="L1445" s="2">
        <v>2.2300000190734859</v>
      </c>
      <c r="M1445" s="2">
        <v>2.2360000610351558</v>
      </c>
      <c r="N1445" s="2">
        <v>2.2300000190734859</v>
      </c>
      <c r="O1445" s="9">
        <f t="shared" si="88"/>
        <v>2.2394285896846227</v>
      </c>
      <c r="P1445" s="2">
        <f t="shared" si="89"/>
        <v>-2.6792736277940006E-3</v>
      </c>
      <c r="Q1445" s="9">
        <f t="shared" si="90"/>
        <v>-4.2102573194640683E-3</v>
      </c>
      <c r="R1445" s="2">
        <f t="shared" si="91"/>
        <v>9.823916711171974E-3</v>
      </c>
      <c r="T1445">
        <v>0.59</v>
      </c>
      <c r="U1445" s="9">
        <v>0.65220718224422991</v>
      </c>
      <c r="V1445">
        <v>1.2</v>
      </c>
      <c r="W1445">
        <v>-0.53</v>
      </c>
      <c r="X1445" s="4">
        <v>5620000</v>
      </c>
      <c r="Y1445" s="4">
        <v>1310000</v>
      </c>
      <c r="Z1445" s="6">
        <v>4.2900763358778624</v>
      </c>
      <c r="AA1445" t="s">
        <v>39</v>
      </c>
      <c r="AB1445">
        <v>4.7699999999999996</v>
      </c>
      <c r="AC1445">
        <v>0.15</v>
      </c>
      <c r="AD1445">
        <v>5.35</v>
      </c>
      <c r="AE1445">
        <v>5.26</v>
      </c>
      <c r="AF1445">
        <v>0.13</v>
      </c>
      <c r="AG1445">
        <v>-24.14</v>
      </c>
      <c r="AH1445" s="2">
        <v>-11.82</v>
      </c>
      <c r="AI1445" s="2">
        <v>-14.11</v>
      </c>
      <c r="AJ1445">
        <v>0.43</v>
      </c>
      <c r="AL1445" s="2">
        <v>5.5</v>
      </c>
      <c r="AM1445" s="2">
        <v>5.42</v>
      </c>
      <c r="AN1445" s="2">
        <v>10.31</v>
      </c>
      <c r="AO1445" s="2">
        <v>3.7</v>
      </c>
    </row>
    <row r="1446" spans="1:41" x14ac:dyDescent="0.25">
      <c r="A1446" t="s">
        <v>954</v>
      </c>
      <c r="B1446">
        <v>72.33</v>
      </c>
      <c r="C1446">
        <v>12.07</v>
      </c>
      <c r="D1446" s="9">
        <v>-0.9163901804866712</v>
      </c>
      <c r="E1446" t="s">
        <v>955</v>
      </c>
      <c r="F1446" t="s">
        <v>34</v>
      </c>
      <c r="G1446" t="s">
        <v>24</v>
      </c>
      <c r="H1446" s="2">
        <v>2.16</v>
      </c>
      <c r="I1446" s="2">
        <v>2.16</v>
      </c>
      <c r="J1446" s="2">
        <v>2.1700000762939449</v>
      </c>
      <c r="K1446" s="2">
        <v>2.190000057220459</v>
      </c>
      <c r="L1446" s="2">
        <v>2.130000114440918</v>
      </c>
      <c r="M1446" s="2">
        <v>2.119999885559082</v>
      </c>
      <c r="N1446" s="2">
        <v>2.1400001049041748</v>
      </c>
      <c r="O1446" s="9">
        <f t="shared" si="88"/>
        <v>2.1528571769169398</v>
      </c>
      <c r="P1446" s="2">
        <f t="shared" si="89"/>
        <v>9.2900818315010819E-3</v>
      </c>
      <c r="Q1446" s="9">
        <f t="shared" si="90"/>
        <v>-5.9720970580952873E-3</v>
      </c>
      <c r="R1446" s="2">
        <f t="shared" si="91"/>
        <v>1.3934972133792025E-2</v>
      </c>
      <c r="S1446">
        <v>72.33</v>
      </c>
      <c r="T1446">
        <v>12.07</v>
      </c>
      <c r="U1446" s="9">
        <v>-0.9163901804866712</v>
      </c>
      <c r="V1446">
        <v>0.42</v>
      </c>
      <c r="W1446">
        <v>-0.03</v>
      </c>
      <c r="X1446" s="4">
        <v>44980000</v>
      </c>
      <c r="Y1446" s="4">
        <v>38730000</v>
      </c>
      <c r="Z1446" s="6">
        <v>1.1613736121869351</v>
      </c>
      <c r="AA1446" t="s">
        <v>35</v>
      </c>
      <c r="AB1446">
        <v>0.09</v>
      </c>
      <c r="AC1446">
        <v>392.26</v>
      </c>
      <c r="AD1446">
        <v>1.04</v>
      </c>
      <c r="AE1446">
        <v>0.87</v>
      </c>
      <c r="AF1446">
        <v>20.64</v>
      </c>
      <c r="AG1446">
        <v>0.36</v>
      </c>
      <c r="AH1446" s="2">
        <v>1.18</v>
      </c>
      <c r="AI1446" s="2">
        <v>23.88</v>
      </c>
      <c r="AJ1446">
        <v>3.28</v>
      </c>
      <c r="AK1446" s="2">
        <v>100.32</v>
      </c>
      <c r="AL1446" s="2">
        <v>4.62</v>
      </c>
      <c r="AM1446" s="2">
        <v>0.94</v>
      </c>
      <c r="AN1446" s="2">
        <v>-6.77</v>
      </c>
      <c r="AO1446" s="2">
        <v>0.18</v>
      </c>
    </row>
    <row r="1447" spans="1:41" x14ac:dyDescent="0.25">
      <c r="A1447" t="s">
        <v>3477</v>
      </c>
      <c r="C1447">
        <v>0.47</v>
      </c>
      <c r="D1447" s="9">
        <v>1.1300613833419575</v>
      </c>
      <c r="E1447" t="s">
        <v>3478</v>
      </c>
      <c r="F1447" t="s">
        <v>178</v>
      </c>
      <c r="G1447" t="s">
        <v>178</v>
      </c>
      <c r="H1447" s="2">
        <v>1.1599999999999999</v>
      </c>
      <c r="I1447" s="2">
        <v>1.23</v>
      </c>
      <c r="J1447" s="2">
        <v>1.169999957084656</v>
      </c>
      <c r="K1447" s="2">
        <v>1.169999957084656</v>
      </c>
      <c r="L1447" s="2">
        <v>1.169999957084656</v>
      </c>
      <c r="M1447" s="2">
        <v>1.129999995231628</v>
      </c>
      <c r="N1447" s="2">
        <v>1.120000004768372</v>
      </c>
      <c r="O1447" s="9">
        <f t="shared" si="88"/>
        <v>1.1642856958934238</v>
      </c>
      <c r="P1447" s="2">
        <f t="shared" si="89"/>
        <v>-8.5889489998263492E-3</v>
      </c>
      <c r="Q1447" s="9">
        <f t="shared" si="90"/>
        <v>-3.8036790524226781E-2</v>
      </c>
      <c r="R1447" s="2">
        <f t="shared" si="91"/>
        <v>6.0122700336264795E-2</v>
      </c>
      <c r="T1447">
        <v>0.47</v>
      </c>
      <c r="U1447" s="9">
        <v>1.1300613833419575</v>
      </c>
      <c r="V1447">
        <v>1.71</v>
      </c>
      <c r="W1447">
        <v>-1.67</v>
      </c>
      <c r="X1447" s="4">
        <v>1300000</v>
      </c>
      <c r="Y1447" s="4">
        <v>4090000</v>
      </c>
      <c r="Z1447" s="6">
        <v>0.31784841075794623</v>
      </c>
      <c r="AA1447" t="s">
        <v>39</v>
      </c>
      <c r="AB1447">
        <v>0.84</v>
      </c>
      <c r="AC1447">
        <v>179.17</v>
      </c>
      <c r="AD1447">
        <v>2.1</v>
      </c>
      <c r="AE1447">
        <v>0.91</v>
      </c>
      <c r="AF1447">
        <v>55.58</v>
      </c>
      <c r="AG1447">
        <v>-348.84</v>
      </c>
      <c r="AH1447" s="2">
        <v>-62.78</v>
      </c>
      <c r="AI1447" s="2">
        <v>-285.01</v>
      </c>
      <c r="AJ1447">
        <v>0.18</v>
      </c>
      <c r="AK1447" s="2">
        <v>0.23</v>
      </c>
      <c r="AL1447" s="2">
        <v>7.56</v>
      </c>
      <c r="AM1447" s="2">
        <v>5.34</v>
      </c>
      <c r="AN1447" s="2">
        <v>9.02</v>
      </c>
      <c r="AO1447" s="2">
        <v>2.48</v>
      </c>
    </row>
    <row r="1448" spans="1:41" x14ac:dyDescent="0.25">
      <c r="A1448" t="s">
        <v>956</v>
      </c>
      <c r="B1448">
        <v>8.25</v>
      </c>
      <c r="C1448">
        <v>1.3</v>
      </c>
      <c r="D1448" s="9">
        <v>-0.23500271713007526</v>
      </c>
      <c r="E1448" t="s">
        <v>957</v>
      </c>
      <c r="F1448" t="s">
        <v>24</v>
      </c>
      <c r="G1448" t="s">
        <v>24</v>
      </c>
      <c r="H1448" s="2">
        <v>23.15</v>
      </c>
      <c r="I1448" s="2">
        <v>22.81</v>
      </c>
      <c r="J1448" s="2">
        <v>23.45000076293945</v>
      </c>
      <c r="K1448" s="2">
        <v>24.20999908447266</v>
      </c>
      <c r="L1448" s="2">
        <v>23.889999389648441</v>
      </c>
      <c r="M1448" s="2">
        <v>23.60000038146973</v>
      </c>
      <c r="N1448" s="2">
        <v>24.420000076293949</v>
      </c>
      <c r="O1448" s="9">
        <f t="shared" si="88"/>
        <v>23.647142813546317</v>
      </c>
      <c r="P1448" s="2">
        <f t="shared" si="89"/>
        <v>3.4676480845477878E-2</v>
      </c>
      <c r="Q1448" s="9">
        <f t="shared" si="90"/>
        <v>3.2682902490228073E-2</v>
      </c>
      <c r="R1448" s="2">
        <f t="shared" si="91"/>
        <v>-4.3557068902709245E-2</v>
      </c>
      <c r="S1448">
        <v>8.25</v>
      </c>
      <c r="T1448">
        <v>1.3</v>
      </c>
      <c r="U1448" s="9">
        <v>-0.23500271713007526</v>
      </c>
      <c r="V1448">
        <v>0.85</v>
      </c>
      <c r="W1448">
        <v>0.81</v>
      </c>
      <c r="X1448" s="4">
        <v>140010000</v>
      </c>
      <c r="Y1448" s="4">
        <v>55370000</v>
      </c>
      <c r="Z1448" s="6">
        <v>2.5286256095358497</v>
      </c>
      <c r="AA1448" t="s">
        <v>27</v>
      </c>
      <c r="AB1448">
        <v>0.11</v>
      </c>
      <c r="AC1448">
        <v>14.11</v>
      </c>
      <c r="AD1448">
        <v>1.46</v>
      </c>
      <c r="AE1448">
        <v>0.97</v>
      </c>
      <c r="AF1448">
        <v>7.31</v>
      </c>
      <c r="AG1448">
        <v>3.54</v>
      </c>
      <c r="AH1448" s="2">
        <v>7.5</v>
      </c>
      <c r="AI1448" s="2">
        <v>18.260000000000002</v>
      </c>
      <c r="AJ1448">
        <v>1.81</v>
      </c>
      <c r="AK1448" s="2">
        <v>8.02</v>
      </c>
      <c r="AL1448" s="2">
        <v>4.96</v>
      </c>
      <c r="AM1448" s="2">
        <v>4.97</v>
      </c>
      <c r="AN1448" s="2">
        <v>12.21</v>
      </c>
      <c r="AO1448" s="2">
        <v>18.09</v>
      </c>
    </row>
    <row r="1449" spans="1:41" x14ac:dyDescent="0.25">
      <c r="A1449" t="s">
        <v>5728</v>
      </c>
      <c r="C1449">
        <v>3.41</v>
      </c>
      <c r="D1449" s="9">
        <v>-0.70475376798277156</v>
      </c>
      <c r="E1449" t="s">
        <v>5729</v>
      </c>
      <c r="F1449" t="s">
        <v>34</v>
      </c>
      <c r="G1449" t="s">
        <v>5359</v>
      </c>
      <c r="H1449" s="2">
        <v>18.420000000000002</v>
      </c>
      <c r="I1449" s="2">
        <v>17.89</v>
      </c>
      <c r="J1449" s="2">
        <v>18.5</v>
      </c>
      <c r="K1449" s="2">
        <v>18.70000076293945</v>
      </c>
      <c r="L1449" s="2">
        <v>18.04999923706055</v>
      </c>
      <c r="M1449" s="2">
        <v>18.340000152587891</v>
      </c>
      <c r="N1449" s="2">
        <v>18.840000152587891</v>
      </c>
      <c r="O1449" s="9">
        <f t="shared" si="88"/>
        <v>18.391428615025113</v>
      </c>
      <c r="P1449" s="2">
        <f t="shared" si="89"/>
        <v>2.7186577533814781E-2</v>
      </c>
      <c r="Q1449" s="9">
        <f t="shared" si="90"/>
        <v>2.4390249770825927E-2</v>
      </c>
      <c r="R1449" s="2">
        <f t="shared" si="91"/>
        <v>-2.3652330751103835E-2</v>
      </c>
      <c r="T1449">
        <v>3.41</v>
      </c>
      <c r="U1449" s="9">
        <v>-0.70475376798277156</v>
      </c>
      <c r="V1449">
        <v>1.36</v>
      </c>
      <c r="W1449">
        <v>-0.09</v>
      </c>
      <c r="X1449" s="4">
        <v>109070000</v>
      </c>
      <c r="Y1449" s="4">
        <v>18900000</v>
      </c>
      <c r="Z1449" s="6">
        <v>5.7708994708994705</v>
      </c>
      <c r="AA1449" t="s">
        <v>45</v>
      </c>
      <c r="AB1449">
        <v>0.49</v>
      </c>
      <c r="AC1449">
        <v>56.22</v>
      </c>
      <c r="AD1449">
        <v>0.91</v>
      </c>
      <c r="AE1449">
        <v>0.76</v>
      </c>
      <c r="AF1449">
        <v>25.16</v>
      </c>
      <c r="AG1449">
        <v>-12.59</v>
      </c>
      <c r="AH1449" s="2">
        <v>-5.81</v>
      </c>
      <c r="AI1449" s="2">
        <v>-12.78</v>
      </c>
      <c r="AJ1449">
        <v>0.39</v>
      </c>
      <c r="AL1449" s="2">
        <v>5.72</v>
      </c>
      <c r="AM1449" s="2">
        <v>5.26</v>
      </c>
      <c r="AN1449" s="2">
        <v>12.35</v>
      </c>
      <c r="AO1449" s="2">
        <v>5.43</v>
      </c>
    </row>
    <row r="1450" spans="1:41" x14ac:dyDescent="0.25">
      <c r="A1450" t="s">
        <v>5217</v>
      </c>
      <c r="C1450">
        <v>0.76</v>
      </c>
      <c r="D1450" s="9">
        <v>0.32887394384443086</v>
      </c>
      <c r="E1450" t="s">
        <v>5218</v>
      </c>
      <c r="F1450" t="s">
        <v>106</v>
      </c>
      <c r="G1450" t="s">
        <v>106</v>
      </c>
      <c r="H1450" s="2">
        <v>17.27</v>
      </c>
      <c r="I1450" s="2">
        <v>17.28</v>
      </c>
      <c r="J1450" s="2">
        <v>17.569999694824219</v>
      </c>
      <c r="K1450" s="2">
        <v>17.370000839233398</v>
      </c>
      <c r="L1450" s="2">
        <v>17.45999908447266</v>
      </c>
      <c r="M1450" s="2">
        <v>17.489999771118161</v>
      </c>
      <c r="N1450" s="2">
        <v>17.39999961853027</v>
      </c>
      <c r="O1450" s="9">
        <f t="shared" si="88"/>
        <v>17.405714144025531</v>
      </c>
      <c r="P1450" s="2">
        <f t="shared" si="89"/>
        <v>-5.1707245013433104E-3</v>
      </c>
      <c r="Q1450" s="9">
        <f t="shared" si="90"/>
        <v>-3.2831318772532845E-4</v>
      </c>
      <c r="R1450" s="2">
        <f t="shared" si="91"/>
        <v>-9.7668899659924951E-3</v>
      </c>
      <c r="T1450">
        <v>0.76</v>
      </c>
      <c r="U1450" s="9">
        <v>0.32887394384443086</v>
      </c>
      <c r="V1450">
        <v>0.81</v>
      </c>
      <c r="W1450">
        <v>0.17</v>
      </c>
      <c r="X1450" s="4">
        <v>212720000</v>
      </c>
      <c r="Y1450" s="4">
        <v>107810000</v>
      </c>
      <c r="Z1450" s="6">
        <v>1.9731008255263891</v>
      </c>
      <c r="AA1450" t="s">
        <v>31</v>
      </c>
      <c r="AC1450">
        <v>106.59</v>
      </c>
      <c r="AF1450">
        <v>49.47</v>
      </c>
      <c r="AG1450">
        <v>-18.010000000000002</v>
      </c>
      <c r="AH1450" s="2">
        <v>-2.65</v>
      </c>
      <c r="AI1450" s="2">
        <v>-6.43</v>
      </c>
      <c r="AJ1450">
        <v>0.1</v>
      </c>
      <c r="AM1450" s="2">
        <v>5.33</v>
      </c>
      <c r="AN1450" s="2">
        <v>10.83</v>
      </c>
      <c r="AO1450" s="2">
        <v>23.13</v>
      </c>
    </row>
    <row r="1451" spans="1:41" x14ac:dyDescent="0.25">
      <c r="A1451" t="s">
        <v>4487</v>
      </c>
      <c r="B1451">
        <v>12.17</v>
      </c>
      <c r="C1451">
        <v>2.98</v>
      </c>
      <c r="D1451" s="9">
        <v>-0.65778582683063047</v>
      </c>
      <c r="E1451" t="s">
        <v>4488</v>
      </c>
      <c r="F1451" t="s">
        <v>63</v>
      </c>
      <c r="G1451" t="s">
        <v>63</v>
      </c>
      <c r="H1451" s="2">
        <v>11.05</v>
      </c>
      <c r="I1451" s="2">
        <v>10.92</v>
      </c>
      <c r="J1451" s="2">
        <v>11.260000228881839</v>
      </c>
      <c r="K1451" s="2">
        <v>11.35999965667725</v>
      </c>
      <c r="L1451" s="2">
        <v>11</v>
      </c>
      <c r="M1451" s="2">
        <v>10.840000152587891</v>
      </c>
      <c r="N1451" s="2">
        <v>10.89000034332275</v>
      </c>
      <c r="O1451" s="9">
        <f t="shared" si="88"/>
        <v>11.04571434020996</v>
      </c>
      <c r="P1451" s="2">
        <f t="shared" si="89"/>
        <v>4.5266597700107927E-3</v>
      </c>
      <c r="Q1451" s="9">
        <f t="shared" si="90"/>
        <v>-1.4097231930067259E-2</v>
      </c>
      <c r="R1451" s="2">
        <f t="shared" si="91"/>
        <v>1.0863919557274913E-2</v>
      </c>
      <c r="S1451">
        <v>12.17</v>
      </c>
      <c r="T1451">
        <v>2.98</v>
      </c>
      <c r="U1451" s="9">
        <v>-0.65778582683063047</v>
      </c>
      <c r="V1451">
        <v>0.72</v>
      </c>
      <c r="W1451">
        <v>-0.83</v>
      </c>
      <c r="X1451" s="4">
        <v>178800000</v>
      </c>
      <c r="Y1451" s="4">
        <v>57800000</v>
      </c>
      <c r="Z1451" s="6">
        <v>3.0934256055363321</v>
      </c>
      <c r="AA1451" t="s">
        <v>128</v>
      </c>
      <c r="AB1451">
        <v>0.76</v>
      </c>
      <c r="AC1451">
        <v>116.21</v>
      </c>
      <c r="AD1451">
        <v>2.82</v>
      </c>
      <c r="AE1451">
        <v>2</v>
      </c>
      <c r="AF1451">
        <v>48.41</v>
      </c>
      <c r="AG1451">
        <v>11.11</v>
      </c>
      <c r="AH1451" s="2">
        <v>9.99</v>
      </c>
      <c r="AI1451" s="2">
        <v>26.24</v>
      </c>
      <c r="AJ1451">
        <v>0.8</v>
      </c>
      <c r="AK1451" s="2">
        <v>10.76</v>
      </c>
      <c r="AL1451" s="2">
        <v>6.25</v>
      </c>
      <c r="AM1451" s="2">
        <v>3.9</v>
      </c>
      <c r="AN1451" s="2">
        <v>11.49</v>
      </c>
      <c r="AO1451" s="2">
        <v>3.78</v>
      </c>
    </row>
    <row r="1452" spans="1:41" x14ac:dyDescent="0.25">
      <c r="A1452" t="s">
        <v>4489</v>
      </c>
      <c r="C1452">
        <v>0.62</v>
      </c>
      <c r="D1452" s="9">
        <v>0.60632014628442477</v>
      </c>
      <c r="E1452" t="s">
        <v>4490</v>
      </c>
      <c r="F1452" t="s">
        <v>63</v>
      </c>
      <c r="G1452" t="s">
        <v>63</v>
      </c>
      <c r="H1452" s="2">
        <v>4.7699999999999996</v>
      </c>
      <c r="I1452" s="2">
        <v>4.74</v>
      </c>
      <c r="J1452" s="2">
        <v>4.7800002098083496</v>
      </c>
      <c r="K1452" s="2">
        <v>4.8499999046325684</v>
      </c>
      <c r="L1452" s="2">
        <v>4.8600001335144043</v>
      </c>
      <c r="M1452" s="2">
        <v>4.869999885559082</v>
      </c>
      <c r="N1452" s="2">
        <v>4.9899997711181641</v>
      </c>
      <c r="O1452" s="9">
        <f t="shared" si="88"/>
        <v>4.8371428435189383</v>
      </c>
      <c r="P1452" s="2">
        <f t="shared" si="89"/>
        <v>2.4808009488465753E-2</v>
      </c>
      <c r="Q1452" s="9">
        <f t="shared" si="90"/>
        <v>3.1600664388902966E-2</v>
      </c>
      <c r="R1452" s="2">
        <f t="shared" si="91"/>
        <v>-3.6178346184896577E-2</v>
      </c>
      <c r="T1452">
        <v>0.62</v>
      </c>
      <c r="U1452" s="9">
        <v>0.60632014628442477</v>
      </c>
      <c r="V1452">
        <v>0.95</v>
      </c>
      <c r="W1452">
        <v>-0.79</v>
      </c>
      <c r="X1452" s="4">
        <v>336000000</v>
      </c>
      <c r="Y1452" s="4">
        <v>660000000</v>
      </c>
      <c r="Z1452" s="6">
        <v>0.50909090909090904</v>
      </c>
      <c r="AA1452" t="s">
        <v>161</v>
      </c>
      <c r="AB1452">
        <v>0.38</v>
      </c>
      <c r="AC1452">
        <v>222.65</v>
      </c>
      <c r="AD1452">
        <v>0.54</v>
      </c>
      <c r="AE1452">
        <v>0.47</v>
      </c>
      <c r="AF1452">
        <v>42.91</v>
      </c>
      <c r="AG1452">
        <v>1.03</v>
      </c>
      <c r="AH1452" s="2">
        <v>-6.9</v>
      </c>
      <c r="AI1452" s="2">
        <v>-30.33</v>
      </c>
      <c r="AJ1452">
        <v>0.68</v>
      </c>
      <c r="AL1452" s="2">
        <v>28.88</v>
      </c>
      <c r="AM1452" s="2">
        <v>5.43</v>
      </c>
      <c r="AN1452" s="2">
        <v>10.4</v>
      </c>
      <c r="AO1452" s="2">
        <v>7.77</v>
      </c>
    </row>
    <row r="1453" spans="1:41" x14ac:dyDescent="0.25">
      <c r="A1453" t="s">
        <v>4491</v>
      </c>
      <c r="B1453">
        <v>13.81</v>
      </c>
      <c r="C1453">
        <v>0.41</v>
      </c>
      <c r="D1453" s="9">
        <v>2.0722733284230594</v>
      </c>
      <c r="E1453" t="s">
        <v>4492</v>
      </c>
      <c r="F1453" t="s">
        <v>63</v>
      </c>
      <c r="G1453" t="s">
        <v>63</v>
      </c>
      <c r="H1453" s="2">
        <v>1.07</v>
      </c>
      <c r="I1453" s="2">
        <v>1.03</v>
      </c>
      <c r="J1453" s="2">
        <v>1.059999942779541</v>
      </c>
      <c r="K1453" s="2">
        <v>1.125</v>
      </c>
      <c r="L1453" s="2">
        <v>1.1050000190734861</v>
      </c>
      <c r="M1453" s="2">
        <v>1.110000014305115</v>
      </c>
      <c r="N1453" s="2">
        <v>1.110000014305115</v>
      </c>
      <c r="O1453" s="9">
        <f t="shared" si="88"/>
        <v>1.0871428557804652</v>
      </c>
      <c r="P1453" s="2">
        <f t="shared" si="89"/>
        <v>0</v>
      </c>
      <c r="Q1453" s="9">
        <f t="shared" si="90"/>
        <v>2.102498158647282E-2</v>
      </c>
      <c r="R1453" s="2">
        <f t="shared" si="91"/>
        <v>-5.519055199239719E-2</v>
      </c>
      <c r="S1453">
        <v>13.81</v>
      </c>
      <c r="T1453">
        <v>0.41</v>
      </c>
      <c r="U1453" s="9">
        <v>2.0722733284230594</v>
      </c>
      <c r="V1453">
        <v>-0.18</v>
      </c>
      <c r="W1453">
        <v>0.39</v>
      </c>
      <c r="X1453" s="4">
        <v>4780000</v>
      </c>
      <c r="Z1453" s="6" t="s">
        <v>6227</v>
      </c>
      <c r="AA1453" t="s">
        <v>414</v>
      </c>
      <c r="AB1453">
        <v>0.37</v>
      </c>
      <c r="AC1453">
        <v>57.22</v>
      </c>
      <c r="AD1453">
        <v>1.94</v>
      </c>
      <c r="AE1453">
        <v>0.72</v>
      </c>
      <c r="AF1453">
        <v>26.95</v>
      </c>
      <c r="AG1453">
        <v>2.88</v>
      </c>
      <c r="AH1453" s="2">
        <v>1.46</v>
      </c>
      <c r="AI1453" s="2">
        <v>3.15</v>
      </c>
      <c r="AJ1453">
        <v>0.51</v>
      </c>
      <c r="AK1453" s="2">
        <v>1.05</v>
      </c>
      <c r="AL1453" s="2">
        <v>3.46</v>
      </c>
      <c r="AM1453" s="2">
        <v>3.48</v>
      </c>
      <c r="AN1453" s="2">
        <v>5</v>
      </c>
      <c r="AO1453" s="2">
        <v>3.34</v>
      </c>
    </row>
    <row r="1454" spans="1:41" x14ac:dyDescent="0.25">
      <c r="A1454" t="s">
        <v>958</v>
      </c>
      <c r="B1454">
        <v>12.85</v>
      </c>
      <c r="C1454">
        <v>0.61</v>
      </c>
      <c r="D1454" s="9">
        <v>0.60038427328521959</v>
      </c>
      <c r="E1454" t="s">
        <v>959</v>
      </c>
      <c r="F1454" t="s">
        <v>63</v>
      </c>
      <c r="G1454" t="s">
        <v>24</v>
      </c>
      <c r="H1454" s="2">
        <v>4.2699999999999996</v>
      </c>
      <c r="I1454" s="2">
        <v>4.4000000000000004</v>
      </c>
      <c r="J1454" s="2">
        <v>4.3499999046325684</v>
      </c>
      <c r="K1454" s="2">
        <v>4.429999828338623</v>
      </c>
      <c r="L1454" s="2">
        <v>4.429999828338623</v>
      </c>
      <c r="M1454" s="2">
        <v>4.6500000953674316</v>
      </c>
      <c r="N1454" s="2">
        <v>4.6999998092651367</v>
      </c>
      <c r="O1454" s="9">
        <f t="shared" si="88"/>
        <v>4.4614284951346264</v>
      </c>
      <c r="P1454" s="2">
        <f t="shared" si="89"/>
        <v>1.120710865415233E-2</v>
      </c>
      <c r="Q1454" s="9">
        <f t="shared" si="90"/>
        <v>5.347419876631046E-2</v>
      </c>
      <c r="R1454" s="2">
        <f t="shared" si="91"/>
        <v>-7.6208764230350959E-2</v>
      </c>
      <c r="S1454">
        <v>12.85</v>
      </c>
      <c r="T1454">
        <v>0.61</v>
      </c>
      <c r="U1454" s="9">
        <v>0.60038427328521959</v>
      </c>
      <c r="V1454">
        <v>0.19</v>
      </c>
      <c r="W1454">
        <v>-0.13</v>
      </c>
      <c r="X1454" s="4">
        <v>7410000</v>
      </c>
      <c r="Y1454" s="4">
        <v>787560</v>
      </c>
      <c r="Z1454" s="6">
        <v>9.408806948042054</v>
      </c>
      <c r="AA1454" t="s">
        <v>62</v>
      </c>
      <c r="AB1454">
        <v>0.32</v>
      </c>
      <c r="AC1454">
        <v>0</v>
      </c>
      <c r="AD1454">
        <v>7.1</v>
      </c>
      <c r="AE1454">
        <v>2.58</v>
      </c>
      <c r="AF1454">
        <v>0</v>
      </c>
      <c r="AG1454">
        <v>0.97</v>
      </c>
      <c r="AH1454" s="2">
        <v>3.69</v>
      </c>
      <c r="AI1454" s="2">
        <v>4.92</v>
      </c>
      <c r="AJ1454">
        <v>1.49</v>
      </c>
      <c r="AK1454" s="2">
        <v>2.27</v>
      </c>
      <c r="AL1454" s="2">
        <v>6.5</v>
      </c>
      <c r="AM1454" s="2">
        <v>0</v>
      </c>
      <c r="AN1454" s="2">
        <v>7.16</v>
      </c>
      <c r="AO1454" s="2">
        <v>7.14</v>
      </c>
    </row>
    <row r="1455" spans="1:41" x14ac:dyDescent="0.25">
      <c r="A1455" t="s">
        <v>960</v>
      </c>
      <c r="B1455">
        <v>7.07</v>
      </c>
      <c r="C1455">
        <v>1.27</v>
      </c>
      <c r="D1455" s="9">
        <v>4.7065628810763585</v>
      </c>
      <c r="E1455" t="s">
        <v>961</v>
      </c>
      <c r="F1455" t="s">
        <v>24</v>
      </c>
      <c r="G1455" t="s">
        <v>24</v>
      </c>
      <c r="H1455" s="2">
        <v>27.02</v>
      </c>
      <c r="I1455" s="2">
        <v>26.64</v>
      </c>
      <c r="J1455" s="2">
        <v>26.829999923706051</v>
      </c>
      <c r="K1455" s="2">
        <v>25.79999923706055</v>
      </c>
      <c r="L1455" s="2">
        <v>26.379999160766602</v>
      </c>
      <c r="M1455" s="2">
        <v>25.940000534057621</v>
      </c>
      <c r="N1455" s="2">
        <v>26.370000839233398</v>
      </c>
      <c r="O1455" s="9">
        <f t="shared" si="88"/>
        <v>26.425714242117746</v>
      </c>
      <c r="P1455" s="2">
        <f t="shared" si="89"/>
        <v>1.6272040983870022E-2</v>
      </c>
      <c r="Q1455" s="9">
        <f t="shared" si="90"/>
        <v>-2.1083026318187521E-3</v>
      </c>
      <c r="R1455" s="2">
        <f t="shared" si="91"/>
        <v>2.5543276036742474E-2</v>
      </c>
      <c r="S1455">
        <v>7.07</v>
      </c>
      <c r="T1455">
        <v>1.27</v>
      </c>
      <c r="U1455" s="9">
        <v>4.7065628810763585</v>
      </c>
      <c r="V1455">
        <v>0.87</v>
      </c>
      <c r="W1455">
        <v>0.09</v>
      </c>
      <c r="X1455" s="4">
        <v>21640000000</v>
      </c>
      <c r="Y1455" s="4">
        <v>182250000000</v>
      </c>
      <c r="Z1455" s="6">
        <v>0.11873799725651578</v>
      </c>
      <c r="AA1455" t="s">
        <v>152</v>
      </c>
      <c r="AB1455">
        <v>0.72</v>
      </c>
      <c r="AC1455">
        <v>29.93</v>
      </c>
      <c r="AD1455">
        <v>1.1499999999999999</v>
      </c>
      <c r="AE1455">
        <v>0.8</v>
      </c>
      <c r="AF1455">
        <v>13.23</v>
      </c>
      <c r="AG1455">
        <v>4.34</v>
      </c>
      <c r="AH1455" s="2">
        <v>4.95</v>
      </c>
      <c r="AI1455" s="2">
        <v>14.05</v>
      </c>
      <c r="AJ1455">
        <v>1.76</v>
      </c>
      <c r="AK1455" s="2">
        <v>13.97</v>
      </c>
      <c r="AL1455" s="2">
        <v>53.08</v>
      </c>
      <c r="AM1455" s="2">
        <v>2.21</v>
      </c>
      <c r="AN1455" s="2">
        <v>17.34</v>
      </c>
      <c r="AO1455" s="2">
        <v>150.80000000000001</v>
      </c>
    </row>
    <row r="1456" spans="1:41" x14ac:dyDescent="0.25">
      <c r="A1456" t="s">
        <v>962</v>
      </c>
      <c r="B1456">
        <v>12.28</v>
      </c>
      <c r="C1456">
        <v>1.62</v>
      </c>
      <c r="D1456" s="9">
        <v>-0.36210863088591205</v>
      </c>
      <c r="E1456" t="s">
        <v>963</v>
      </c>
      <c r="F1456" t="s">
        <v>63</v>
      </c>
      <c r="G1456" t="s">
        <v>24</v>
      </c>
      <c r="H1456" s="2">
        <v>13.95</v>
      </c>
      <c r="I1456" s="2">
        <v>13.74</v>
      </c>
      <c r="J1456" s="2">
        <v>14.75</v>
      </c>
      <c r="K1456" s="2">
        <v>14.64999961853027</v>
      </c>
      <c r="L1456" s="2">
        <v>14.39000034332275</v>
      </c>
      <c r="M1456" s="2">
        <v>14.27999973297119</v>
      </c>
      <c r="N1456" s="2">
        <v>14.210000038146971</v>
      </c>
      <c r="O1456" s="9">
        <f t="shared" si="88"/>
        <v>14.281428533281598</v>
      </c>
      <c r="P1456" s="2">
        <f t="shared" si="89"/>
        <v>-4.9014490855092468E-3</v>
      </c>
      <c r="Q1456" s="9">
        <f t="shared" si="90"/>
        <v>-5.0014951213157577E-3</v>
      </c>
      <c r="R1456" s="2">
        <f t="shared" si="91"/>
        <v>-2.800839458230087E-2</v>
      </c>
      <c r="S1456">
        <v>12.28</v>
      </c>
      <c r="T1456">
        <v>1.62</v>
      </c>
      <c r="U1456" s="9">
        <v>-0.36210863088591205</v>
      </c>
      <c r="V1456">
        <v>1.28</v>
      </c>
      <c r="W1456">
        <v>-0.42</v>
      </c>
      <c r="X1456" s="4">
        <v>507490000</v>
      </c>
      <c r="Y1456" s="4">
        <v>310220000</v>
      </c>
      <c r="Z1456" s="6">
        <v>1.6359035523177101</v>
      </c>
      <c r="AA1456" t="s">
        <v>128</v>
      </c>
      <c r="AB1456">
        <v>0.31</v>
      </c>
      <c r="AC1456">
        <v>176.88</v>
      </c>
      <c r="AD1456">
        <v>2.0299999999999998</v>
      </c>
      <c r="AE1456">
        <v>1.03</v>
      </c>
      <c r="AF1456">
        <v>47.16</v>
      </c>
      <c r="AG1456">
        <v>-1.88</v>
      </c>
      <c r="AH1456" s="2">
        <v>-1.1599999999999999</v>
      </c>
      <c r="AI1456" s="2">
        <v>-4.8</v>
      </c>
      <c r="AJ1456">
        <v>1.26</v>
      </c>
      <c r="AK1456" s="2">
        <v>6.31</v>
      </c>
      <c r="AL1456" s="2">
        <v>7.33</v>
      </c>
      <c r="AM1456" s="2">
        <v>2.11</v>
      </c>
      <c r="AN1456" s="2">
        <v>13.68</v>
      </c>
      <c r="AO1456" s="2">
        <v>9.11</v>
      </c>
    </row>
    <row r="1457" spans="1:41" x14ac:dyDescent="0.25">
      <c r="A1457" t="s">
        <v>2217</v>
      </c>
      <c r="B1457">
        <v>8.2899999999999991</v>
      </c>
      <c r="C1457">
        <v>3.97</v>
      </c>
      <c r="D1457" s="9">
        <v>0.90292909922209552</v>
      </c>
      <c r="E1457" t="s">
        <v>2218</v>
      </c>
      <c r="F1457" t="s">
        <v>266</v>
      </c>
      <c r="G1457" t="s">
        <v>266</v>
      </c>
      <c r="H1457" s="2">
        <v>6.08</v>
      </c>
      <c r="I1457" s="2">
        <v>6.13</v>
      </c>
      <c r="J1457" s="2">
        <v>6.25</v>
      </c>
      <c r="K1457" s="2">
        <v>6.7199997901916504</v>
      </c>
      <c r="L1457" s="2">
        <v>5.4499998092651367</v>
      </c>
      <c r="M1457" s="2">
        <v>5.3499999046325684</v>
      </c>
      <c r="N1457" s="2">
        <v>5.3299999237060547</v>
      </c>
      <c r="O1457" s="9">
        <f t="shared" si="88"/>
        <v>5.9014284896850588</v>
      </c>
      <c r="P1457" s="2">
        <f t="shared" si="89"/>
        <v>-3.389006739888669E-3</v>
      </c>
      <c r="Q1457" s="9">
        <f t="shared" si="90"/>
        <v>-9.6828855416580595E-2</v>
      </c>
      <c r="R1457" s="2">
        <f t="shared" si="91"/>
        <v>0.12962964596924476</v>
      </c>
      <c r="S1457">
        <v>8.2899999999999991</v>
      </c>
      <c r="T1457">
        <v>3.97</v>
      </c>
      <c r="U1457" s="9">
        <v>0.90292909922209552</v>
      </c>
      <c r="V1457">
        <v>1.57</v>
      </c>
      <c r="W1457">
        <v>0.36</v>
      </c>
      <c r="X1457" s="4">
        <v>991630000</v>
      </c>
      <c r="Z1457" s="6" t="s">
        <v>6227</v>
      </c>
      <c r="AA1457" t="s">
        <v>35</v>
      </c>
      <c r="AC1457">
        <v>0</v>
      </c>
      <c r="AF1457">
        <v>0</v>
      </c>
      <c r="AG1457">
        <v>22.86</v>
      </c>
      <c r="AH1457" s="2">
        <v>29.95</v>
      </c>
      <c r="AI1457" s="2">
        <v>71.59</v>
      </c>
      <c r="AJ1457">
        <v>1.26</v>
      </c>
      <c r="AM1457" s="2">
        <v>0</v>
      </c>
      <c r="AN1457" s="2">
        <v>11.43</v>
      </c>
      <c r="AO1457" s="2">
        <v>11.23</v>
      </c>
    </row>
    <row r="1458" spans="1:41" x14ac:dyDescent="0.25">
      <c r="A1458" t="s">
        <v>2219</v>
      </c>
      <c r="C1458">
        <v>0.04</v>
      </c>
      <c r="D1458" s="9">
        <v>168.56627672866603</v>
      </c>
      <c r="E1458" t="s">
        <v>2220</v>
      </c>
      <c r="F1458" t="s">
        <v>30</v>
      </c>
      <c r="G1458" t="s">
        <v>266</v>
      </c>
      <c r="H1458" s="2">
        <v>1.8</v>
      </c>
      <c r="I1458" s="2">
        <v>1.64</v>
      </c>
      <c r="J1458" s="2">
        <v>1.799999952316284</v>
      </c>
      <c r="K1458" s="2">
        <v>1.6599999666213989</v>
      </c>
      <c r="L1458" s="2">
        <v>1.75</v>
      </c>
      <c r="M1458" s="2">
        <v>1.875</v>
      </c>
      <c r="N1458" s="2">
        <v>1.809999942779541</v>
      </c>
      <c r="O1458" s="9">
        <f t="shared" si="88"/>
        <v>1.7621428373881749</v>
      </c>
      <c r="P1458" s="2">
        <f t="shared" si="89"/>
        <v>-3.6886940060319527E-2</v>
      </c>
      <c r="Q1458" s="9">
        <f t="shared" si="90"/>
        <v>2.7158471138638961E-2</v>
      </c>
      <c r="R1458" s="2">
        <f t="shared" si="91"/>
        <v>-6.9517617295620823E-2</v>
      </c>
      <c r="T1458">
        <v>0.04</v>
      </c>
      <c r="U1458" s="9">
        <v>168.56627672866603</v>
      </c>
      <c r="V1458">
        <v>0.74</v>
      </c>
      <c r="W1458">
        <v>0.09</v>
      </c>
      <c r="X1458" s="4">
        <v>38040000</v>
      </c>
      <c r="Z1458" s="6" t="s">
        <v>6227</v>
      </c>
      <c r="AA1458" t="s">
        <v>26</v>
      </c>
      <c r="AC1458">
        <v>0.41</v>
      </c>
      <c r="AF1458">
        <v>0.36</v>
      </c>
      <c r="AG1458">
        <v>-33.99</v>
      </c>
      <c r="AH1458" s="2">
        <v>-3.36</v>
      </c>
      <c r="AI1458" s="2">
        <v>-3.91</v>
      </c>
      <c r="AJ1458">
        <v>0.1</v>
      </c>
      <c r="AL1458" s="2">
        <v>6.33</v>
      </c>
      <c r="AM1458" s="2">
        <v>3</v>
      </c>
      <c r="AN1458" s="2">
        <v>12.15</v>
      </c>
      <c r="AO1458" s="2">
        <v>298.8</v>
      </c>
    </row>
    <row r="1459" spans="1:41" x14ac:dyDescent="0.25">
      <c r="A1459" t="s">
        <v>5730</v>
      </c>
      <c r="C1459">
        <v>1.62</v>
      </c>
      <c r="D1459" s="9">
        <v>3.2181961544722602</v>
      </c>
      <c r="E1459" t="s">
        <v>5731</v>
      </c>
      <c r="F1459" t="s">
        <v>34</v>
      </c>
      <c r="G1459" t="s">
        <v>5359</v>
      </c>
      <c r="H1459" s="2">
        <v>3.6</v>
      </c>
      <c r="I1459" s="2">
        <v>3.7</v>
      </c>
      <c r="J1459" s="2">
        <v>3.4900000095367432</v>
      </c>
      <c r="K1459" s="2">
        <v>3.4800000190734859</v>
      </c>
      <c r="L1459" s="2">
        <v>3.6099998950958252</v>
      </c>
      <c r="M1459" s="2">
        <v>3.690000057220459</v>
      </c>
      <c r="N1459" s="2">
        <v>3.8199999332427979</v>
      </c>
      <c r="O1459" s="9">
        <f t="shared" si="88"/>
        <v>3.6271428448813303</v>
      </c>
      <c r="P1459" s="2">
        <f t="shared" si="89"/>
        <v>3.5840848177732046E-2</v>
      </c>
      <c r="Q1459" s="9">
        <f t="shared" si="90"/>
        <v>5.3170524737847003E-2</v>
      </c>
      <c r="R1459" s="2">
        <f t="shared" si="91"/>
        <v>-2.8948403667036542E-2</v>
      </c>
      <c r="T1459">
        <v>1.62</v>
      </c>
      <c r="U1459" s="9">
        <v>3.2181961544722602</v>
      </c>
      <c r="V1459">
        <v>-0.36</v>
      </c>
      <c r="W1459">
        <v>1.72</v>
      </c>
      <c r="X1459" s="4">
        <v>32990000.000000004</v>
      </c>
      <c r="Y1459" s="4">
        <v>22150000</v>
      </c>
      <c r="Z1459" s="6">
        <v>1.4893905191873591</v>
      </c>
      <c r="AA1459" t="s">
        <v>132</v>
      </c>
      <c r="AB1459">
        <v>0.43</v>
      </c>
      <c r="AC1459">
        <v>6.54</v>
      </c>
      <c r="AD1459">
        <v>0.68</v>
      </c>
      <c r="AE1459">
        <v>0.57999999999999996</v>
      </c>
      <c r="AF1459">
        <v>2</v>
      </c>
      <c r="AG1459">
        <v>-3.72</v>
      </c>
      <c r="AH1459" s="2">
        <v>-13.71</v>
      </c>
      <c r="AI1459" s="2">
        <v>-54.04</v>
      </c>
      <c r="AJ1459">
        <v>0.79</v>
      </c>
      <c r="AL1459" s="2">
        <v>9.75</v>
      </c>
      <c r="AM1459" s="2">
        <v>2.14</v>
      </c>
      <c r="AN1459" s="2">
        <v>3.35</v>
      </c>
      <c r="AO1459" s="2">
        <v>15.3</v>
      </c>
    </row>
    <row r="1460" spans="1:41" x14ac:dyDescent="0.25">
      <c r="A1460" t="s">
        <v>2221</v>
      </c>
      <c r="B1460">
        <v>12.76</v>
      </c>
      <c r="C1460">
        <v>1.33</v>
      </c>
      <c r="D1460" s="9">
        <v>-0.24243242216718264</v>
      </c>
      <c r="E1460" t="s">
        <v>2222</v>
      </c>
      <c r="F1460" t="s">
        <v>266</v>
      </c>
      <c r="G1460" t="s">
        <v>266</v>
      </c>
      <c r="H1460" s="2">
        <v>36.979999999999997</v>
      </c>
      <c r="I1460" s="2">
        <v>36.590000000000003</v>
      </c>
      <c r="J1460" s="2">
        <v>37.270000457763672</v>
      </c>
      <c r="K1460" s="2">
        <v>37.139999389648438</v>
      </c>
      <c r="L1460" s="2">
        <v>37.119998931884773</v>
      </c>
      <c r="M1460" s="2">
        <v>36.729999542236328</v>
      </c>
      <c r="N1460" s="2">
        <v>37.169998168945313</v>
      </c>
      <c r="O1460" s="9">
        <f t="shared" si="88"/>
        <v>36.999999498639788</v>
      </c>
      <c r="P1460" s="2">
        <f t="shared" si="89"/>
        <v>1.1891854937056414E-2</v>
      </c>
      <c r="Q1460" s="9">
        <f t="shared" si="90"/>
        <v>4.5945587191636066E-3</v>
      </c>
      <c r="R1460" s="2">
        <f t="shared" si="91"/>
        <v>-4.4594285899082105E-3</v>
      </c>
      <c r="S1460">
        <v>12.76</v>
      </c>
      <c r="T1460">
        <v>1.33</v>
      </c>
      <c r="U1460" s="9">
        <v>-0.24243242216718264</v>
      </c>
      <c r="V1460">
        <v>1.1399999999999999</v>
      </c>
      <c r="W1460">
        <v>7.0000000000000007E-2</v>
      </c>
      <c r="X1460" s="4">
        <v>254900000</v>
      </c>
      <c r="Z1460" s="6" t="s">
        <v>6227</v>
      </c>
      <c r="AA1460" t="s">
        <v>27</v>
      </c>
      <c r="AC1460">
        <v>6.29</v>
      </c>
      <c r="AF1460">
        <v>4.7300000000000004</v>
      </c>
      <c r="AG1460">
        <v>22.16</v>
      </c>
      <c r="AH1460" s="2">
        <v>7.41</v>
      </c>
      <c r="AI1460" s="2">
        <v>10.32</v>
      </c>
      <c r="AJ1460">
        <v>0.35</v>
      </c>
      <c r="AM1460" s="2">
        <v>4.25</v>
      </c>
      <c r="AN1460" s="2">
        <v>12.9</v>
      </c>
      <c r="AO1460" s="2">
        <v>28.03</v>
      </c>
    </row>
    <row r="1461" spans="1:41" x14ac:dyDescent="0.25">
      <c r="A1461" t="s">
        <v>964</v>
      </c>
      <c r="B1461">
        <v>8.49</v>
      </c>
      <c r="C1461">
        <v>6.9</v>
      </c>
      <c r="D1461" s="9">
        <v>-0.85455309845068106</v>
      </c>
      <c r="E1461" t="s">
        <v>965</v>
      </c>
      <c r="F1461" t="s">
        <v>24</v>
      </c>
      <c r="G1461" t="s">
        <v>24</v>
      </c>
      <c r="H1461" s="2">
        <v>34.119999999999997</v>
      </c>
      <c r="I1461" s="2">
        <v>33.299999999999997</v>
      </c>
      <c r="J1461" s="2">
        <v>34.099998474121087</v>
      </c>
      <c r="K1461" s="2">
        <v>34.479999542236328</v>
      </c>
      <c r="L1461" s="2">
        <v>34.659999847412109</v>
      </c>
      <c r="M1461" s="2">
        <v>33.919998168945313</v>
      </c>
      <c r="N1461" s="2">
        <v>33.169998168945313</v>
      </c>
      <c r="O1461" s="9">
        <f t="shared" si="88"/>
        <v>33.96428488595145</v>
      </c>
      <c r="P1461" s="2">
        <f t="shared" si="89"/>
        <v>-2.208201946598971E-2</v>
      </c>
      <c r="Q1461" s="9">
        <f t="shared" si="90"/>
        <v>-2.3385939662008786E-2</v>
      </c>
      <c r="R1461" s="2">
        <f t="shared" si="91"/>
        <v>4.8580981936978893E-3</v>
      </c>
      <c r="S1461">
        <v>8.49</v>
      </c>
      <c r="T1461">
        <v>6.9</v>
      </c>
      <c r="U1461" s="9">
        <v>-0.85455309845068106</v>
      </c>
      <c r="V1461">
        <v>1.34</v>
      </c>
      <c r="W1461">
        <v>-0.72</v>
      </c>
      <c r="X1461" s="4">
        <v>10910000</v>
      </c>
      <c r="Y1461" s="4">
        <v>41690000</v>
      </c>
      <c r="Z1461" s="6">
        <v>0.26169345166706642</v>
      </c>
      <c r="AA1461" t="s">
        <v>434</v>
      </c>
      <c r="AB1461">
        <v>0.49</v>
      </c>
      <c r="AC1461">
        <v>545.66999999999996</v>
      </c>
      <c r="AD1461">
        <v>1</v>
      </c>
      <c r="AE1461">
        <v>0.56000000000000005</v>
      </c>
      <c r="AF1461">
        <v>65.290000000000006</v>
      </c>
      <c r="AG1461">
        <v>10.34</v>
      </c>
      <c r="AH1461" s="2">
        <v>11.34</v>
      </c>
      <c r="AI1461" s="2">
        <v>171.17</v>
      </c>
      <c r="AJ1461">
        <v>1.45</v>
      </c>
      <c r="AK1461" s="2">
        <v>3.35</v>
      </c>
      <c r="AL1461" s="2">
        <v>64.69</v>
      </c>
      <c r="AM1461" s="2">
        <v>3.91</v>
      </c>
      <c r="AN1461" s="2">
        <v>8.7200000000000006</v>
      </c>
      <c r="AO1461" s="2">
        <v>4.9400000000000004</v>
      </c>
    </row>
    <row r="1462" spans="1:41" x14ac:dyDescent="0.25">
      <c r="A1462" t="s">
        <v>1465</v>
      </c>
      <c r="B1462">
        <v>2.78</v>
      </c>
      <c r="C1462">
        <v>0.33</v>
      </c>
      <c r="D1462" s="9">
        <v>20.869081797851258</v>
      </c>
      <c r="E1462" t="s">
        <v>1466</v>
      </c>
      <c r="F1462" t="s">
        <v>34</v>
      </c>
      <c r="G1462" t="s">
        <v>1288</v>
      </c>
      <c r="H1462" s="2">
        <v>19.309999999999999</v>
      </c>
      <c r="I1462" s="2">
        <v>17.97</v>
      </c>
      <c r="J1462" s="2">
        <v>18.840000152587891</v>
      </c>
      <c r="K1462" s="2">
        <v>18.770000457763668</v>
      </c>
      <c r="L1462" s="2">
        <v>18.20999908447266</v>
      </c>
      <c r="M1462" s="2">
        <v>17.430000305175781</v>
      </c>
      <c r="N1462" s="2">
        <v>18.10000038146973</v>
      </c>
      <c r="O1462" s="9">
        <f t="shared" si="88"/>
        <v>18.37571434020996</v>
      </c>
      <c r="P1462" s="2">
        <f t="shared" si="89"/>
        <v>3.6461171734034119E-2</v>
      </c>
      <c r="Q1462" s="9">
        <f t="shared" si="90"/>
        <v>-1.5004257991587808E-2</v>
      </c>
      <c r="R1462" s="2">
        <f t="shared" si="91"/>
        <v>4.7617177785712624E-2</v>
      </c>
      <c r="S1462">
        <v>2.78</v>
      </c>
      <c r="T1462">
        <v>0.33</v>
      </c>
      <c r="U1462" s="9">
        <v>20.869081797851258</v>
      </c>
      <c r="V1462">
        <v>1.35</v>
      </c>
      <c r="W1462">
        <v>-0.45</v>
      </c>
      <c r="X1462" s="4">
        <v>24580000000</v>
      </c>
      <c r="Y1462" s="4">
        <v>15030000000</v>
      </c>
      <c r="Z1462" s="6">
        <v>1.6353958749168329</v>
      </c>
      <c r="AA1462" t="s">
        <v>202</v>
      </c>
      <c r="AB1462">
        <v>0.22</v>
      </c>
      <c r="AC1462">
        <v>162.18</v>
      </c>
      <c r="AD1462">
        <v>1.03</v>
      </c>
      <c r="AE1462">
        <v>0.53</v>
      </c>
      <c r="AF1462">
        <v>41.06</v>
      </c>
      <c r="AG1462">
        <v>2.64</v>
      </c>
      <c r="AH1462" s="2">
        <v>2.61</v>
      </c>
      <c r="AI1462" s="2">
        <v>16.95</v>
      </c>
      <c r="AJ1462">
        <v>0.94</v>
      </c>
      <c r="AK1462" s="2">
        <v>4.84</v>
      </c>
      <c r="AL1462" s="2">
        <v>4.8899999999999997</v>
      </c>
      <c r="AM1462" s="2">
        <v>1.94</v>
      </c>
      <c r="AN1462" s="2">
        <v>14.31</v>
      </c>
      <c r="AO1462" s="2">
        <v>401.86</v>
      </c>
    </row>
    <row r="1463" spans="1:41" x14ac:dyDescent="0.25">
      <c r="A1463" t="s">
        <v>198</v>
      </c>
      <c r="C1463">
        <v>15.48</v>
      </c>
      <c r="D1463" s="9">
        <v>-0.93265421665814219</v>
      </c>
      <c r="E1463" t="s">
        <v>199</v>
      </c>
      <c r="F1463" t="s">
        <v>24</v>
      </c>
      <c r="G1463" t="s">
        <v>25</v>
      </c>
      <c r="H1463" s="2">
        <v>5.17</v>
      </c>
      <c r="I1463" s="2">
        <v>5.18</v>
      </c>
      <c r="J1463" s="2">
        <v>5.3000001907348633</v>
      </c>
      <c r="K1463" s="2">
        <v>5.309999942779541</v>
      </c>
      <c r="L1463" s="2">
        <v>4.9000000953674316</v>
      </c>
      <c r="M1463" s="2">
        <v>4.679999828338623</v>
      </c>
      <c r="N1463" s="2">
        <v>4.8000001907348633</v>
      </c>
      <c r="O1463" s="9">
        <f t="shared" si="88"/>
        <v>5.0485714639936177</v>
      </c>
      <c r="P1463" s="2">
        <f t="shared" si="89"/>
        <v>2.3769171784945923E-2</v>
      </c>
      <c r="Q1463" s="9">
        <f t="shared" si="90"/>
        <v>-4.9235962099687655E-2</v>
      </c>
      <c r="R1463" s="2">
        <f t="shared" si="91"/>
        <v>8.6162985621907912E-2</v>
      </c>
      <c r="T1463">
        <v>15.48</v>
      </c>
      <c r="U1463" s="9">
        <v>-0.93265421665814219</v>
      </c>
      <c r="V1463">
        <v>0.3</v>
      </c>
      <c r="W1463">
        <v>-3.03</v>
      </c>
      <c r="X1463" s="4">
        <v>23160000</v>
      </c>
      <c r="Y1463" s="4">
        <v>20780000</v>
      </c>
      <c r="Z1463" s="6">
        <v>1.1145332050048122</v>
      </c>
      <c r="AA1463" t="s">
        <v>152</v>
      </c>
      <c r="AB1463">
        <v>1.03</v>
      </c>
      <c r="AC1463">
        <v>14.25</v>
      </c>
      <c r="AD1463">
        <v>1.44</v>
      </c>
      <c r="AE1463">
        <v>1.22</v>
      </c>
      <c r="AF1463">
        <v>5.16</v>
      </c>
      <c r="AG1463">
        <v>-83.14</v>
      </c>
      <c r="AH1463" s="2">
        <v>-38.32</v>
      </c>
      <c r="AI1463" s="2">
        <v>-81.25</v>
      </c>
      <c r="AJ1463">
        <v>0.73</v>
      </c>
      <c r="AK1463" s="2">
        <v>7.5</v>
      </c>
      <c r="AL1463" s="2">
        <v>8.31</v>
      </c>
      <c r="AM1463" s="2">
        <v>3.72</v>
      </c>
      <c r="AN1463" s="2">
        <v>19.559999999999999</v>
      </c>
      <c r="AO1463" s="2">
        <v>0.34</v>
      </c>
    </row>
    <row r="1464" spans="1:41" x14ac:dyDescent="0.25">
      <c r="A1464" t="s">
        <v>2223</v>
      </c>
      <c r="B1464">
        <v>114.71</v>
      </c>
      <c r="C1464">
        <v>1.18</v>
      </c>
      <c r="D1464" s="9">
        <v>-0.14192544524812464</v>
      </c>
      <c r="E1464" t="s">
        <v>2224</v>
      </c>
      <c r="F1464" t="s">
        <v>266</v>
      </c>
      <c r="G1464" t="s">
        <v>266</v>
      </c>
      <c r="H1464" s="2">
        <v>18.850000000000001</v>
      </c>
      <c r="I1464" s="2">
        <v>18.73</v>
      </c>
      <c r="J1464" s="2">
        <v>19.5</v>
      </c>
      <c r="K1464" s="2">
        <v>19.64999961853027</v>
      </c>
      <c r="L1464" s="2">
        <v>19.420000076293949</v>
      </c>
      <c r="M1464" s="2">
        <v>19.10000038146973</v>
      </c>
      <c r="N1464" s="2">
        <v>19.680000305175781</v>
      </c>
      <c r="O1464" s="9">
        <f t="shared" si="88"/>
        <v>19.275714340209959</v>
      </c>
      <c r="P1464" s="2">
        <f t="shared" si="89"/>
        <v>3.0089672085259464E-2</v>
      </c>
      <c r="Q1464" s="9">
        <f t="shared" si="90"/>
        <v>2.0973851232193502E-2</v>
      </c>
      <c r="R1464" s="2">
        <f t="shared" si="91"/>
        <v>-3.1127268890425948E-2</v>
      </c>
      <c r="S1464">
        <v>114.71</v>
      </c>
      <c r="T1464">
        <v>1.18</v>
      </c>
      <c r="U1464" s="9">
        <v>-0.14192544524812464</v>
      </c>
      <c r="V1464">
        <v>0.9</v>
      </c>
      <c r="W1464">
        <v>0.11</v>
      </c>
      <c r="Z1464" s="6" t="s">
        <v>6227</v>
      </c>
      <c r="AA1464" t="s">
        <v>195</v>
      </c>
      <c r="AC1464">
        <v>45.09</v>
      </c>
      <c r="AF1464">
        <v>4.68</v>
      </c>
      <c r="AG1464">
        <v>30.9</v>
      </c>
      <c r="AM1464" s="2">
        <v>2.8</v>
      </c>
      <c r="AN1464" s="2">
        <v>7.21</v>
      </c>
      <c r="AO1464" s="2">
        <v>16.54</v>
      </c>
    </row>
    <row r="1465" spans="1:41" x14ac:dyDescent="0.25">
      <c r="A1465" t="s">
        <v>5732</v>
      </c>
      <c r="B1465">
        <v>39.049999999999997</v>
      </c>
      <c r="C1465">
        <v>2.8</v>
      </c>
      <c r="D1465" s="9">
        <v>-0.64390207503095553</v>
      </c>
      <c r="E1465" t="s">
        <v>5733</v>
      </c>
      <c r="F1465" t="s">
        <v>34</v>
      </c>
      <c r="G1465" t="s">
        <v>5359</v>
      </c>
      <c r="H1465" s="2">
        <v>39</v>
      </c>
      <c r="I1465" s="2">
        <v>38.74</v>
      </c>
      <c r="J1465" s="2">
        <v>38.799999237060547</v>
      </c>
      <c r="K1465" s="2">
        <v>38.869998931884773</v>
      </c>
      <c r="L1465" s="2">
        <v>38.849998474121087</v>
      </c>
      <c r="M1465" s="2">
        <v>38.819999694824219</v>
      </c>
      <c r="N1465" s="2">
        <v>38.979999542236328</v>
      </c>
      <c r="O1465" s="9">
        <f t="shared" si="88"/>
        <v>38.865713697160992</v>
      </c>
      <c r="P1465" s="2">
        <f t="shared" si="89"/>
        <v>4.1167350909549058E-3</v>
      </c>
      <c r="Q1465" s="9">
        <f t="shared" si="90"/>
        <v>2.9405312344408271E-3</v>
      </c>
      <c r="R1465" s="2">
        <f t="shared" si="91"/>
        <v>-7.7187875061355844E-4</v>
      </c>
      <c r="S1465">
        <v>39.049999999999997</v>
      </c>
      <c r="T1465">
        <v>2.8</v>
      </c>
      <c r="U1465" s="9">
        <v>-0.64390207503095553</v>
      </c>
      <c r="V1465">
        <v>0.35</v>
      </c>
      <c r="W1465">
        <v>0.19</v>
      </c>
      <c r="X1465" s="4">
        <v>878900000</v>
      </c>
      <c r="Y1465" s="4">
        <v>268300000</v>
      </c>
      <c r="Z1465" s="6">
        <v>3.2758106597092809</v>
      </c>
      <c r="AA1465" t="s">
        <v>56</v>
      </c>
      <c r="AB1465">
        <v>0.55000000000000004</v>
      </c>
      <c r="AC1465">
        <v>38.36</v>
      </c>
      <c r="AD1465">
        <v>1.69</v>
      </c>
      <c r="AE1465">
        <v>0.98</v>
      </c>
      <c r="AF1465">
        <v>18.32</v>
      </c>
      <c r="AG1465">
        <v>2.87</v>
      </c>
      <c r="AH1465" s="2">
        <v>2.4900000000000002</v>
      </c>
      <c r="AI1465" s="2">
        <v>5.28</v>
      </c>
      <c r="AJ1465">
        <v>0.54</v>
      </c>
      <c r="AK1465" s="2">
        <v>2.2799999999999998</v>
      </c>
      <c r="AL1465" s="2">
        <v>5.71</v>
      </c>
      <c r="AM1465" s="2">
        <v>4.1900000000000004</v>
      </c>
      <c r="AN1465" s="2">
        <v>8.6300000000000008</v>
      </c>
      <c r="AO1465" s="2">
        <v>13.84</v>
      </c>
    </row>
    <row r="1466" spans="1:41" x14ac:dyDescent="0.25">
      <c r="A1466" t="s">
        <v>5734</v>
      </c>
      <c r="C1466">
        <v>1.37</v>
      </c>
      <c r="D1466" s="9">
        <v>-0.23098592014119768</v>
      </c>
      <c r="E1466" t="s">
        <v>5735</v>
      </c>
      <c r="F1466" t="s">
        <v>266</v>
      </c>
      <c r="G1466" t="s">
        <v>5359</v>
      </c>
      <c r="H1466" s="2">
        <v>0.51</v>
      </c>
      <c r="I1466" s="2">
        <v>0.5</v>
      </c>
      <c r="J1466" s="2">
        <v>0.52700001001358032</v>
      </c>
      <c r="K1466" s="2">
        <v>0.51599997282028198</v>
      </c>
      <c r="L1466" s="2">
        <v>0.54500001668930054</v>
      </c>
      <c r="M1466" s="2">
        <v>0.49200001358985901</v>
      </c>
      <c r="N1466" s="2">
        <v>0.46000000834465032</v>
      </c>
      <c r="O1466" s="9">
        <f t="shared" si="88"/>
        <v>0.50714286020823884</v>
      </c>
      <c r="P1466" s="2">
        <f t="shared" si="89"/>
        <v>-6.3098601510566676E-2</v>
      </c>
      <c r="Q1466" s="9">
        <f t="shared" si="90"/>
        <v>-9.2957735507172692E-2</v>
      </c>
      <c r="R1466" s="2">
        <f t="shared" si="91"/>
        <v>5.7183076620338551E-2</v>
      </c>
      <c r="T1466">
        <v>1.37</v>
      </c>
      <c r="U1466" s="9">
        <v>-0.23098592014119768</v>
      </c>
      <c r="V1466">
        <v>1.29</v>
      </c>
      <c r="W1466">
        <v>-1.5</v>
      </c>
      <c r="X1466" s="4">
        <v>111180</v>
      </c>
      <c r="Z1466" s="6" t="s">
        <v>6227</v>
      </c>
      <c r="AA1466" t="s">
        <v>39</v>
      </c>
      <c r="AB1466">
        <v>10.28</v>
      </c>
      <c r="AC1466">
        <v>0.97</v>
      </c>
      <c r="AD1466">
        <v>10.86</v>
      </c>
      <c r="AE1466">
        <v>10.63</v>
      </c>
      <c r="AF1466">
        <v>0.87</v>
      </c>
      <c r="AG1466">
        <v>-182.64</v>
      </c>
      <c r="AH1466" s="2">
        <v>-132.94999999999999</v>
      </c>
      <c r="AI1466" s="2">
        <v>-168.49</v>
      </c>
      <c r="AJ1466">
        <v>0.52</v>
      </c>
      <c r="AL1466" s="2">
        <v>16.98</v>
      </c>
      <c r="AM1466" s="2">
        <v>5.51</v>
      </c>
      <c r="AN1466" s="2">
        <v>9.9600000000000009</v>
      </c>
      <c r="AO1466" s="2">
        <v>0.39</v>
      </c>
    </row>
    <row r="1467" spans="1:41" x14ac:dyDescent="0.25">
      <c r="A1467" t="s">
        <v>4493</v>
      </c>
      <c r="C1467">
        <v>0.35</v>
      </c>
      <c r="D1467" s="9">
        <v>1.9259259203894572</v>
      </c>
      <c r="E1467" t="s">
        <v>4494</v>
      </c>
      <c r="F1467" t="s">
        <v>63</v>
      </c>
      <c r="G1467" t="s">
        <v>63</v>
      </c>
      <c r="H1467" s="2">
        <v>0.28000000000000003</v>
      </c>
      <c r="I1467" s="2">
        <v>0.27</v>
      </c>
      <c r="J1467" s="2">
        <v>0.2800000011920929</v>
      </c>
      <c r="K1467" s="2">
        <v>0.27000001072883612</v>
      </c>
      <c r="L1467" s="2">
        <v>0.27000001072883612</v>
      </c>
      <c r="M1467" s="2">
        <v>0.25999999046325678</v>
      </c>
      <c r="N1467" s="2">
        <v>0.25999999046325678</v>
      </c>
      <c r="O1467" s="9">
        <f t="shared" si="88"/>
        <v>0.27000000051089695</v>
      </c>
      <c r="P1467" s="2">
        <f t="shared" si="89"/>
        <v>0</v>
      </c>
      <c r="Q1467" s="9">
        <f t="shared" si="90"/>
        <v>-3.7037074180437203E-2</v>
      </c>
      <c r="R1467" s="2">
        <f t="shared" si="91"/>
        <v>5.5555590771703925E-2</v>
      </c>
      <c r="T1467">
        <v>0.35</v>
      </c>
      <c r="U1467" s="9">
        <v>1.9259259203894572</v>
      </c>
      <c r="V1467">
        <v>0.83</v>
      </c>
      <c r="W1467">
        <v>-0.42</v>
      </c>
      <c r="X1467" s="4">
        <v>14630000</v>
      </c>
      <c r="Y1467" s="4">
        <v>2370000</v>
      </c>
      <c r="Z1467" s="6">
        <v>6.1729957805907176</v>
      </c>
      <c r="AA1467" t="s">
        <v>659</v>
      </c>
      <c r="AB1467">
        <v>2.2799999999999998</v>
      </c>
      <c r="AC1467">
        <v>3.51</v>
      </c>
      <c r="AD1467">
        <v>4.12</v>
      </c>
      <c r="AE1467">
        <v>3.97</v>
      </c>
      <c r="AF1467">
        <v>3.13</v>
      </c>
      <c r="AG1467">
        <v>-65.47</v>
      </c>
      <c r="AH1467" s="2">
        <v>-19.600000000000001</v>
      </c>
      <c r="AI1467" s="2">
        <v>-21.98</v>
      </c>
      <c r="AJ1467">
        <v>1.1100000000000001</v>
      </c>
      <c r="AL1467" s="2">
        <v>7.08</v>
      </c>
      <c r="AM1467" s="2">
        <v>5.36</v>
      </c>
      <c r="AN1467" s="2">
        <v>8.5</v>
      </c>
      <c r="AO1467" s="2">
        <v>0.79</v>
      </c>
    </row>
    <row r="1468" spans="1:41" x14ac:dyDescent="0.25">
      <c r="A1468" t="s">
        <v>4495</v>
      </c>
      <c r="C1468">
        <v>3.45</v>
      </c>
      <c r="D1468" s="9">
        <v>-0.70964125591581584</v>
      </c>
      <c r="E1468" t="s">
        <v>4496</v>
      </c>
      <c r="F1468" t="s">
        <v>63</v>
      </c>
      <c r="G1468" t="s">
        <v>63</v>
      </c>
      <c r="H1468" s="2">
        <v>5.24</v>
      </c>
      <c r="I1468" s="2">
        <v>4.9800000000000004</v>
      </c>
      <c r="J1468" s="2">
        <v>5.1100001335144043</v>
      </c>
      <c r="K1468" s="2">
        <v>5.2100000381469727</v>
      </c>
      <c r="L1468" s="2">
        <v>5.059999942779541</v>
      </c>
      <c r="M1468" s="2">
        <v>4.940000057220459</v>
      </c>
      <c r="N1468" s="2">
        <v>5.1399998664855957</v>
      </c>
      <c r="O1468" s="9">
        <f t="shared" si="88"/>
        <v>5.0971428625924249</v>
      </c>
      <c r="P1468" s="2">
        <f t="shared" si="89"/>
        <v>3.9237630699528028E-2</v>
      </c>
      <c r="Q1468" s="9">
        <f t="shared" si="90"/>
        <v>8.4080444767784274E-3</v>
      </c>
      <c r="R1468" s="2">
        <f t="shared" si="91"/>
        <v>1.3733191325810851E-2</v>
      </c>
      <c r="T1468">
        <v>3.45</v>
      </c>
      <c r="U1468" s="9">
        <v>-0.70964125591581584</v>
      </c>
      <c r="V1468">
        <v>1.65</v>
      </c>
      <c r="W1468">
        <v>-1.22</v>
      </c>
      <c r="X1468" s="4">
        <v>0</v>
      </c>
      <c r="Y1468" s="4">
        <v>3010000</v>
      </c>
      <c r="Z1468" s="6">
        <v>0</v>
      </c>
      <c r="AA1468" t="s">
        <v>27</v>
      </c>
      <c r="AB1468">
        <v>22.87</v>
      </c>
      <c r="AC1468">
        <v>2.96</v>
      </c>
      <c r="AD1468">
        <v>23.39</v>
      </c>
      <c r="AE1468">
        <v>22.87</v>
      </c>
      <c r="AF1468">
        <v>2.42</v>
      </c>
      <c r="AG1468">
        <v>-49714.15</v>
      </c>
      <c r="AH1468" s="2">
        <v>-40.04</v>
      </c>
      <c r="AI1468" s="2">
        <v>-46.66</v>
      </c>
      <c r="AJ1468">
        <v>0</v>
      </c>
      <c r="AM1468" s="2">
        <v>5.3</v>
      </c>
      <c r="AN1468" s="2">
        <v>15.54</v>
      </c>
      <c r="AO1468" s="2">
        <v>1.48</v>
      </c>
    </row>
    <row r="1469" spans="1:41" x14ac:dyDescent="0.25">
      <c r="A1469" t="s">
        <v>966</v>
      </c>
      <c r="C1469">
        <v>0.76</v>
      </c>
      <c r="D1469" s="9">
        <v>0.33442328200791127</v>
      </c>
      <c r="E1469" t="s">
        <v>967</v>
      </c>
      <c r="F1469" t="s">
        <v>24</v>
      </c>
      <c r="G1469" t="s">
        <v>24</v>
      </c>
      <c r="H1469" s="2">
        <v>36.549999999999997</v>
      </c>
      <c r="I1469" s="2">
        <v>35.65</v>
      </c>
      <c r="J1469" s="2">
        <v>36.919998168945313</v>
      </c>
      <c r="K1469" s="2">
        <v>36.779998779296882</v>
      </c>
      <c r="L1469" s="2">
        <v>35.709999084472663</v>
      </c>
      <c r="M1469" s="2">
        <v>36.090000152587891</v>
      </c>
      <c r="N1469" s="2">
        <v>36.139999389648438</v>
      </c>
      <c r="O1469" s="9">
        <f t="shared" si="88"/>
        <v>36.262856510707309</v>
      </c>
      <c r="P1469" s="2">
        <f t="shared" si="89"/>
        <v>1.3788002896513031E-3</v>
      </c>
      <c r="Q1469" s="9">
        <f t="shared" si="90"/>
        <v>-3.3879603782066979E-3</v>
      </c>
      <c r="R1469" s="2">
        <f t="shared" si="91"/>
        <v>-4.1364008689554762E-4</v>
      </c>
      <c r="T1469">
        <v>0.76</v>
      </c>
      <c r="U1469" s="9">
        <v>0.33442328200791127</v>
      </c>
      <c r="V1469">
        <v>1.3</v>
      </c>
      <c r="W1469">
        <v>-0.31</v>
      </c>
      <c r="X1469" s="4">
        <v>79590000</v>
      </c>
      <c r="Y1469" s="4">
        <v>43150000</v>
      </c>
      <c r="Z1469" s="6">
        <v>1.8444959443800695</v>
      </c>
      <c r="AA1469" t="s">
        <v>968</v>
      </c>
      <c r="AB1469">
        <v>1.49</v>
      </c>
      <c r="AC1469">
        <v>10.18</v>
      </c>
      <c r="AD1469">
        <v>4.6399999999999997</v>
      </c>
      <c r="AE1469">
        <v>2.2999999999999998</v>
      </c>
      <c r="AF1469">
        <v>7.47</v>
      </c>
      <c r="AG1469">
        <v>0.94</v>
      </c>
      <c r="AH1469" s="2">
        <v>-1.19</v>
      </c>
      <c r="AI1469" s="2">
        <v>-1.62</v>
      </c>
      <c r="AJ1469">
        <v>0.84</v>
      </c>
      <c r="AK1469" s="2">
        <v>1.65</v>
      </c>
      <c r="AL1469" s="2">
        <v>6.7</v>
      </c>
      <c r="AM1469" s="2">
        <v>5.3</v>
      </c>
      <c r="AN1469" s="2">
        <v>8.52</v>
      </c>
      <c r="AO1469" s="2">
        <v>48.39</v>
      </c>
    </row>
    <row r="1470" spans="1:41" x14ac:dyDescent="0.25">
      <c r="A1470" t="s">
        <v>969</v>
      </c>
      <c r="C1470">
        <v>0.59</v>
      </c>
      <c r="D1470" s="9">
        <v>0.7182855356102873</v>
      </c>
      <c r="E1470" t="s">
        <v>970</v>
      </c>
      <c r="F1470" t="s">
        <v>24</v>
      </c>
      <c r="G1470" t="s">
        <v>24</v>
      </c>
      <c r="H1470" s="2">
        <v>2.94</v>
      </c>
      <c r="I1470" s="2">
        <v>2.95</v>
      </c>
      <c r="J1470" s="2">
        <v>3.0150001049041748</v>
      </c>
      <c r="K1470" s="2">
        <v>3</v>
      </c>
      <c r="L1470" s="2">
        <v>2.9900000095367432</v>
      </c>
      <c r="M1470" s="2">
        <v>2.9839999675750728</v>
      </c>
      <c r="N1470" s="2">
        <v>2.9790000915527339</v>
      </c>
      <c r="O1470" s="9">
        <f t="shared" si="88"/>
        <v>2.9797143105098178</v>
      </c>
      <c r="P1470" s="2">
        <f t="shared" si="89"/>
        <v>-1.6779716111385884E-3</v>
      </c>
      <c r="Q1470" s="9">
        <f t="shared" si="90"/>
        <v>-2.3969377015936157E-4</v>
      </c>
      <c r="R1470" s="2">
        <f t="shared" si="91"/>
        <v>-1.2249506415820805E-2</v>
      </c>
      <c r="T1470">
        <v>0.59</v>
      </c>
      <c r="U1470" s="9">
        <v>0.7182855356102873</v>
      </c>
      <c r="V1470">
        <v>0.81</v>
      </c>
      <c r="W1470">
        <v>-0.01</v>
      </c>
      <c r="X1470" s="4">
        <v>9400000</v>
      </c>
      <c r="Y1470" s="4">
        <v>3300000</v>
      </c>
      <c r="Z1470" s="6">
        <v>2.8484848484848486</v>
      </c>
      <c r="AA1470" t="s">
        <v>70</v>
      </c>
      <c r="AB1470">
        <v>0.86</v>
      </c>
      <c r="AC1470">
        <v>4.79</v>
      </c>
      <c r="AD1470">
        <v>3.63</v>
      </c>
      <c r="AE1470">
        <v>1.58</v>
      </c>
      <c r="AF1470">
        <v>3.93</v>
      </c>
      <c r="AG1470">
        <v>-3.29</v>
      </c>
      <c r="AH1470" s="2">
        <v>-4.84</v>
      </c>
      <c r="AI1470" s="2">
        <v>-5.87</v>
      </c>
      <c r="AJ1470">
        <v>1.55</v>
      </c>
      <c r="AK1470" s="2">
        <v>4.82</v>
      </c>
      <c r="AL1470" s="2">
        <v>15.61</v>
      </c>
      <c r="AM1470" s="2">
        <v>5.46</v>
      </c>
      <c r="AN1470" s="2">
        <v>7.72</v>
      </c>
      <c r="AO1470" s="2">
        <v>5.12</v>
      </c>
    </row>
    <row r="1471" spans="1:41" x14ac:dyDescent="0.25">
      <c r="A1471" t="s">
        <v>2225</v>
      </c>
      <c r="B1471">
        <v>4.8499999999999996</v>
      </c>
      <c r="C1471">
        <v>0.53</v>
      </c>
      <c r="D1471" s="9">
        <v>0.92462702236114913</v>
      </c>
      <c r="E1471" t="s">
        <v>2226</v>
      </c>
      <c r="F1471" t="s">
        <v>266</v>
      </c>
      <c r="G1471" t="s">
        <v>266</v>
      </c>
      <c r="H1471" s="2">
        <v>7.42</v>
      </c>
      <c r="I1471" s="2">
        <v>7.35</v>
      </c>
      <c r="J1471" s="2">
        <v>7.4600000381469727</v>
      </c>
      <c r="K1471" s="2">
        <v>7.3600001335144043</v>
      </c>
      <c r="L1471" s="2">
        <v>7.2199997901916504</v>
      </c>
      <c r="M1471" s="2">
        <v>7.3499999046325684</v>
      </c>
      <c r="N1471" s="2">
        <v>7.4499998092651367</v>
      </c>
      <c r="O1471" s="9">
        <f t="shared" si="88"/>
        <v>7.3728570965358182</v>
      </c>
      <c r="P1471" s="2">
        <f t="shared" si="89"/>
        <v>1.3563250083818106E-2</v>
      </c>
      <c r="Q1471" s="9">
        <f t="shared" si="90"/>
        <v>1.0463069027279054E-2</v>
      </c>
      <c r="R1471" s="2">
        <f t="shared" si="91"/>
        <v>-2.0344700504097016E-3</v>
      </c>
      <c r="S1471">
        <v>4.8499999999999996</v>
      </c>
      <c r="T1471">
        <v>0.53</v>
      </c>
      <c r="U1471" s="9">
        <v>0.92462702236114913</v>
      </c>
      <c r="V1471">
        <v>0.79</v>
      </c>
      <c r="W1471">
        <v>-0.3</v>
      </c>
      <c r="X1471" s="4">
        <v>1840000000</v>
      </c>
      <c r="Z1471" s="6" t="s">
        <v>6227</v>
      </c>
      <c r="AA1471" t="s">
        <v>31</v>
      </c>
      <c r="AC1471">
        <v>44.39</v>
      </c>
      <c r="AF1471">
        <v>6.43</v>
      </c>
      <c r="AG1471">
        <v>4.05</v>
      </c>
      <c r="AH1471" s="2">
        <v>-2.14</v>
      </c>
      <c r="AI1471" s="2">
        <v>-20.94</v>
      </c>
      <c r="AJ1471">
        <v>0.17</v>
      </c>
      <c r="AM1471" s="2">
        <v>3.71</v>
      </c>
      <c r="AN1471" s="2">
        <v>8.2200000000000006</v>
      </c>
      <c r="AO1471" s="2">
        <v>14.19</v>
      </c>
    </row>
    <row r="1472" spans="1:41" x14ac:dyDescent="0.25">
      <c r="A1472" t="s">
        <v>3479</v>
      </c>
      <c r="C1472">
        <v>2.9</v>
      </c>
      <c r="D1472" s="9">
        <v>-0.65961186778001191</v>
      </c>
      <c r="E1472" t="s">
        <v>3480</v>
      </c>
      <c r="F1472" t="s">
        <v>178</v>
      </c>
      <c r="G1472" t="s">
        <v>178</v>
      </c>
      <c r="H1472" s="2">
        <v>18.82</v>
      </c>
      <c r="I1472" s="2">
        <v>18.16</v>
      </c>
      <c r="J1472" s="2">
        <v>19.29000091552734</v>
      </c>
      <c r="K1472" s="2">
        <v>19.989999771118161</v>
      </c>
      <c r="L1472" s="2">
        <v>20.25</v>
      </c>
      <c r="M1472" s="2">
        <v>19.95000076293945</v>
      </c>
      <c r="N1472" s="2">
        <v>20.090000152587891</v>
      </c>
      <c r="O1472" s="9">
        <f t="shared" si="88"/>
        <v>19.507143086024694</v>
      </c>
      <c r="P1472" s="2">
        <f t="shared" si="89"/>
        <v>7.1768269208390334E-3</v>
      </c>
      <c r="Q1472" s="9">
        <f t="shared" si="90"/>
        <v>2.9879160879317426E-2</v>
      </c>
      <c r="R1472" s="2">
        <f t="shared" si="91"/>
        <v>-7.8432831041250359E-2</v>
      </c>
      <c r="T1472">
        <v>2.9</v>
      </c>
      <c r="U1472" s="9">
        <v>-0.65961186778001191</v>
      </c>
      <c r="V1472">
        <v>1.46</v>
      </c>
      <c r="W1472">
        <v>-0.51</v>
      </c>
      <c r="X1472" s="4">
        <v>0</v>
      </c>
      <c r="Y1472" s="4">
        <v>2960000</v>
      </c>
      <c r="Z1472" s="6">
        <v>0</v>
      </c>
      <c r="AA1472" t="s">
        <v>45</v>
      </c>
      <c r="AB1472">
        <v>10.61</v>
      </c>
      <c r="AC1472">
        <v>2.31</v>
      </c>
      <c r="AD1472">
        <v>10.79</v>
      </c>
      <c r="AE1472">
        <v>10.61</v>
      </c>
      <c r="AF1472">
        <v>2.0299999999999998</v>
      </c>
      <c r="AH1472" s="2">
        <v>-52.45</v>
      </c>
      <c r="AI1472" s="2">
        <v>-59.32</v>
      </c>
      <c r="AJ1472">
        <v>0</v>
      </c>
      <c r="AM1472" s="2">
        <v>5.37</v>
      </c>
      <c r="AN1472" s="2">
        <v>16.36</v>
      </c>
      <c r="AO1472" s="2">
        <v>6.64</v>
      </c>
    </row>
    <row r="1473" spans="1:41" x14ac:dyDescent="0.25">
      <c r="A1473" t="s">
        <v>493</v>
      </c>
      <c r="C1473">
        <v>0.56000000000000005</v>
      </c>
      <c r="D1473" s="9">
        <v>0.79001201417889189</v>
      </c>
      <c r="E1473" t="s">
        <v>494</v>
      </c>
      <c r="F1473" t="s">
        <v>81</v>
      </c>
      <c r="G1473" t="s">
        <v>81</v>
      </c>
      <c r="H1473" s="2">
        <v>2.27</v>
      </c>
      <c r="I1473" s="2">
        <v>2.29</v>
      </c>
      <c r="J1473" s="2">
        <v>2.4000000953674321</v>
      </c>
      <c r="K1473" s="2">
        <v>2.4500000476837158</v>
      </c>
      <c r="L1473" s="2">
        <v>2.410000085830688</v>
      </c>
      <c r="M1473" s="2">
        <v>2.440000057220459</v>
      </c>
      <c r="N1473" s="2">
        <v>2.3599998950958252</v>
      </c>
      <c r="O1473" s="9">
        <f t="shared" si="88"/>
        <v>2.3742857401711603</v>
      </c>
      <c r="P1473" s="2">
        <f t="shared" si="89"/>
        <v>-3.3694412079847913E-2</v>
      </c>
      <c r="Q1473" s="9">
        <f t="shared" si="90"/>
        <v>-6.0169021923642983E-3</v>
      </c>
      <c r="R1473" s="2">
        <f t="shared" si="91"/>
        <v>-5.0541505652765759E-2</v>
      </c>
      <c r="T1473">
        <v>0.56000000000000005</v>
      </c>
      <c r="U1473" s="9">
        <v>0.79001201417889189</v>
      </c>
      <c r="V1473">
        <v>2.5</v>
      </c>
      <c r="W1473">
        <v>-0.71</v>
      </c>
      <c r="X1473" s="4">
        <v>7390000</v>
      </c>
      <c r="Z1473" s="6" t="s">
        <v>6227</v>
      </c>
      <c r="AA1473" t="s">
        <v>495</v>
      </c>
      <c r="AB1473">
        <v>0.28999999999999998</v>
      </c>
      <c r="AC1473">
        <v>25.51</v>
      </c>
      <c r="AD1473">
        <v>3.27</v>
      </c>
      <c r="AE1473">
        <v>1.19</v>
      </c>
      <c r="AF1473">
        <v>17.559999999999999</v>
      </c>
      <c r="AG1473">
        <v>-0.11</v>
      </c>
      <c r="AH1473" s="2">
        <v>1.07</v>
      </c>
      <c r="AI1473" s="2">
        <v>1.6</v>
      </c>
      <c r="AJ1473">
        <v>2.02</v>
      </c>
      <c r="AK1473" s="2">
        <v>3.83</v>
      </c>
      <c r="AL1473" s="2">
        <v>10.44</v>
      </c>
      <c r="AM1473" s="2">
        <v>4.1900000000000004</v>
      </c>
      <c r="AN1473" s="2">
        <v>8.23</v>
      </c>
      <c r="AO1473" s="2">
        <v>4.25</v>
      </c>
    </row>
    <row r="1474" spans="1:41" x14ac:dyDescent="0.25">
      <c r="A1474" t="s">
        <v>971</v>
      </c>
      <c r="C1474">
        <v>0.06</v>
      </c>
      <c r="D1474" s="9">
        <v>15.560795827407667</v>
      </c>
      <c r="E1474" t="s">
        <v>972</v>
      </c>
      <c r="F1474" t="s">
        <v>24</v>
      </c>
      <c r="G1474" t="s">
        <v>24</v>
      </c>
      <c r="H1474" s="2">
        <v>1.4</v>
      </c>
      <c r="I1474" s="2">
        <v>1.48</v>
      </c>
      <c r="J1474" s="2">
        <v>1.549999952316284</v>
      </c>
      <c r="K1474" s="2">
        <v>1.5199999809265139</v>
      </c>
      <c r="L1474" s="2">
        <v>1.6030000448226931</v>
      </c>
      <c r="M1474" s="2">
        <v>1.450000047683716</v>
      </c>
      <c r="N1474" s="2">
        <v>1.450000047683716</v>
      </c>
      <c r="O1474" s="9">
        <f t="shared" ref="O1474:O1537" si="92">AVERAGE(H1474:N1474)</f>
        <v>1.493285724776132</v>
      </c>
      <c r="P1474" s="2">
        <f t="shared" ref="P1474:P1537" si="93">(N1474-M1474)/O1474</f>
        <v>0</v>
      </c>
      <c r="Q1474" s="9">
        <f t="shared" ref="Q1474:Q1537" si="94">(N1474-O1474)/O1474</f>
        <v>-2.8986868604067826E-2</v>
      </c>
      <c r="R1474" s="2">
        <f t="shared" ref="R1474:R1537" si="95">(((H1474+I1474)-(M1474+N1474))/2)/O1474</f>
        <v>-6.6966739973458641E-3</v>
      </c>
      <c r="T1474">
        <v>0.06</v>
      </c>
      <c r="U1474" s="9">
        <v>15.560795827407667</v>
      </c>
      <c r="V1474">
        <v>0.27</v>
      </c>
      <c r="W1474">
        <v>-0.7</v>
      </c>
      <c r="X1474" s="4">
        <v>5450000</v>
      </c>
      <c r="Y1474" s="4">
        <v>7390000</v>
      </c>
      <c r="Z1474" s="6">
        <v>0.73748308525033834</v>
      </c>
      <c r="AA1474" t="s">
        <v>42</v>
      </c>
      <c r="AB1474">
        <v>1.21</v>
      </c>
      <c r="AC1474">
        <v>20.12</v>
      </c>
      <c r="AD1474">
        <v>3.08</v>
      </c>
      <c r="AE1474">
        <v>1.57</v>
      </c>
      <c r="AF1474">
        <v>13.59</v>
      </c>
      <c r="AG1474">
        <v>-3.74</v>
      </c>
      <c r="AH1474" s="2">
        <v>-13.8</v>
      </c>
      <c r="AI1474" s="2">
        <v>-21.87</v>
      </c>
      <c r="AJ1474">
        <v>3.69</v>
      </c>
      <c r="AK1474" s="2">
        <v>16.16</v>
      </c>
      <c r="AL1474" s="2">
        <v>53.12</v>
      </c>
      <c r="AM1474" s="2">
        <v>2.5299999999999998</v>
      </c>
      <c r="AN1474" s="2">
        <v>5.35</v>
      </c>
      <c r="AO1474" s="2">
        <v>24.73</v>
      </c>
    </row>
    <row r="1475" spans="1:41" x14ac:dyDescent="0.25">
      <c r="A1475" t="s">
        <v>973</v>
      </c>
      <c r="B1475">
        <v>11.66</v>
      </c>
      <c r="C1475">
        <v>4.25</v>
      </c>
      <c r="D1475" s="9">
        <v>-0.76333200922062772</v>
      </c>
      <c r="E1475" t="s">
        <v>974</v>
      </c>
      <c r="F1475" t="s">
        <v>24</v>
      </c>
      <c r="G1475" t="s">
        <v>24</v>
      </c>
      <c r="H1475" s="2">
        <v>21.43</v>
      </c>
      <c r="I1475" s="2">
        <v>21.15</v>
      </c>
      <c r="J1475" s="2">
        <v>21.729999542236332</v>
      </c>
      <c r="K1475" s="2">
        <v>21.670000076293949</v>
      </c>
      <c r="L1475" s="2">
        <v>21.139999389648441</v>
      </c>
      <c r="M1475" s="2">
        <v>22.030000686645511</v>
      </c>
      <c r="N1475" s="2">
        <v>21.989999771118161</v>
      </c>
      <c r="O1475" s="9">
        <f t="shared" si="92"/>
        <v>21.591428495134629</v>
      </c>
      <c r="P1475" s="2">
        <f t="shared" si="93"/>
        <v>-1.852629414323586E-3</v>
      </c>
      <c r="Q1475" s="9">
        <f t="shared" si="94"/>
        <v>1.8459699230801003E-2</v>
      </c>
      <c r="R1475" s="2">
        <f t="shared" si="95"/>
        <v>-3.334657681607682E-2</v>
      </c>
      <c r="S1475">
        <v>11.66</v>
      </c>
      <c r="T1475">
        <v>4.25</v>
      </c>
      <c r="U1475" s="9">
        <v>-0.76333200922062772</v>
      </c>
      <c r="V1475">
        <v>1.1200000000000001</v>
      </c>
      <c r="W1475">
        <v>-7.0000000000000007E-2</v>
      </c>
      <c r="X1475" s="4">
        <v>361000000</v>
      </c>
      <c r="Y1475" s="4">
        <v>1470000000</v>
      </c>
      <c r="Z1475" s="6">
        <v>0.24557823129251702</v>
      </c>
      <c r="AA1475" t="s">
        <v>35</v>
      </c>
      <c r="AB1475">
        <v>0.14000000000000001</v>
      </c>
      <c r="AC1475">
        <v>506.94</v>
      </c>
      <c r="AD1475">
        <v>1.03</v>
      </c>
      <c r="AE1475">
        <v>0.25</v>
      </c>
      <c r="AF1475">
        <v>50</v>
      </c>
      <c r="AG1475">
        <v>-1.17</v>
      </c>
      <c r="AH1475" s="2">
        <v>3.46</v>
      </c>
      <c r="AI1475" s="2">
        <v>43.11</v>
      </c>
      <c r="AJ1475">
        <v>1.72</v>
      </c>
      <c r="AK1475" s="2">
        <v>4.38</v>
      </c>
      <c r="AL1475" s="2">
        <v>46.4</v>
      </c>
      <c r="AM1475" s="2">
        <v>4.5199999999999996</v>
      </c>
      <c r="AN1475" s="2">
        <v>13.59</v>
      </c>
      <c r="AO1475" s="2">
        <v>5.1100000000000003</v>
      </c>
    </row>
    <row r="1476" spans="1:41" x14ac:dyDescent="0.25">
      <c r="A1476" t="s">
        <v>975</v>
      </c>
      <c r="B1476">
        <v>3.81</v>
      </c>
      <c r="C1476">
        <v>1.19</v>
      </c>
      <c r="D1476" s="9">
        <v>-0.16588785201610462</v>
      </c>
      <c r="E1476" t="s">
        <v>976</v>
      </c>
      <c r="F1476" t="s">
        <v>24</v>
      </c>
      <c r="G1476" t="s">
        <v>24</v>
      </c>
      <c r="H1476" s="2">
        <v>1.87</v>
      </c>
      <c r="I1476" s="2">
        <v>1.87</v>
      </c>
      <c r="J1476" s="2">
        <v>1.830000042915344</v>
      </c>
      <c r="K1476" s="2">
        <v>1.8500000238418579</v>
      </c>
      <c r="L1476" s="2">
        <v>1.860000014305115</v>
      </c>
      <c r="M1476" s="2">
        <v>1.7599999904632571</v>
      </c>
      <c r="N1476" s="2">
        <v>1.799999952316284</v>
      </c>
      <c r="O1476" s="9">
        <f t="shared" si="92"/>
        <v>1.834285717691694</v>
      </c>
      <c r="P1476" s="2">
        <f t="shared" si="93"/>
        <v>2.1806832745426236E-2</v>
      </c>
      <c r="Q1476" s="9">
        <f t="shared" si="94"/>
        <v>-1.8691616602977225E-2</v>
      </c>
      <c r="R1476" s="2">
        <f t="shared" si="95"/>
        <v>4.9065436067118072E-2</v>
      </c>
      <c r="S1476">
        <v>3.81</v>
      </c>
      <c r="T1476">
        <v>1.19</v>
      </c>
      <c r="U1476" s="9">
        <v>-0.16588785201610462</v>
      </c>
      <c r="V1476">
        <v>0.49</v>
      </c>
      <c r="W1476">
        <v>1.05</v>
      </c>
      <c r="X1476" s="4">
        <v>402820</v>
      </c>
      <c r="Y1476" s="4">
        <v>388130</v>
      </c>
      <c r="Z1476" s="6">
        <v>1.0378481436632057</v>
      </c>
      <c r="AA1476" t="s">
        <v>202</v>
      </c>
      <c r="AB1476">
        <v>0.06</v>
      </c>
      <c r="AC1476">
        <v>0</v>
      </c>
      <c r="AD1476">
        <v>2.88</v>
      </c>
      <c r="AE1476">
        <v>0.12</v>
      </c>
      <c r="AF1476">
        <v>0</v>
      </c>
      <c r="AG1476">
        <v>9.56</v>
      </c>
      <c r="AH1476" s="2">
        <v>15.95</v>
      </c>
      <c r="AI1476" s="2">
        <v>38.630000000000003</v>
      </c>
      <c r="AJ1476">
        <v>1.67</v>
      </c>
      <c r="AK1476" s="2">
        <v>118.7</v>
      </c>
      <c r="AL1476" s="2">
        <v>158.09</v>
      </c>
      <c r="AM1476" s="2">
        <v>0</v>
      </c>
      <c r="AN1476" s="2">
        <v>11.34</v>
      </c>
      <c r="AO1476" s="2">
        <v>1.53</v>
      </c>
    </row>
    <row r="1477" spans="1:41" x14ac:dyDescent="0.25">
      <c r="A1477" t="s">
        <v>3481</v>
      </c>
      <c r="C1477">
        <v>7.4</v>
      </c>
      <c r="D1477" s="9">
        <v>-0.86281451365367756</v>
      </c>
      <c r="E1477" t="s">
        <v>3482</v>
      </c>
      <c r="F1477" t="s">
        <v>178</v>
      </c>
      <c r="G1477" t="s">
        <v>178</v>
      </c>
      <c r="H1477" s="2">
        <v>11.3</v>
      </c>
      <c r="I1477" s="2">
        <v>11.16</v>
      </c>
      <c r="J1477" s="2">
        <v>11.460000038146971</v>
      </c>
      <c r="K1477" s="2">
        <v>11.69999980926514</v>
      </c>
      <c r="L1477" s="2">
        <v>11.22999954223633</v>
      </c>
      <c r="M1477" s="2">
        <v>11.010000228881839</v>
      </c>
      <c r="N1477" s="2">
        <v>11.22999954223633</v>
      </c>
      <c r="O1477" s="9">
        <f t="shared" si="92"/>
        <v>11.298571308680945</v>
      </c>
      <c r="P1477" s="2">
        <f t="shared" si="93"/>
        <v>1.9471427611866293E-2</v>
      </c>
      <c r="Q1477" s="9">
        <f t="shared" si="94"/>
        <v>-6.0690652447296239E-3</v>
      </c>
      <c r="R1477" s="2">
        <f t="shared" si="95"/>
        <v>9.7357543211148562E-3</v>
      </c>
      <c r="T1477">
        <v>7.4</v>
      </c>
      <c r="U1477" s="9">
        <v>-0.86281451365367756</v>
      </c>
      <c r="V1477">
        <v>1.39</v>
      </c>
      <c r="W1477">
        <v>-1</v>
      </c>
      <c r="X1477" s="4">
        <v>3580000</v>
      </c>
      <c r="Y1477" s="4">
        <v>1640000</v>
      </c>
      <c r="Z1477" s="6">
        <v>2.1829268292682928</v>
      </c>
      <c r="AA1477" t="s">
        <v>45</v>
      </c>
      <c r="AB1477">
        <v>0.51</v>
      </c>
      <c r="AC1477">
        <v>60.61</v>
      </c>
      <c r="AD1477">
        <v>1.28</v>
      </c>
      <c r="AE1477">
        <v>0.62</v>
      </c>
      <c r="AF1477">
        <v>17.059999999999999</v>
      </c>
      <c r="AG1477">
        <v>-11.88</v>
      </c>
      <c r="AH1477" s="2">
        <v>-15.86</v>
      </c>
      <c r="AI1477" s="2">
        <v>-49.14</v>
      </c>
      <c r="AJ1477">
        <v>1.32</v>
      </c>
      <c r="AL1477" s="2">
        <v>33.770000000000003</v>
      </c>
      <c r="AM1477" s="2">
        <v>5.33</v>
      </c>
      <c r="AN1477" s="2">
        <v>11.56</v>
      </c>
      <c r="AO1477" s="2">
        <v>1.55</v>
      </c>
    </row>
    <row r="1478" spans="1:41" x14ac:dyDescent="0.25">
      <c r="A1478" t="s">
        <v>2227</v>
      </c>
      <c r="B1478">
        <v>217.78</v>
      </c>
      <c r="C1478">
        <v>5.28</v>
      </c>
      <c r="D1478" s="9">
        <v>-0.81001057497635531</v>
      </c>
      <c r="E1478" t="s">
        <v>2228</v>
      </c>
      <c r="F1478" t="s">
        <v>1452</v>
      </c>
      <c r="G1478" t="s">
        <v>266</v>
      </c>
      <c r="H1478" s="2">
        <v>11.85</v>
      </c>
      <c r="I1478" s="2">
        <v>12.21</v>
      </c>
      <c r="J1478" s="2">
        <v>12.210000038146971</v>
      </c>
      <c r="K1478" s="2">
        <v>12.210000038146971</v>
      </c>
      <c r="L1478" s="2">
        <v>12.210000038146971</v>
      </c>
      <c r="M1478" s="2">
        <v>12.210000038146971</v>
      </c>
      <c r="N1478" s="2">
        <v>12.210000038146971</v>
      </c>
      <c r="O1478" s="9">
        <f t="shared" si="92"/>
        <v>12.158571455819267</v>
      </c>
      <c r="P1478" s="2">
        <f t="shared" si="93"/>
        <v>0</v>
      </c>
      <c r="Q1478" s="9">
        <f t="shared" si="94"/>
        <v>4.2298211195764615E-3</v>
      </c>
      <c r="R1478" s="2">
        <f t="shared" si="95"/>
        <v>-1.4804373918518129E-2</v>
      </c>
      <c r="S1478">
        <v>217.78</v>
      </c>
      <c r="T1478">
        <v>5.28</v>
      </c>
      <c r="U1478" s="9">
        <v>-0.81001057497635531</v>
      </c>
      <c r="V1478">
        <v>0.42</v>
      </c>
      <c r="W1478">
        <v>0.06</v>
      </c>
      <c r="X1478" s="4">
        <v>0</v>
      </c>
      <c r="Z1478" s="6" t="s">
        <v>6227</v>
      </c>
      <c r="AA1478" t="s">
        <v>135</v>
      </c>
      <c r="AB1478">
        <v>0</v>
      </c>
      <c r="AC1478">
        <v>24.6</v>
      </c>
      <c r="AD1478">
        <v>0.01</v>
      </c>
      <c r="AE1478">
        <v>0</v>
      </c>
      <c r="AF1478">
        <v>15.95</v>
      </c>
      <c r="AH1478" s="2">
        <v>1.21</v>
      </c>
      <c r="AI1478" s="2">
        <v>1.61</v>
      </c>
      <c r="AJ1478">
        <v>0</v>
      </c>
      <c r="AM1478" s="2">
        <v>4.37</v>
      </c>
      <c r="AN1478" s="2">
        <v>5.99</v>
      </c>
      <c r="AO1478" s="2">
        <v>2.31</v>
      </c>
    </row>
    <row r="1479" spans="1:41" x14ac:dyDescent="0.25">
      <c r="A1479" t="s">
        <v>3483</v>
      </c>
      <c r="C1479">
        <v>2.0699999999999998</v>
      </c>
      <c r="D1479" s="9">
        <v>-0.5150000028632935</v>
      </c>
      <c r="E1479" t="s">
        <v>3484</v>
      </c>
      <c r="F1479" t="s">
        <v>178</v>
      </c>
      <c r="G1479" t="s">
        <v>178</v>
      </c>
      <c r="H1479" s="2">
        <v>6.01</v>
      </c>
      <c r="I1479" s="2">
        <v>6</v>
      </c>
      <c r="J1479" s="2">
        <v>6.0100002288818359</v>
      </c>
      <c r="K1479" s="2">
        <v>6.130000114440918</v>
      </c>
      <c r="L1479" s="2">
        <v>6.059999942779541</v>
      </c>
      <c r="M1479" s="2">
        <v>5.9000000953674316</v>
      </c>
      <c r="N1479" s="2">
        <v>5.8899998664855957</v>
      </c>
      <c r="O1479" s="9">
        <f t="shared" si="92"/>
        <v>6.0000000354221887</v>
      </c>
      <c r="P1479" s="2">
        <f t="shared" si="93"/>
        <v>-1.6667048037996009E-3</v>
      </c>
      <c r="Q1479" s="9">
        <f t="shared" si="94"/>
        <v>-1.8333361381197542E-2</v>
      </c>
      <c r="R1479" s="2">
        <f t="shared" si="95"/>
        <v>1.8333336404013221E-2</v>
      </c>
      <c r="T1479">
        <v>2.0699999999999998</v>
      </c>
      <c r="U1479" s="9">
        <v>-0.5150000028632935</v>
      </c>
      <c r="V1479">
        <v>0.44</v>
      </c>
      <c r="W1479">
        <v>-0.66</v>
      </c>
      <c r="X1479" s="4">
        <v>0</v>
      </c>
      <c r="Y1479" s="4">
        <v>665000</v>
      </c>
      <c r="Z1479" s="6">
        <v>0</v>
      </c>
      <c r="AA1479" t="s">
        <v>70</v>
      </c>
      <c r="AB1479">
        <v>2.82</v>
      </c>
      <c r="AC1479">
        <v>268.29000000000002</v>
      </c>
      <c r="AD1479">
        <v>3.07</v>
      </c>
      <c r="AE1479">
        <v>2.82</v>
      </c>
      <c r="AF1479">
        <v>59.74</v>
      </c>
      <c r="AH1479" s="2">
        <v>-60.45</v>
      </c>
      <c r="AI1479" s="2">
        <v>-250.98</v>
      </c>
      <c r="AJ1479">
        <v>0</v>
      </c>
      <c r="AM1479" s="2">
        <v>5.34</v>
      </c>
      <c r="AN1479" s="2">
        <v>5.27</v>
      </c>
      <c r="AO1479" s="2">
        <v>2.91</v>
      </c>
    </row>
    <row r="1480" spans="1:41" x14ac:dyDescent="0.25">
      <c r="A1480" t="s">
        <v>3485</v>
      </c>
      <c r="C1480">
        <v>2.6</v>
      </c>
      <c r="D1480" s="9">
        <v>-0.61886623852467038</v>
      </c>
      <c r="E1480" t="s">
        <v>3486</v>
      </c>
      <c r="F1480" t="s">
        <v>178</v>
      </c>
      <c r="G1480" t="s">
        <v>178</v>
      </c>
      <c r="H1480" s="2">
        <v>12.58</v>
      </c>
      <c r="I1480" s="2">
        <v>12.42</v>
      </c>
      <c r="J1480" s="2">
        <v>12.63000011444092</v>
      </c>
      <c r="K1480" s="2">
        <v>13.060000419616699</v>
      </c>
      <c r="L1480" s="2">
        <v>12.680000305175779</v>
      </c>
      <c r="M1480" s="2">
        <v>12.89000034332275</v>
      </c>
      <c r="N1480" s="2">
        <v>13</v>
      </c>
      <c r="O1480" s="9">
        <f t="shared" si="92"/>
        <v>12.751428740365165</v>
      </c>
      <c r="P1480" s="2">
        <f t="shared" si="93"/>
        <v>8.6264573889701691E-3</v>
      </c>
      <c r="Q1480" s="9">
        <f t="shared" si="94"/>
        <v>1.9493600654173927E-2</v>
      </c>
      <c r="R1480" s="2">
        <f t="shared" si="95"/>
        <v>-3.4898063638367761E-2</v>
      </c>
      <c r="T1480">
        <v>2.6</v>
      </c>
      <c r="U1480" s="9">
        <v>-0.61886623852467038</v>
      </c>
      <c r="V1480">
        <v>1.44</v>
      </c>
      <c r="W1480">
        <v>-0.93</v>
      </c>
      <c r="X1480" s="4">
        <v>0</v>
      </c>
      <c r="Y1480" s="4">
        <v>9110000</v>
      </c>
      <c r="Z1480" s="6">
        <v>0</v>
      </c>
      <c r="AA1480" t="s">
        <v>414</v>
      </c>
      <c r="AB1480">
        <v>9.23</v>
      </c>
      <c r="AC1480">
        <v>3.54</v>
      </c>
      <c r="AD1480">
        <v>9.9</v>
      </c>
      <c r="AE1480">
        <v>9.23</v>
      </c>
      <c r="AF1480">
        <v>3.11</v>
      </c>
      <c r="AH1480" s="2">
        <v>-60.51</v>
      </c>
      <c r="AI1480" s="2">
        <v>-68.900000000000006</v>
      </c>
      <c r="AJ1480">
        <v>0</v>
      </c>
      <c r="AM1480" s="2">
        <v>5.3</v>
      </c>
      <c r="AN1480" s="2">
        <v>9.19</v>
      </c>
      <c r="AO1480" s="2">
        <v>4.8600000000000003</v>
      </c>
    </row>
    <row r="1481" spans="1:41" x14ac:dyDescent="0.25">
      <c r="A1481" t="s">
        <v>977</v>
      </c>
      <c r="B1481">
        <v>47.69</v>
      </c>
      <c r="C1481">
        <v>1.44</v>
      </c>
      <c r="D1481" s="9">
        <v>-0.2963176139460299</v>
      </c>
      <c r="E1481" t="s">
        <v>978</v>
      </c>
      <c r="F1481" t="s">
        <v>63</v>
      </c>
      <c r="G1481" t="s">
        <v>24</v>
      </c>
      <c r="H1481" s="2">
        <v>17.350000000000001</v>
      </c>
      <c r="I1481" s="2">
        <v>17.170000000000002</v>
      </c>
      <c r="J1481" s="2">
        <v>17.620000839233398</v>
      </c>
      <c r="K1481" s="2">
        <v>17.659999847412109</v>
      </c>
      <c r="L1481" s="2">
        <v>17.409999847412109</v>
      </c>
      <c r="M1481" s="2">
        <v>17.180000305175781</v>
      </c>
      <c r="N1481" s="2">
        <v>17.270000457763668</v>
      </c>
      <c r="O1481" s="9">
        <f t="shared" si="92"/>
        <v>17.380000185285297</v>
      </c>
      <c r="P1481" s="2">
        <f t="shared" si="93"/>
        <v>5.1783746621640037E-3</v>
      </c>
      <c r="Q1481" s="9">
        <f t="shared" si="94"/>
        <v>-6.3290981788803255E-3</v>
      </c>
      <c r="R1481" s="2">
        <f t="shared" si="95"/>
        <v>2.0137870055897513E-3</v>
      </c>
      <c r="S1481">
        <v>47.69</v>
      </c>
      <c r="T1481">
        <v>1.44</v>
      </c>
      <c r="U1481" s="9">
        <v>-0.2963176139460299</v>
      </c>
      <c r="V1481">
        <v>0.89</v>
      </c>
      <c r="W1481">
        <v>-0.18</v>
      </c>
      <c r="X1481" s="4">
        <v>2510000000</v>
      </c>
      <c r="Y1481" s="4">
        <v>600300000</v>
      </c>
      <c r="Z1481" s="6">
        <v>4.1812427119773448</v>
      </c>
      <c r="AA1481" t="s">
        <v>27</v>
      </c>
      <c r="AB1481">
        <v>0.02</v>
      </c>
      <c r="AC1481">
        <v>17.39</v>
      </c>
      <c r="AD1481">
        <v>1.08</v>
      </c>
      <c r="AE1481">
        <v>1</v>
      </c>
      <c r="AF1481">
        <v>7.31</v>
      </c>
      <c r="AG1481">
        <v>2.48</v>
      </c>
      <c r="AH1481" s="2">
        <v>1.18</v>
      </c>
      <c r="AI1481" s="2">
        <v>2.5499999999999998</v>
      </c>
      <c r="AJ1481">
        <v>0.35</v>
      </c>
      <c r="AL1481" s="2">
        <v>0.63</v>
      </c>
      <c r="AM1481" s="2">
        <v>4</v>
      </c>
      <c r="AN1481" s="2">
        <v>10.3</v>
      </c>
      <c r="AO1481" s="2">
        <v>12.23</v>
      </c>
    </row>
    <row r="1482" spans="1:41" x14ac:dyDescent="0.25">
      <c r="A1482" t="s">
        <v>5736</v>
      </c>
      <c r="B1482">
        <v>27.26</v>
      </c>
      <c r="C1482">
        <v>6.79</v>
      </c>
      <c r="D1482" s="9">
        <v>1.5676059022741595</v>
      </c>
      <c r="E1482" t="s">
        <v>5737</v>
      </c>
      <c r="F1482" t="s">
        <v>34</v>
      </c>
      <c r="G1482" t="s">
        <v>5359</v>
      </c>
      <c r="H1482" s="2">
        <v>38.5</v>
      </c>
      <c r="I1482" s="2">
        <v>38.01</v>
      </c>
      <c r="J1482" s="2">
        <v>36.680000305175781</v>
      </c>
      <c r="K1482" s="2">
        <v>36.040000915527337</v>
      </c>
      <c r="L1482" s="2">
        <v>36.569999694824219</v>
      </c>
      <c r="M1482" s="2">
        <v>37.849998474121087</v>
      </c>
      <c r="N1482" s="2">
        <v>37.200000762939453</v>
      </c>
      <c r="O1482" s="9">
        <f t="shared" si="92"/>
        <v>37.264285736083984</v>
      </c>
      <c r="P1482" s="2">
        <f t="shared" si="93"/>
        <v>-1.7442913458347163E-2</v>
      </c>
      <c r="Q1482" s="9">
        <f t="shared" si="94"/>
        <v>-1.725109494914648E-3</v>
      </c>
      <c r="R1482" s="2">
        <f t="shared" si="95"/>
        <v>1.9589812793938607E-2</v>
      </c>
      <c r="S1482">
        <v>27.26</v>
      </c>
      <c r="T1482">
        <v>6.79</v>
      </c>
      <c r="U1482" s="9">
        <v>1.5676059022741595</v>
      </c>
      <c r="V1482">
        <v>1.92</v>
      </c>
      <c r="W1482">
        <v>0.19</v>
      </c>
      <c r="X1482" s="4">
        <v>388870000</v>
      </c>
      <c r="Y1482" s="4">
        <v>219540000</v>
      </c>
      <c r="Z1482" s="6">
        <v>1.7712945249157328</v>
      </c>
      <c r="AA1482" t="s">
        <v>186</v>
      </c>
      <c r="AB1482">
        <v>0.49</v>
      </c>
      <c r="AC1482">
        <v>8.89</v>
      </c>
      <c r="AD1482">
        <v>1.55</v>
      </c>
      <c r="AE1482">
        <v>0.9</v>
      </c>
      <c r="AF1482">
        <v>6.19</v>
      </c>
      <c r="AG1482">
        <v>17.55</v>
      </c>
      <c r="AH1482" s="2">
        <v>18.32</v>
      </c>
      <c r="AI1482" s="2">
        <v>26.26</v>
      </c>
      <c r="AJ1482">
        <v>1.04</v>
      </c>
      <c r="AK1482" s="2">
        <v>35.33</v>
      </c>
      <c r="AL1482" s="2">
        <v>11.6</v>
      </c>
      <c r="AM1482" s="2">
        <v>9.66</v>
      </c>
      <c r="AN1482" s="2">
        <v>10.67</v>
      </c>
      <c r="AO1482" s="2">
        <v>95.68</v>
      </c>
    </row>
    <row r="1483" spans="1:41" x14ac:dyDescent="0.25">
      <c r="A1483" t="s">
        <v>2229</v>
      </c>
      <c r="B1483">
        <v>8.34</v>
      </c>
      <c r="C1483">
        <v>1</v>
      </c>
      <c r="D1483" s="9">
        <v>1.4474832563394224E-2</v>
      </c>
      <c r="E1483" t="s">
        <v>2230</v>
      </c>
      <c r="F1483" t="s">
        <v>266</v>
      </c>
      <c r="G1483" t="s">
        <v>266</v>
      </c>
      <c r="H1483" s="2">
        <v>16.010000000000002</v>
      </c>
      <c r="I1483" s="2">
        <v>16.059999999999999</v>
      </c>
      <c r="J1483" s="2">
        <v>16.370000839233398</v>
      </c>
      <c r="K1483" s="2">
        <v>16.14999961853027</v>
      </c>
      <c r="L1483" s="2">
        <v>16.219999313354489</v>
      </c>
      <c r="M1483" s="2">
        <v>16.20000076293945</v>
      </c>
      <c r="N1483" s="2">
        <v>16.29000091552734</v>
      </c>
      <c r="O1483" s="9">
        <f t="shared" si="92"/>
        <v>16.18571449279785</v>
      </c>
      <c r="P1483" s="2">
        <f t="shared" si="93"/>
        <v>5.5604683146942913E-3</v>
      </c>
      <c r="Q1483" s="9">
        <f t="shared" si="94"/>
        <v>6.4431151788754771E-3</v>
      </c>
      <c r="R1483" s="2">
        <f t="shared" si="95"/>
        <v>-1.2974455920796003E-2</v>
      </c>
      <c r="S1483">
        <v>8.34</v>
      </c>
      <c r="T1483">
        <v>1</v>
      </c>
      <c r="U1483" s="9">
        <v>1.4474832563394224E-2</v>
      </c>
      <c r="V1483">
        <v>0.55000000000000004</v>
      </c>
      <c r="W1483">
        <v>0.03</v>
      </c>
      <c r="X1483" s="4">
        <v>12980000</v>
      </c>
      <c r="Z1483" s="6" t="s">
        <v>6227</v>
      </c>
      <c r="AA1483" t="s">
        <v>152</v>
      </c>
      <c r="AC1483">
        <v>0</v>
      </c>
      <c r="AF1483">
        <v>0</v>
      </c>
      <c r="AG1483">
        <v>50.29</v>
      </c>
      <c r="AH1483" s="2">
        <v>5.89</v>
      </c>
      <c r="AI1483" s="2">
        <v>12.09</v>
      </c>
      <c r="AJ1483">
        <v>0.12</v>
      </c>
      <c r="AM1483" s="2">
        <v>0</v>
      </c>
      <c r="AN1483" s="2">
        <v>9.9600000000000009</v>
      </c>
      <c r="AO1483" s="2">
        <v>16.420000000000002</v>
      </c>
    </row>
    <row r="1484" spans="1:41" x14ac:dyDescent="0.25">
      <c r="A1484" t="s">
        <v>5738</v>
      </c>
      <c r="C1484">
        <v>0.62</v>
      </c>
      <c r="D1484" s="9">
        <v>10.623926610976897</v>
      </c>
      <c r="E1484" t="s">
        <v>5739</v>
      </c>
      <c r="F1484" t="s">
        <v>34</v>
      </c>
      <c r="G1484" t="s">
        <v>5359</v>
      </c>
      <c r="H1484" s="2">
        <v>2.4700000000000002</v>
      </c>
      <c r="I1484" s="2">
        <v>2.44</v>
      </c>
      <c r="J1484" s="2">
        <v>2.5199999809265141</v>
      </c>
      <c r="K1484" s="2">
        <v>2.660000085830688</v>
      </c>
      <c r="L1484" s="2">
        <v>2.5499999523162842</v>
      </c>
      <c r="M1484" s="2">
        <v>2.380000114440918</v>
      </c>
      <c r="N1484" s="2">
        <v>2.4500000476837158</v>
      </c>
      <c r="O1484" s="9">
        <f t="shared" si="92"/>
        <v>2.4957143115997313</v>
      </c>
      <c r="P1484" s="2">
        <f t="shared" si="93"/>
        <v>2.8048055387368636E-2</v>
      </c>
      <c r="Q1484" s="9">
        <f t="shared" si="94"/>
        <v>-1.8317106130113534E-2</v>
      </c>
      <c r="R1484" s="2">
        <f t="shared" si="95"/>
        <v>1.602744302573782E-2</v>
      </c>
      <c r="T1484">
        <v>0.62</v>
      </c>
      <c r="U1484" s="9">
        <v>10.623926610976897</v>
      </c>
      <c r="V1484">
        <v>1.24</v>
      </c>
      <c r="W1484">
        <v>-0.12</v>
      </c>
      <c r="X1484" s="4">
        <v>1530000000</v>
      </c>
      <c r="Y1484" s="4">
        <v>1930000000</v>
      </c>
      <c r="Z1484" s="6">
        <v>0.79274611398963735</v>
      </c>
      <c r="AA1484" t="s">
        <v>59</v>
      </c>
      <c r="AB1484">
        <v>0.33</v>
      </c>
      <c r="AC1484">
        <v>18.88</v>
      </c>
      <c r="AD1484">
        <v>0.89</v>
      </c>
      <c r="AE1484">
        <v>0.55000000000000004</v>
      </c>
      <c r="AF1484">
        <v>9.08</v>
      </c>
      <c r="AG1484">
        <v>-18.670000000000002</v>
      </c>
      <c r="AH1484" s="2">
        <v>-13.44</v>
      </c>
      <c r="AI1484" s="2">
        <v>-27.74</v>
      </c>
      <c r="AJ1484">
        <v>0.44</v>
      </c>
      <c r="AL1484" s="2">
        <v>3.58</v>
      </c>
      <c r="AM1484" s="2">
        <v>2.19</v>
      </c>
      <c r="AN1484" s="2">
        <v>23.28</v>
      </c>
      <c r="AO1484" s="2">
        <v>29.01</v>
      </c>
    </row>
    <row r="1485" spans="1:41" x14ac:dyDescent="0.25">
      <c r="A1485" t="s">
        <v>5740</v>
      </c>
      <c r="C1485">
        <v>5.55</v>
      </c>
      <c r="D1485" s="9">
        <v>-0.81710717495993912</v>
      </c>
      <c r="E1485" t="s">
        <v>5741</v>
      </c>
      <c r="F1485" t="s">
        <v>34</v>
      </c>
      <c r="G1485" t="s">
        <v>5359</v>
      </c>
      <c r="H1485" s="2">
        <v>23.48</v>
      </c>
      <c r="I1485" s="2">
        <v>23.33</v>
      </c>
      <c r="J1485" s="2">
        <v>23.940000534057621</v>
      </c>
      <c r="K1485" s="2">
        <v>23.89999961853027</v>
      </c>
      <c r="L1485" s="2">
        <v>23.469999313354489</v>
      </c>
      <c r="M1485" s="2">
        <v>23.20999908447266</v>
      </c>
      <c r="N1485" s="2">
        <v>23.629999160766602</v>
      </c>
      <c r="O1485" s="9">
        <f t="shared" si="92"/>
        <v>23.565713958740236</v>
      </c>
      <c r="P1485" s="2">
        <f t="shared" si="93"/>
        <v>1.7822505909614882E-2</v>
      </c>
      <c r="Q1485" s="9">
        <f t="shared" si="94"/>
        <v>2.7279123449821365E-3</v>
      </c>
      <c r="R1485" s="2">
        <f t="shared" si="95"/>
        <v>-6.3648072135174063E-4</v>
      </c>
      <c r="T1485">
        <v>5.55</v>
      </c>
      <c r="U1485" s="9">
        <v>-0.81710717495993912</v>
      </c>
      <c r="V1485">
        <v>1.23</v>
      </c>
      <c r="W1485">
        <v>-0.65</v>
      </c>
      <c r="X1485" s="4">
        <v>1440000000</v>
      </c>
      <c r="Y1485" s="4">
        <v>1340000000</v>
      </c>
      <c r="Z1485" s="6">
        <v>1.0746268656716418</v>
      </c>
      <c r="AA1485" t="s">
        <v>149</v>
      </c>
      <c r="AB1485">
        <v>0.3</v>
      </c>
      <c r="AC1485">
        <v>373.84</v>
      </c>
      <c r="AD1485">
        <v>1.03</v>
      </c>
      <c r="AE1485">
        <v>0.64</v>
      </c>
      <c r="AF1485">
        <v>40.5</v>
      </c>
      <c r="AG1485">
        <v>0.28999999999999998</v>
      </c>
      <c r="AH1485" s="2">
        <v>-1.78</v>
      </c>
      <c r="AI1485" s="2">
        <v>-16.82</v>
      </c>
      <c r="AJ1485">
        <v>1.48</v>
      </c>
      <c r="AL1485" s="2">
        <v>10.65</v>
      </c>
      <c r="AM1485" s="2">
        <v>2.2599999999999998</v>
      </c>
      <c r="AN1485" s="2">
        <v>13.87</v>
      </c>
      <c r="AO1485" s="2">
        <v>4.3099999999999996</v>
      </c>
    </row>
    <row r="1486" spans="1:41" x14ac:dyDescent="0.25">
      <c r="A1486" t="s">
        <v>496</v>
      </c>
      <c r="B1486">
        <v>19.670000000000002</v>
      </c>
      <c r="C1486">
        <v>1.96</v>
      </c>
      <c r="D1486" s="9">
        <v>-0.49314850640912022</v>
      </c>
      <c r="E1486" t="s">
        <v>497</v>
      </c>
      <c r="F1486" t="s">
        <v>81</v>
      </c>
      <c r="G1486" t="s">
        <v>81</v>
      </c>
      <c r="H1486" s="2">
        <v>35.479999999999997</v>
      </c>
      <c r="I1486" s="2">
        <v>35.67</v>
      </c>
      <c r="J1486" s="2">
        <v>35.729999542236328</v>
      </c>
      <c r="K1486" s="2">
        <v>36.130001068115227</v>
      </c>
      <c r="L1486" s="2">
        <v>36.369998931884773</v>
      </c>
      <c r="M1486" s="2">
        <v>36.220001220703132</v>
      </c>
      <c r="N1486" s="2">
        <v>36.169998168945313</v>
      </c>
      <c r="O1486" s="9">
        <f t="shared" si="92"/>
        <v>35.967142704554966</v>
      </c>
      <c r="P1486" s="2">
        <f t="shared" si="93"/>
        <v>-1.3902425379897386E-3</v>
      </c>
      <c r="Q1486" s="9">
        <f t="shared" si="94"/>
        <v>5.6400216735775369E-3</v>
      </c>
      <c r="R1486" s="2">
        <f t="shared" si="95"/>
        <v>-1.7237946864922846E-2</v>
      </c>
      <c r="S1486">
        <v>19.670000000000002</v>
      </c>
      <c r="T1486">
        <v>1.96</v>
      </c>
      <c r="U1486" s="9">
        <v>-0.49314850640912022</v>
      </c>
      <c r="V1486">
        <v>0.42</v>
      </c>
      <c r="W1486">
        <v>0.39</v>
      </c>
      <c r="X1486" s="4">
        <v>1390000000</v>
      </c>
      <c r="Y1486" s="4">
        <v>3100000000</v>
      </c>
      <c r="Z1486" s="6">
        <v>0.44838709677419353</v>
      </c>
      <c r="AA1486" t="s">
        <v>56</v>
      </c>
      <c r="AB1486">
        <v>0.06</v>
      </c>
      <c r="AC1486">
        <v>66.739999999999995</v>
      </c>
      <c r="AD1486">
        <v>0.51</v>
      </c>
      <c r="AE1486">
        <v>0.24</v>
      </c>
      <c r="AF1486">
        <v>31.52</v>
      </c>
      <c r="AG1486">
        <v>13.13</v>
      </c>
      <c r="AH1486" s="2">
        <v>4.1900000000000004</v>
      </c>
      <c r="AI1486" s="2">
        <v>8.7200000000000006</v>
      </c>
      <c r="AJ1486">
        <v>0.28999999999999998</v>
      </c>
      <c r="AK1486" s="2">
        <v>5.05</v>
      </c>
      <c r="AL1486" s="2">
        <v>11.15</v>
      </c>
      <c r="AM1486" s="2">
        <v>4.22</v>
      </c>
      <c r="AN1486" s="2">
        <v>7.26</v>
      </c>
      <c r="AO1486" s="2">
        <v>18.23</v>
      </c>
    </row>
    <row r="1487" spans="1:41" x14ac:dyDescent="0.25">
      <c r="A1487" t="s">
        <v>4497</v>
      </c>
      <c r="B1487">
        <v>13.01</v>
      </c>
      <c r="C1487">
        <v>0.83</v>
      </c>
      <c r="D1487" s="9">
        <v>0.20281535579091473</v>
      </c>
      <c r="E1487" t="s">
        <v>4498</v>
      </c>
      <c r="F1487" t="s">
        <v>34</v>
      </c>
      <c r="G1487" t="s">
        <v>63</v>
      </c>
      <c r="H1487" s="2">
        <v>18.29</v>
      </c>
      <c r="I1487" s="2">
        <v>17.809999999999999</v>
      </c>
      <c r="J1487" s="2">
        <v>18.239999771118161</v>
      </c>
      <c r="K1487" s="2">
        <v>18.110000610351559</v>
      </c>
      <c r="L1487" s="2">
        <v>17.909999847412109</v>
      </c>
      <c r="M1487" s="2">
        <v>18.309999465942379</v>
      </c>
      <c r="N1487" s="2">
        <v>18.489999771118161</v>
      </c>
      <c r="O1487" s="9">
        <f t="shared" si="92"/>
        <v>18.16571420942034</v>
      </c>
      <c r="P1487" s="2">
        <f t="shared" si="93"/>
        <v>9.9087931859258831E-3</v>
      </c>
      <c r="Q1487" s="9">
        <f t="shared" si="94"/>
        <v>1.7851517312193158E-2</v>
      </c>
      <c r="R1487" s="2">
        <f t="shared" si="95"/>
        <v>-1.9267044196300886E-2</v>
      </c>
      <c r="S1487">
        <v>13.01</v>
      </c>
      <c r="T1487">
        <v>0.83</v>
      </c>
      <c r="U1487" s="9">
        <v>0.20281535579091473</v>
      </c>
      <c r="V1487">
        <v>1</v>
      </c>
      <c r="W1487">
        <v>-1.1599999999999999</v>
      </c>
      <c r="X1487" s="4">
        <v>282340000</v>
      </c>
      <c r="Y1487" s="4">
        <v>213550000</v>
      </c>
      <c r="Z1487" s="6">
        <v>1.3221259658159681</v>
      </c>
      <c r="AA1487" t="s">
        <v>128</v>
      </c>
      <c r="AB1487">
        <v>0.21</v>
      </c>
      <c r="AC1487">
        <v>54.55</v>
      </c>
      <c r="AD1487">
        <v>2.2599999999999998</v>
      </c>
      <c r="AE1487">
        <v>0.96</v>
      </c>
      <c r="AF1487">
        <v>24.41</v>
      </c>
      <c r="AG1487">
        <v>1.75</v>
      </c>
      <c r="AH1487" s="2">
        <v>1.66</v>
      </c>
      <c r="AI1487" s="2">
        <v>3.85</v>
      </c>
      <c r="AJ1487">
        <v>1.39</v>
      </c>
      <c r="AK1487" s="2">
        <v>3.99</v>
      </c>
      <c r="AL1487" s="2">
        <v>5.81</v>
      </c>
      <c r="AM1487" s="2">
        <v>4.32</v>
      </c>
      <c r="AN1487" s="2">
        <v>10.24</v>
      </c>
      <c r="AO1487" s="2">
        <v>21.85</v>
      </c>
    </row>
    <row r="1488" spans="1:41" x14ac:dyDescent="0.25">
      <c r="A1488" t="s">
        <v>4499</v>
      </c>
      <c r="B1488">
        <v>9.67</v>
      </c>
      <c r="C1488">
        <v>0.57999999999999996</v>
      </c>
      <c r="D1488" s="9">
        <v>0.73050474941641619</v>
      </c>
      <c r="E1488" t="s">
        <v>4500</v>
      </c>
      <c r="F1488" t="s">
        <v>63</v>
      </c>
      <c r="G1488" t="s">
        <v>63</v>
      </c>
      <c r="H1488" s="2">
        <v>20.48</v>
      </c>
      <c r="I1488" s="2">
        <v>20.54</v>
      </c>
      <c r="J1488" s="2">
        <v>20.780000686645511</v>
      </c>
      <c r="K1488" s="2">
        <v>20.909999847412109</v>
      </c>
      <c r="L1488" s="2">
        <v>20.79999923706055</v>
      </c>
      <c r="M1488" s="2">
        <v>20.829999923706051</v>
      </c>
      <c r="N1488" s="2">
        <v>21.079999923706051</v>
      </c>
      <c r="O1488" s="9">
        <f t="shared" si="92"/>
        <v>20.774285659790035</v>
      </c>
      <c r="P1488" s="2">
        <f t="shared" si="93"/>
        <v>1.2034108132242115E-2</v>
      </c>
      <c r="Q1488" s="9">
        <f t="shared" si="94"/>
        <v>1.471599403813657E-2</v>
      </c>
      <c r="R1488" s="2">
        <f t="shared" si="95"/>
        <v>-2.1420708802872536E-2</v>
      </c>
      <c r="S1488">
        <v>9.67</v>
      </c>
      <c r="T1488">
        <v>0.57999999999999996</v>
      </c>
      <c r="U1488" s="9">
        <v>0.73050474941641619</v>
      </c>
      <c r="V1488">
        <v>0.87</v>
      </c>
      <c r="W1488">
        <v>-0.43</v>
      </c>
      <c r="X1488" s="4">
        <v>1190000000</v>
      </c>
      <c r="Z1488" s="6" t="s">
        <v>6227</v>
      </c>
      <c r="AA1488" t="s">
        <v>45</v>
      </c>
      <c r="AB1488">
        <v>0.05</v>
      </c>
      <c r="AC1488">
        <v>21.28</v>
      </c>
      <c r="AD1488">
        <v>1.61</v>
      </c>
      <c r="AE1488">
        <v>1.52</v>
      </c>
      <c r="AF1488">
        <v>10.36</v>
      </c>
      <c r="AG1488">
        <v>0.43</v>
      </c>
      <c r="AH1488" s="2">
        <v>1.85</v>
      </c>
      <c r="AI1488" s="2">
        <v>3.78</v>
      </c>
      <c r="AJ1488">
        <v>1.71</v>
      </c>
      <c r="AL1488" s="2">
        <v>3.4</v>
      </c>
      <c r="AM1488" s="2">
        <v>4.26</v>
      </c>
      <c r="AN1488" s="2">
        <v>9.59</v>
      </c>
      <c r="AO1488" s="2">
        <v>35.950000000000003</v>
      </c>
    </row>
    <row r="1489" spans="1:41" x14ac:dyDescent="0.25">
      <c r="A1489" t="s">
        <v>6190</v>
      </c>
      <c r="C1489">
        <v>1.3</v>
      </c>
      <c r="D1489" s="9">
        <v>-0.23145604229652889</v>
      </c>
      <c r="E1489" t="s">
        <v>6191</v>
      </c>
      <c r="F1489" t="s">
        <v>1295</v>
      </c>
      <c r="G1489" t="s">
        <v>1295</v>
      </c>
      <c r="H1489" s="2">
        <v>24.92</v>
      </c>
      <c r="I1489" s="2">
        <v>24.55</v>
      </c>
      <c r="J1489" s="2">
        <v>24.930000305175781</v>
      </c>
      <c r="K1489" s="2">
        <v>24.930999755859379</v>
      </c>
      <c r="L1489" s="2">
        <v>24.45999908447266</v>
      </c>
      <c r="M1489" s="2">
        <v>24.610000610351559</v>
      </c>
      <c r="N1489" s="2">
        <v>25.20000076293945</v>
      </c>
      <c r="O1489" s="9">
        <f t="shared" si="92"/>
        <v>24.800142931256975</v>
      </c>
      <c r="P1489" s="2">
        <f t="shared" si="93"/>
        <v>2.3790191622012034E-2</v>
      </c>
      <c r="Q1489" s="9">
        <f t="shared" si="94"/>
        <v>1.6123206740817294E-2</v>
      </c>
      <c r="R1489" s="2">
        <f t="shared" si="95"/>
        <v>-6.8548268901806883E-3</v>
      </c>
      <c r="T1489">
        <v>1.3</v>
      </c>
      <c r="U1489" s="9">
        <v>-0.23145604229652889</v>
      </c>
      <c r="V1489">
        <v>0.89</v>
      </c>
      <c r="W1489">
        <v>-0.27</v>
      </c>
      <c r="X1489" s="4">
        <v>67000000</v>
      </c>
      <c r="Y1489" s="4">
        <v>179000000</v>
      </c>
      <c r="Z1489" s="6">
        <v>0.37430167597765363</v>
      </c>
      <c r="AA1489" t="s">
        <v>202</v>
      </c>
      <c r="AB1489">
        <v>1.37</v>
      </c>
      <c r="AC1489">
        <v>83.2</v>
      </c>
      <c r="AD1489">
        <v>2.1</v>
      </c>
      <c r="AE1489">
        <v>1.5</v>
      </c>
      <c r="AF1489">
        <v>38.24</v>
      </c>
      <c r="AG1489">
        <v>4.5999999999999996</v>
      </c>
      <c r="AH1489" s="2">
        <v>-5.35</v>
      </c>
      <c r="AI1489" s="2">
        <v>-17.77</v>
      </c>
      <c r="AJ1489">
        <v>0.17</v>
      </c>
      <c r="AL1489" s="2">
        <v>11.98</v>
      </c>
      <c r="AM1489" s="2">
        <v>2.29</v>
      </c>
      <c r="AN1489" s="2">
        <v>6.89</v>
      </c>
      <c r="AO1489" s="2">
        <v>19.059999999999999</v>
      </c>
    </row>
    <row r="1490" spans="1:41" x14ac:dyDescent="0.25">
      <c r="A1490" t="s">
        <v>2231</v>
      </c>
      <c r="B1490">
        <v>22.26</v>
      </c>
      <c r="C1490">
        <v>1.31</v>
      </c>
      <c r="D1490" s="9">
        <v>-0.22155841584251379</v>
      </c>
      <c r="E1490" t="s">
        <v>2232</v>
      </c>
      <c r="F1490" t="s">
        <v>266</v>
      </c>
      <c r="G1490" t="s">
        <v>266</v>
      </c>
      <c r="H1490" s="2">
        <v>16.440000000000001</v>
      </c>
      <c r="I1490" s="2">
        <v>16.420000000000002</v>
      </c>
      <c r="J1490" s="2">
        <v>17.069999694824219</v>
      </c>
      <c r="K1490" s="2">
        <v>16.95000076293945</v>
      </c>
      <c r="L1490" s="2">
        <v>16.670000076293949</v>
      </c>
      <c r="M1490" s="2">
        <v>16.739999771118161</v>
      </c>
      <c r="N1490" s="2">
        <v>16.879999160766602</v>
      </c>
      <c r="O1490" s="9">
        <f t="shared" si="92"/>
        <v>16.738571352277482</v>
      </c>
      <c r="P1490" s="2">
        <f t="shared" si="93"/>
        <v>8.3638792524185438E-3</v>
      </c>
      <c r="Q1490" s="9">
        <f t="shared" si="94"/>
        <v>8.4492162152104127E-3</v>
      </c>
      <c r="R1490" s="2">
        <f t="shared" si="95"/>
        <v>-2.2702025038157134E-2</v>
      </c>
      <c r="S1490">
        <v>22.26</v>
      </c>
      <c r="T1490">
        <v>1.31</v>
      </c>
      <c r="U1490" s="9">
        <v>-0.22155841584251379</v>
      </c>
      <c r="V1490">
        <v>1.02</v>
      </c>
      <c r="W1490">
        <v>0.28999999999999998</v>
      </c>
      <c r="Z1490" s="6" t="s">
        <v>6227</v>
      </c>
      <c r="AA1490" t="s">
        <v>249</v>
      </c>
      <c r="AC1490">
        <v>150.02000000000001</v>
      </c>
      <c r="AF1490">
        <v>11.84</v>
      </c>
      <c r="AG1490">
        <v>18.100000000000001</v>
      </c>
      <c r="AH1490" s="2">
        <v>0.45</v>
      </c>
      <c r="AI1490" s="2">
        <v>6.08</v>
      </c>
      <c r="AJ1490">
        <v>0.06</v>
      </c>
      <c r="AM1490" s="2">
        <v>4.5599999999999996</v>
      </c>
      <c r="AN1490" s="2">
        <v>12.06</v>
      </c>
      <c r="AO1490" s="2">
        <v>13.03</v>
      </c>
    </row>
    <row r="1491" spans="1:41" x14ac:dyDescent="0.25">
      <c r="A1491" t="s">
        <v>2233</v>
      </c>
      <c r="C1491">
        <v>0.53</v>
      </c>
      <c r="D1491" s="9">
        <v>0.87533154601108176</v>
      </c>
      <c r="E1491" t="s">
        <v>2234</v>
      </c>
      <c r="F1491" t="s">
        <v>266</v>
      </c>
      <c r="G1491" t="s">
        <v>266</v>
      </c>
      <c r="H1491" s="2">
        <v>3.3</v>
      </c>
      <c r="I1491" s="2">
        <v>3.31</v>
      </c>
      <c r="J1491" s="2">
        <v>3.2400000095367432</v>
      </c>
      <c r="K1491" s="2">
        <v>3.25</v>
      </c>
      <c r="L1491" s="2">
        <v>3.380000114440918</v>
      </c>
      <c r="M1491" s="2">
        <v>3.1400001049041748</v>
      </c>
      <c r="N1491" s="2">
        <v>3</v>
      </c>
      <c r="O1491" s="9">
        <f t="shared" si="92"/>
        <v>3.2314286041259765</v>
      </c>
      <c r="P1491" s="2">
        <f t="shared" si="93"/>
        <v>-4.3324523625686437E-2</v>
      </c>
      <c r="Q1491" s="9">
        <f t="shared" si="94"/>
        <v>-7.1618046529167367E-2</v>
      </c>
      <c r="R1491" s="2">
        <f t="shared" si="95"/>
        <v>7.2723236790024681E-2</v>
      </c>
      <c r="T1491">
        <v>0.53</v>
      </c>
      <c r="U1491" s="9">
        <v>0.87533154601108176</v>
      </c>
      <c r="V1491">
        <v>0.54</v>
      </c>
      <c r="W1491">
        <v>-0.22</v>
      </c>
      <c r="Z1491" s="6" t="s">
        <v>6227</v>
      </c>
      <c r="AA1491" t="s">
        <v>414</v>
      </c>
      <c r="AC1491">
        <v>147.61000000000001</v>
      </c>
      <c r="AF1491">
        <v>19.600000000000001</v>
      </c>
      <c r="AG1491">
        <v>-5.81</v>
      </c>
      <c r="AH1491" s="2">
        <v>-0.17</v>
      </c>
      <c r="AI1491" s="2">
        <v>-1.2</v>
      </c>
      <c r="AJ1491">
        <v>0.04</v>
      </c>
      <c r="AM1491" s="2">
        <v>5.26</v>
      </c>
      <c r="AN1491" s="2">
        <v>6.27</v>
      </c>
      <c r="AO1491" s="2">
        <v>6.06</v>
      </c>
    </row>
    <row r="1492" spans="1:41" x14ac:dyDescent="0.25">
      <c r="A1492" t="s">
        <v>2235</v>
      </c>
      <c r="C1492">
        <v>10.79</v>
      </c>
      <c r="D1492" s="9">
        <v>-0.90613973258584724</v>
      </c>
      <c r="E1492" t="s">
        <v>2236</v>
      </c>
      <c r="F1492" t="s">
        <v>266</v>
      </c>
      <c r="G1492" t="s">
        <v>266</v>
      </c>
      <c r="H1492" s="2">
        <v>7.96</v>
      </c>
      <c r="I1492" s="2">
        <v>7.95</v>
      </c>
      <c r="J1492" s="2">
        <v>8.1800003051757813</v>
      </c>
      <c r="K1492" s="2">
        <v>8.119999885559082</v>
      </c>
      <c r="L1492" s="2">
        <v>8.2100000381469727</v>
      </c>
      <c r="M1492" s="2">
        <v>8.0900001525878906</v>
      </c>
      <c r="N1492" s="2">
        <v>8.1700000762939453</v>
      </c>
      <c r="O1492" s="9">
        <f t="shared" si="92"/>
        <v>8.0971429225376674</v>
      </c>
      <c r="P1492" s="2">
        <f t="shared" si="93"/>
        <v>9.8800187265290964E-3</v>
      </c>
      <c r="Q1492" s="9">
        <f t="shared" si="94"/>
        <v>8.9978841244714308E-3</v>
      </c>
      <c r="R1492" s="2">
        <f t="shared" si="95"/>
        <v>-2.1612575709120913E-2</v>
      </c>
      <c r="T1492">
        <v>10.79</v>
      </c>
      <c r="U1492" s="9">
        <v>-0.90613973258584724</v>
      </c>
      <c r="V1492">
        <v>0.53</v>
      </c>
      <c r="W1492">
        <v>-0.14000000000000001</v>
      </c>
      <c r="X1492" s="4">
        <v>11840000</v>
      </c>
      <c r="Z1492" s="6" t="s">
        <v>6227</v>
      </c>
      <c r="AA1492" t="s">
        <v>31</v>
      </c>
      <c r="AC1492">
        <v>283.08</v>
      </c>
      <c r="AF1492">
        <v>25.34</v>
      </c>
      <c r="AG1492">
        <v>-8.57</v>
      </c>
      <c r="AH1492" s="2">
        <v>-3.97</v>
      </c>
      <c r="AI1492" s="2">
        <v>-33.47</v>
      </c>
      <c r="AJ1492">
        <v>0.55000000000000004</v>
      </c>
      <c r="AM1492" s="2">
        <v>4.88</v>
      </c>
      <c r="AN1492" s="2">
        <v>7.49</v>
      </c>
      <c r="AO1492" s="2">
        <v>0.76</v>
      </c>
    </row>
    <row r="1493" spans="1:41" x14ac:dyDescent="0.25">
      <c r="A1493" t="s">
        <v>1467</v>
      </c>
      <c r="B1493">
        <v>20.41</v>
      </c>
      <c r="C1493">
        <v>1.75</v>
      </c>
      <c r="D1493" s="9">
        <v>-0.42519934820773891</v>
      </c>
      <c r="E1493" t="s">
        <v>1468</v>
      </c>
      <c r="F1493" t="s">
        <v>1288</v>
      </c>
      <c r="G1493" t="s">
        <v>1288</v>
      </c>
      <c r="H1493" s="2">
        <v>26.56</v>
      </c>
      <c r="I1493" s="2">
        <v>26.1</v>
      </c>
      <c r="J1493" s="2">
        <v>27.20000076293945</v>
      </c>
      <c r="K1493" s="2">
        <v>27.430000305175781</v>
      </c>
      <c r="L1493" s="2">
        <v>27.329999923706051</v>
      </c>
      <c r="M1493" s="2">
        <v>27.120000839233398</v>
      </c>
      <c r="N1493" s="2">
        <v>27.629999160766602</v>
      </c>
      <c r="O1493" s="9">
        <f t="shared" si="92"/>
        <v>27.052857284545897</v>
      </c>
      <c r="P1493" s="2">
        <f t="shared" si="93"/>
        <v>1.8851920747925677E-2</v>
      </c>
      <c r="Q1493" s="9">
        <f t="shared" si="94"/>
        <v>2.133386023332921E-2</v>
      </c>
      <c r="R1493" s="2">
        <f t="shared" si="95"/>
        <v>-3.8628082387325645E-2</v>
      </c>
      <c r="S1493">
        <v>20.41</v>
      </c>
      <c r="T1493">
        <v>1.75</v>
      </c>
      <c r="U1493" s="9">
        <v>-0.42519934820773891</v>
      </c>
      <c r="V1493">
        <v>0.97</v>
      </c>
      <c r="W1493">
        <v>-0.14000000000000001</v>
      </c>
      <c r="X1493" s="4">
        <v>203430000</v>
      </c>
      <c r="Y1493" s="4">
        <v>65590000</v>
      </c>
      <c r="Z1493" s="6">
        <v>3.1015398688824516</v>
      </c>
      <c r="AA1493" t="s">
        <v>45</v>
      </c>
      <c r="AB1493">
        <v>0.01</v>
      </c>
      <c r="AC1493">
        <v>174.13</v>
      </c>
      <c r="AD1493">
        <v>1.05</v>
      </c>
      <c r="AE1493">
        <v>0.62</v>
      </c>
      <c r="AF1493">
        <v>57.4</v>
      </c>
      <c r="AG1493">
        <v>2.0099999999999998</v>
      </c>
      <c r="AH1493" s="2">
        <v>1.33</v>
      </c>
      <c r="AI1493" s="2">
        <v>6.83</v>
      </c>
      <c r="AJ1493">
        <v>0.26</v>
      </c>
      <c r="AK1493" s="2">
        <v>4.62</v>
      </c>
      <c r="AL1493" s="2">
        <v>6.09</v>
      </c>
      <c r="AM1493" s="2">
        <v>3.53</v>
      </c>
      <c r="AN1493" s="2">
        <v>9.9600000000000009</v>
      </c>
      <c r="AO1493" s="2">
        <v>15.55</v>
      </c>
    </row>
    <row r="1494" spans="1:41" x14ac:dyDescent="0.25">
      <c r="A1494" t="s">
        <v>498</v>
      </c>
      <c r="B1494">
        <v>12.21</v>
      </c>
      <c r="C1494">
        <v>0.89</v>
      </c>
      <c r="D1494" s="9">
        <v>0.13600064416718094</v>
      </c>
      <c r="E1494" t="s">
        <v>499</v>
      </c>
      <c r="F1494" t="s">
        <v>81</v>
      </c>
      <c r="G1494" t="s">
        <v>81</v>
      </c>
      <c r="H1494" s="2">
        <v>35.44</v>
      </c>
      <c r="I1494" s="2">
        <v>35.520000000000003</v>
      </c>
      <c r="J1494" s="2">
        <v>35.909999847412109</v>
      </c>
      <c r="K1494" s="2">
        <v>35.930000305175781</v>
      </c>
      <c r="L1494" s="2">
        <v>35.740001678466797</v>
      </c>
      <c r="M1494" s="2">
        <v>35.389999389648438</v>
      </c>
      <c r="N1494" s="2">
        <v>35.259998321533203</v>
      </c>
      <c r="O1494" s="9">
        <f t="shared" si="92"/>
        <v>35.598571363176617</v>
      </c>
      <c r="P1494" s="2">
        <f t="shared" si="93"/>
        <v>-3.6518619466203717E-3</v>
      </c>
      <c r="Q1494" s="9">
        <f t="shared" si="94"/>
        <v>-9.510860371032652E-3</v>
      </c>
      <c r="R1494" s="2">
        <f t="shared" si="95"/>
        <v>4.3541394632908726E-3</v>
      </c>
      <c r="S1494">
        <v>12.21</v>
      </c>
      <c r="T1494">
        <v>0.89</v>
      </c>
      <c r="U1494" s="9">
        <v>0.13600064416718094</v>
      </c>
      <c r="V1494">
        <v>0.55000000000000004</v>
      </c>
      <c r="W1494">
        <v>0.38</v>
      </c>
      <c r="X1494" s="4">
        <v>2160000000</v>
      </c>
      <c r="Y1494" s="4">
        <v>4450000000</v>
      </c>
      <c r="Z1494" s="6">
        <v>0.48539325842696629</v>
      </c>
      <c r="AA1494" t="s">
        <v>27</v>
      </c>
      <c r="AB1494">
        <v>0.12</v>
      </c>
      <c r="AC1494">
        <v>40.659999999999997</v>
      </c>
      <c r="AD1494">
        <v>1.01</v>
      </c>
      <c r="AE1494">
        <v>0.41</v>
      </c>
      <c r="AF1494">
        <v>22.45</v>
      </c>
      <c r="AG1494">
        <v>1.58</v>
      </c>
      <c r="AH1494" s="2">
        <v>2.14</v>
      </c>
      <c r="AI1494" s="2">
        <v>3.89</v>
      </c>
      <c r="AJ1494">
        <v>0.28999999999999998</v>
      </c>
      <c r="AK1494" s="2">
        <v>4.66</v>
      </c>
      <c r="AL1494" s="2">
        <v>11.97</v>
      </c>
      <c r="AM1494" s="2">
        <v>3.74</v>
      </c>
      <c r="AN1494" s="2">
        <v>6.41</v>
      </c>
      <c r="AO1494" s="2">
        <v>40.44</v>
      </c>
    </row>
    <row r="1495" spans="1:41" x14ac:dyDescent="0.25">
      <c r="A1495" t="s">
        <v>3487</v>
      </c>
      <c r="C1495">
        <v>2.12</v>
      </c>
      <c r="D1495" s="9">
        <v>-0.51289151258729271</v>
      </c>
      <c r="E1495" t="s">
        <v>3488</v>
      </c>
      <c r="F1495" t="s">
        <v>178</v>
      </c>
      <c r="G1495" t="s">
        <v>178</v>
      </c>
      <c r="H1495" s="2">
        <v>31.44</v>
      </c>
      <c r="I1495" s="2">
        <v>30.09</v>
      </c>
      <c r="J1495" s="2">
        <v>32.560001373291023</v>
      </c>
      <c r="K1495" s="2">
        <v>31.85000038146973</v>
      </c>
      <c r="L1495" s="2">
        <v>31.510000228881839</v>
      </c>
      <c r="M1495" s="2">
        <v>31.629999160766602</v>
      </c>
      <c r="N1495" s="2">
        <v>31.219999313354489</v>
      </c>
      <c r="O1495" s="9">
        <f t="shared" si="92"/>
        <v>31.471428636823383</v>
      </c>
      <c r="P1495" s="2">
        <f t="shared" si="93"/>
        <v>-1.302768463877072E-2</v>
      </c>
      <c r="Q1495" s="9">
        <f t="shared" si="94"/>
        <v>-7.9891296442357075E-3</v>
      </c>
      <c r="R1495" s="2">
        <f t="shared" si="95"/>
        <v>-2.0971378346908254E-2</v>
      </c>
      <c r="T1495">
        <v>2.12</v>
      </c>
      <c r="U1495" s="9">
        <v>-0.51289151258729271</v>
      </c>
      <c r="V1495">
        <v>1</v>
      </c>
      <c r="W1495">
        <v>-0.12</v>
      </c>
      <c r="X1495" s="4">
        <v>42030000</v>
      </c>
      <c r="Y1495" s="4">
        <v>17000000</v>
      </c>
      <c r="Z1495" s="6">
        <v>2.4723529411764704</v>
      </c>
      <c r="AA1495" t="s">
        <v>128</v>
      </c>
      <c r="AB1495">
        <v>0.73</v>
      </c>
      <c r="AC1495">
        <v>3.49</v>
      </c>
      <c r="AD1495">
        <v>4.9000000000000004</v>
      </c>
      <c r="AE1495">
        <v>1.79</v>
      </c>
      <c r="AF1495">
        <v>3.01</v>
      </c>
      <c r="AG1495">
        <v>-11.42</v>
      </c>
      <c r="AH1495" s="2">
        <v>-5.8</v>
      </c>
      <c r="AI1495" s="2">
        <v>-6.68</v>
      </c>
      <c r="AJ1495">
        <v>0.4</v>
      </c>
      <c r="AK1495" s="2">
        <v>0.43</v>
      </c>
      <c r="AL1495" s="2">
        <v>4.6100000000000003</v>
      </c>
      <c r="AM1495" s="2">
        <v>5.26</v>
      </c>
      <c r="AN1495" s="2">
        <v>12.05</v>
      </c>
      <c r="AO1495" s="2">
        <v>15.33</v>
      </c>
    </row>
    <row r="1496" spans="1:41" x14ac:dyDescent="0.25">
      <c r="A1496" t="s">
        <v>5219</v>
      </c>
      <c r="B1496">
        <v>41.21</v>
      </c>
      <c r="C1496">
        <v>1.57</v>
      </c>
      <c r="D1496" s="9">
        <v>-0.35705885538288212</v>
      </c>
      <c r="E1496" t="s">
        <v>5220</v>
      </c>
      <c r="F1496" t="s">
        <v>106</v>
      </c>
      <c r="G1496" t="s">
        <v>106</v>
      </c>
      <c r="H1496" s="2">
        <v>22.8</v>
      </c>
      <c r="I1496" s="2">
        <v>22.82</v>
      </c>
      <c r="J1496" s="2">
        <v>23.229999542236332</v>
      </c>
      <c r="K1496" s="2">
        <v>23.389999389648441</v>
      </c>
      <c r="L1496" s="2">
        <v>23.159999847412109</v>
      </c>
      <c r="M1496" s="2">
        <v>23.159999847412109</v>
      </c>
      <c r="N1496" s="2">
        <v>23.010000228881839</v>
      </c>
      <c r="O1496" s="9">
        <f t="shared" si="92"/>
        <v>23.081428407941548</v>
      </c>
      <c r="P1496" s="2">
        <f t="shared" si="93"/>
        <v>-6.4987147190015346E-3</v>
      </c>
      <c r="Q1496" s="9">
        <f t="shared" si="94"/>
        <v>-3.0946169273965902E-3</v>
      </c>
      <c r="R1496" s="2">
        <f t="shared" si="95"/>
        <v>-1.1914342270617535E-2</v>
      </c>
      <c r="S1496">
        <v>41.21</v>
      </c>
      <c r="T1496">
        <v>1.57</v>
      </c>
      <c r="U1496" s="9">
        <v>-0.35705885538288212</v>
      </c>
      <c r="V1496">
        <v>0.76</v>
      </c>
      <c r="W1496">
        <v>0.33</v>
      </c>
      <c r="X1496" s="4">
        <v>306790000</v>
      </c>
      <c r="Y1496" s="4">
        <v>258459999.99999997</v>
      </c>
      <c r="Z1496" s="6">
        <v>1.1869921844772886</v>
      </c>
      <c r="AA1496" t="s">
        <v>56</v>
      </c>
      <c r="AC1496">
        <v>72.209999999999994</v>
      </c>
      <c r="AF1496">
        <v>39.97</v>
      </c>
      <c r="AG1496">
        <v>23.94</v>
      </c>
      <c r="AH1496" s="2">
        <v>1.96</v>
      </c>
      <c r="AI1496" s="2">
        <v>3.53</v>
      </c>
      <c r="AJ1496">
        <v>0.1</v>
      </c>
      <c r="AM1496" s="2">
        <v>4.62</v>
      </c>
      <c r="AN1496" s="2">
        <v>10.02</v>
      </c>
      <c r="AO1496" s="2">
        <v>14.84</v>
      </c>
    </row>
    <row r="1497" spans="1:41" x14ac:dyDescent="0.25">
      <c r="A1497" t="s">
        <v>200</v>
      </c>
      <c r="C1497">
        <v>2.12</v>
      </c>
      <c r="D1497" s="9">
        <v>-0.50255827740895131</v>
      </c>
      <c r="E1497" t="s">
        <v>201</v>
      </c>
      <c r="F1497" t="s">
        <v>30</v>
      </c>
      <c r="G1497" t="s">
        <v>25</v>
      </c>
      <c r="H1497" s="2">
        <v>2.5499999999999998</v>
      </c>
      <c r="I1497" s="2">
        <v>2.5</v>
      </c>
      <c r="J1497" s="2">
        <v>2.6400001049041748</v>
      </c>
      <c r="K1497" s="2">
        <v>2.6099998950958252</v>
      </c>
      <c r="L1497" s="2">
        <v>2.4200000762939449</v>
      </c>
      <c r="M1497" s="2">
        <v>2.4300000667572021</v>
      </c>
      <c r="N1497" s="2">
        <v>2.440000057220459</v>
      </c>
      <c r="O1497" s="9">
        <f t="shared" si="92"/>
        <v>2.5128571714673726</v>
      </c>
      <c r="P1497" s="2">
        <f t="shared" si="93"/>
        <v>3.9795299855492315E-3</v>
      </c>
      <c r="Q1497" s="9">
        <f t="shared" si="94"/>
        <v>-2.899373473119805E-2</v>
      </c>
      <c r="R1497" s="2">
        <f t="shared" si="95"/>
        <v>3.5815779357890945E-2</v>
      </c>
      <c r="T1497">
        <v>2.12</v>
      </c>
      <c r="U1497" s="9">
        <v>-0.50255827740895131</v>
      </c>
      <c r="V1497">
        <v>1.46</v>
      </c>
      <c r="W1497">
        <v>-0.51</v>
      </c>
      <c r="X1497" s="4">
        <v>28110000</v>
      </c>
      <c r="Y1497" s="4">
        <v>2800000</v>
      </c>
      <c r="Z1497" s="6">
        <v>10.039285714285715</v>
      </c>
      <c r="AA1497" t="s">
        <v>31</v>
      </c>
      <c r="AB1497">
        <v>13.95</v>
      </c>
      <c r="AC1497">
        <v>9.4600000000000009</v>
      </c>
      <c r="AD1497">
        <v>15.07</v>
      </c>
      <c r="AE1497">
        <v>14.81</v>
      </c>
      <c r="AF1497">
        <v>8.25</v>
      </c>
      <c r="AG1497">
        <v>-67.59</v>
      </c>
      <c r="AH1497" s="2">
        <v>-24.42</v>
      </c>
      <c r="AI1497" s="2">
        <v>-28.37</v>
      </c>
      <c r="AJ1497">
        <v>0.37</v>
      </c>
      <c r="AL1497" s="2">
        <v>8.08</v>
      </c>
      <c r="AM1497" s="2">
        <v>5.3</v>
      </c>
      <c r="AN1497" s="2">
        <v>12.38</v>
      </c>
      <c r="AO1497" s="2">
        <v>1.25</v>
      </c>
    </row>
    <row r="1498" spans="1:41" x14ac:dyDescent="0.25">
      <c r="A1498" t="s">
        <v>2237</v>
      </c>
      <c r="B1498">
        <v>25.44</v>
      </c>
      <c r="C1498">
        <v>2.54</v>
      </c>
      <c r="D1498" s="9">
        <v>-0.6018803919997282</v>
      </c>
      <c r="E1498" t="s">
        <v>2238</v>
      </c>
      <c r="F1498" t="s">
        <v>266</v>
      </c>
      <c r="G1498" t="s">
        <v>266</v>
      </c>
      <c r="H1498" s="2">
        <v>10</v>
      </c>
      <c r="I1498" s="2">
        <v>8.44</v>
      </c>
      <c r="J1498" s="2">
        <v>9.3599996566772461</v>
      </c>
      <c r="K1498" s="2">
        <v>9.6000003814697266</v>
      </c>
      <c r="L1498" s="2">
        <v>9.3000001907348633</v>
      </c>
      <c r="M1498" s="2">
        <v>9.4899997711181641</v>
      </c>
      <c r="N1498" s="2">
        <v>8.6899995803833008</v>
      </c>
      <c r="O1498" s="9">
        <f t="shared" si="92"/>
        <v>9.2685713686261852</v>
      </c>
      <c r="P1498" s="2">
        <f t="shared" si="93"/>
        <v>-8.6313214725069504E-2</v>
      </c>
      <c r="Q1498" s="9">
        <f t="shared" si="94"/>
        <v>-6.2422973857797687E-2</v>
      </c>
      <c r="R1498" s="2">
        <f t="shared" si="95"/>
        <v>1.4025929032527423E-2</v>
      </c>
      <c r="S1498">
        <v>25.44</v>
      </c>
      <c r="T1498">
        <v>2.54</v>
      </c>
      <c r="U1498" s="9">
        <v>-0.6018803919997282</v>
      </c>
      <c r="V1498">
        <v>1.44</v>
      </c>
      <c r="W1498">
        <v>1.91</v>
      </c>
      <c r="X1498" s="4">
        <v>81490000</v>
      </c>
      <c r="Y1498" s="4">
        <v>4980000</v>
      </c>
      <c r="Z1498" s="6">
        <v>16.363453815261042</v>
      </c>
      <c r="AA1498" t="s">
        <v>45</v>
      </c>
      <c r="AC1498">
        <v>61.93</v>
      </c>
      <c r="AF1498">
        <v>7.9</v>
      </c>
      <c r="AG1498">
        <v>12.37</v>
      </c>
      <c r="AH1498" s="2">
        <v>1.7</v>
      </c>
      <c r="AI1498" s="2">
        <v>14.68</v>
      </c>
      <c r="AJ1498">
        <v>0.45</v>
      </c>
      <c r="AM1498" s="2">
        <v>4</v>
      </c>
      <c r="AN1498" s="2">
        <v>9.11</v>
      </c>
      <c r="AO1498" s="2">
        <v>3.69</v>
      </c>
    </row>
    <row r="1499" spans="1:41" x14ac:dyDescent="0.25">
      <c r="A1499" t="s">
        <v>500</v>
      </c>
      <c r="B1499">
        <v>13.86</v>
      </c>
      <c r="C1499">
        <v>5.07</v>
      </c>
      <c r="D1499" s="9">
        <v>-0.80103946468434983</v>
      </c>
      <c r="E1499" t="s">
        <v>501</v>
      </c>
      <c r="F1499" t="s">
        <v>81</v>
      </c>
      <c r="G1499" t="s">
        <v>81</v>
      </c>
      <c r="H1499" s="2">
        <v>17.690000000000001</v>
      </c>
      <c r="I1499" s="2">
        <v>17.02</v>
      </c>
      <c r="J1499" s="2">
        <v>17.729999542236332</v>
      </c>
      <c r="K1499" s="2">
        <v>18.20999908447266</v>
      </c>
      <c r="L1499" s="2">
        <v>18.14999961853027</v>
      </c>
      <c r="M1499" s="2">
        <v>17.45000076293945</v>
      </c>
      <c r="N1499" s="2">
        <v>16.889999389648441</v>
      </c>
      <c r="O1499" s="9">
        <f t="shared" si="92"/>
        <v>17.591428342546738</v>
      </c>
      <c r="P1499" s="2">
        <f t="shared" si="93"/>
        <v>-3.1833763716422374E-2</v>
      </c>
      <c r="Q1499" s="9">
        <f t="shared" si="94"/>
        <v>-3.9873337129868909E-2</v>
      </c>
      <c r="R1499" s="2">
        <f t="shared" si="95"/>
        <v>1.0516481101117477E-2</v>
      </c>
      <c r="S1499">
        <v>13.86</v>
      </c>
      <c r="T1499">
        <v>5.07</v>
      </c>
      <c r="U1499" s="9">
        <v>-0.80103946468434983</v>
      </c>
      <c r="V1499">
        <v>0.25</v>
      </c>
      <c r="W1499">
        <v>0.48</v>
      </c>
      <c r="X1499" s="4">
        <v>225000000</v>
      </c>
      <c r="Y1499" s="4">
        <v>541000000</v>
      </c>
      <c r="Z1499" s="6">
        <v>0.41589648798521256</v>
      </c>
      <c r="AA1499" t="s">
        <v>45</v>
      </c>
      <c r="AB1499">
        <v>0.11</v>
      </c>
      <c r="AC1499">
        <v>166.33</v>
      </c>
      <c r="AD1499">
        <v>0.84</v>
      </c>
      <c r="AE1499">
        <v>0.38</v>
      </c>
      <c r="AF1499">
        <v>26.42</v>
      </c>
      <c r="AG1499">
        <v>3.98</v>
      </c>
      <c r="AH1499" s="2">
        <v>6.62</v>
      </c>
      <c r="AI1499" s="2">
        <v>22.29</v>
      </c>
      <c r="AJ1499">
        <v>1.66</v>
      </c>
      <c r="AK1499" s="2">
        <v>5.18</v>
      </c>
      <c r="AL1499" s="2">
        <v>12.62</v>
      </c>
      <c r="AM1499" s="2">
        <v>3.99</v>
      </c>
      <c r="AN1499" s="2">
        <v>9.9600000000000009</v>
      </c>
      <c r="AO1499" s="2">
        <v>3.5</v>
      </c>
    </row>
    <row r="1500" spans="1:41" x14ac:dyDescent="0.25">
      <c r="A1500" t="s">
        <v>5742</v>
      </c>
      <c r="C1500">
        <v>8.1300000000000008</v>
      </c>
      <c r="D1500" s="9">
        <v>-0.87387387272251404</v>
      </c>
      <c r="E1500" t="s">
        <v>5743</v>
      </c>
      <c r="F1500" t="s">
        <v>34</v>
      </c>
      <c r="G1500" t="s">
        <v>5359</v>
      </c>
      <c r="H1500" s="2">
        <v>1.23</v>
      </c>
      <c r="I1500" s="2">
        <v>1.19</v>
      </c>
      <c r="J1500" s="2">
        <v>1.279999971389771</v>
      </c>
      <c r="K1500" s="2">
        <v>1.279999971389771</v>
      </c>
      <c r="L1500" s="2">
        <v>1.2899999618530269</v>
      </c>
      <c r="M1500" s="2">
        <v>1.2699999809265139</v>
      </c>
      <c r="N1500" s="2">
        <v>1.3400000333786011</v>
      </c>
      <c r="O1500" s="9">
        <f t="shared" si="92"/>
        <v>1.2685714169910975</v>
      </c>
      <c r="P1500" s="2">
        <f t="shared" si="93"/>
        <v>5.5180222031266546E-2</v>
      </c>
      <c r="Q1500" s="9">
        <f t="shared" si="94"/>
        <v>5.6306342260906223E-2</v>
      </c>
      <c r="R1500" s="2">
        <f t="shared" si="95"/>
        <v>-7.4887393709284628E-2</v>
      </c>
      <c r="T1500">
        <v>8.1300000000000008</v>
      </c>
      <c r="U1500" s="9">
        <v>-0.87387387272251404</v>
      </c>
      <c r="V1500">
        <v>1.61</v>
      </c>
      <c r="W1500">
        <v>0.06</v>
      </c>
      <c r="X1500" s="4">
        <v>22120000</v>
      </c>
      <c r="Y1500" s="4">
        <v>7050000</v>
      </c>
      <c r="Z1500" s="6">
        <v>3.1375886524822696</v>
      </c>
      <c r="AA1500" t="s">
        <v>45</v>
      </c>
      <c r="AB1500">
        <v>0.69</v>
      </c>
      <c r="AC1500">
        <v>220.95</v>
      </c>
      <c r="AD1500">
        <v>1.1000000000000001</v>
      </c>
      <c r="AE1500">
        <v>0.92</v>
      </c>
      <c r="AF1500">
        <v>30.28</v>
      </c>
      <c r="AG1500">
        <v>-22.72</v>
      </c>
      <c r="AH1500" s="2">
        <v>-24.37</v>
      </c>
      <c r="AI1500" s="2">
        <v>-148.79</v>
      </c>
      <c r="AJ1500">
        <v>0.98</v>
      </c>
      <c r="AL1500" s="2">
        <v>6.82</v>
      </c>
      <c r="AM1500" s="2">
        <v>5.28</v>
      </c>
      <c r="AN1500" s="2">
        <v>9.23</v>
      </c>
      <c r="AO1500" s="2">
        <v>0.16</v>
      </c>
    </row>
    <row r="1501" spans="1:41" x14ac:dyDescent="0.25">
      <c r="A1501" t="s">
        <v>1469</v>
      </c>
      <c r="C1501">
        <v>12.77</v>
      </c>
      <c r="D1501" s="9">
        <v>-0.91987369233925931</v>
      </c>
      <c r="E1501" t="s">
        <v>1470</v>
      </c>
      <c r="F1501" t="s">
        <v>1288</v>
      </c>
      <c r="G1501" t="s">
        <v>1288</v>
      </c>
      <c r="H1501" s="2">
        <v>7.04</v>
      </c>
      <c r="I1501" s="2">
        <v>7.01</v>
      </c>
      <c r="J1501" s="2">
        <v>7.4499998092651367</v>
      </c>
      <c r="K1501" s="2">
        <v>7.1700000762939453</v>
      </c>
      <c r="L1501" s="2">
        <v>7.4600000381469727</v>
      </c>
      <c r="M1501" s="2">
        <v>7.1100001335144043</v>
      </c>
      <c r="N1501" s="2">
        <v>7.429999828338623</v>
      </c>
      <c r="O1501" s="9">
        <f t="shared" si="92"/>
        <v>7.2385714122227256</v>
      </c>
      <c r="P1501" s="2">
        <f t="shared" si="93"/>
        <v>4.420757586004908E-2</v>
      </c>
      <c r="Q1501" s="9">
        <f t="shared" si="94"/>
        <v>2.6445607180535659E-2</v>
      </c>
      <c r="R1501" s="2">
        <f t="shared" si="95"/>
        <v>-3.3846454911367924E-2</v>
      </c>
      <c r="T1501">
        <v>12.77</v>
      </c>
      <c r="U1501" s="9">
        <v>-0.91987369233925931</v>
      </c>
      <c r="V1501">
        <v>1.62</v>
      </c>
      <c r="W1501">
        <v>0.64</v>
      </c>
      <c r="X1501" s="4">
        <v>118100000</v>
      </c>
      <c r="Y1501" s="4">
        <v>80100000</v>
      </c>
      <c r="Z1501" s="6">
        <v>1.4744069912609239</v>
      </c>
      <c r="AA1501" t="s">
        <v>128</v>
      </c>
      <c r="AB1501">
        <v>0.56999999999999995</v>
      </c>
      <c r="AC1501">
        <v>3615.31</v>
      </c>
      <c r="AD1501">
        <v>1.66</v>
      </c>
      <c r="AE1501">
        <v>1.35</v>
      </c>
      <c r="AF1501">
        <v>72.13</v>
      </c>
      <c r="AG1501">
        <v>-4.4400000000000004</v>
      </c>
      <c r="AH1501" s="2">
        <v>-6.25</v>
      </c>
      <c r="AI1501" s="2">
        <v>-128.47999999999999</v>
      </c>
      <c r="AJ1501">
        <v>1.51</v>
      </c>
      <c r="AK1501" s="2">
        <v>18.91</v>
      </c>
      <c r="AL1501" s="2">
        <v>5.5</v>
      </c>
      <c r="AM1501" s="2">
        <v>6.92</v>
      </c>
      <c r="AN1501" s="2">
        <v>9.83</v>
      </c>
      <c r="AO1501" s="2">
        <v>0.57999999999999996</v>
      </c>
    </row>
    <row r="1502" spans="1:41" x14ac:dyDescent="0.25">
      <c r="A1502" t="s">
        <v>1471</v>
      </c>
      <c r="B1502">
        <v>20.32</v>
      </c>
      <c r="C1502">
        <v>1.56</v>
      </c>
      <c r="D1502" s="9">
        <v>-0.35696525837053494</v>
      </c>
      <c r="E1502" t="s">
        <v>1472</v>
      </c>
      <c r="F1502" t="s">
        <v>1288</v>
      </c>
      <c r="G1502" t="s">
        <v>1288</v>
      </c>
      <c r="H1502" s="2">
        <v>20.97</v>
      </c>
      <c r="I1502" s="2">
        <v>21</v>
      </c>
      <c r="J1502" s="2">
        <v>21.280000686645511</v>
      </c>
      <c r="K1502" s="2">
        <v>21.420000076293949</v>
      </c>
      <c r="L1502" s="2">
        <v>21.389999389648441</v>
      </c>
      <c r="M1502" s="2">
        <v>21.329999923706051</v>
      </c>
      <c r="N1502" s="2">
        <v>21.420000076293949</v>
      </c>
      <c r="O1502" s="9">
        <f t="shared" si="92"/>
        <v>21.258571450369697</v>
      </c>
      <c r="P1502" s="2">
        <f t="shared" si="93"/>
        <v>4.2335936258940197E-3</v>
      </c>
      <c r="Q1502" s="9">
        <f t="shared" si="94"/>
        <v>7.5935782562400059E-3</v>
      </c>
      <c r="R1502" s="2">
        <f t="shared" si="95"/>
        <v>-1.8345541275456602E-2</v>
      </c>
      <c r="S1502">
        <v>20.32</v>
      </c>
      <c r="T1502">
        <v>1.56</v>
      </c>
      <c r="U1502" s="9">
        <v>-0.35696525837053494</v>
      </c>
      <c r="V1502">
        <v>0.74</v>
      </c>
      <c r="W1502">
        <v>-0.1</v>
      </c>
      <c r="X1502" s="4">
        <v>1290000000</v>
      </c>
      <c r="Y1502" s="4">
        <v>1200000000</v>
      </c>
      <c r="Z1502" s="6">
        <v>1.075</v>
      </c>
      <c r="AA1502" t="s">
        <v>195</v>
      </c>
      <c r="AB1502">
        <v>0.02</v>
      </c>
      <c r="AC1502">
        <v>100.05</v>
      </c>
      <c r="AD1502">
        <v>0.37</v>
      </c>
      <c r="AE1502">
        <v>0.23</v>
      </c>
      <c r="AF1502">
        <v>44.85</v>
      </c>
      <c r="AG1502">
        <v>16.100000000000001</v>
      </c>
      <c r="AH1502" s="2">
        <v>3.5</v>
      </c>
      <c r="AI1502" s="2">
        <v>8</v>
      </c>
      <c r="AJ1502">
        <v>0.22</v>
      </c>
      <c r="AK1502" s="2">
        <v>18.91</v>
      </c>
      <c r="AL1502" s="2">
        <v>11.92</v>
      </c>
      <c r="AM1502" s="2">
        <v>4.25</v>
      </c>
      <c r="AN1502" s="2">
        <v>8</v>
      </c>
      <c r="AO1502" s="2">
        <v>13.67</v>
      </c>
    </row>
    <row r="1503" spans="1:41" x14ac:dyDescent="0.25">
      <c r="A1503" t="s">
        <v>4501</v>
      </c>
      <c r="B1503">
        <v>17.14</v>
      </c>
      <c r="C1503">
        <v>1.61</v>
      </c>
      <c r="D1503" s="9">
        <v>-0.37364107816886644</v>
      </c>
      <c r="E1503" t="s">
        <v>4502</v>
      </c>
      <c r="F1503" t="s">
        <v>63</v>
      </c>
      <c r="G1503" t="s">
        <v>63</v>
      </c>
      <c r="H1503" s="2">
        <v>25.28</v>
      </c>
      <c r="I1503" s="2">
        <v>25.16</v>
      </c>
      <c r="J1503" s="2">
        <v>25.860000610351559</v>
      </c>
      <c r="K1503" s="2">
        <v>25.89999961853027</v>
      </c>
      <c r="L1503" s="2">
        <v>25.70000076293945</v>
      </c>
      <c r="M1503" s="2">
        <v>25.70999908447266</v>
      </c>
      <c r="N1503" s="2">
        <v>25.760000228881839</v>
      </c>
      <c r="O1503" s="9">
        <f t="shared" si="92"/>
        <v>25.624285757882255</v>
      </c>
      <c r="P1503" s="2">
        <f t="shared" si="93"/>
        <v>1.9513185609007226E-3</v>
      </c>
      <c r="Q1503" s="9">
        <f t="shared" si="94"/>
        <v>5.2963221016936006E-3</v>
      </c>
      <c r="R1503" s="2">
        <f t="shared" si="95"/>
        <v>-2.0098107769455871E-2</v>
      </c>
      <c r="S1503">
        <v>17.14</v>
      </c>
      <c r="T1503">
        <v>1.61</v>
      </c>
      <c r="U1503" s="9">
        <v>-0.37364107816886644</v>
      </c>
      <c r="V1503">
        <v>0.83</v>
      </c>
      <c r="W1503">
        <v>0.17</v>
      </c>
      <c r="X1503" s="4">
        <v>302810000</v>
      </c>
      <c r="Y1503" s="4">
        <v>191540000</v>
      </c>
      <c r="Z1503" s="6">
        <v>1.5809230447948208</v>
      </c>
      <c r="AA1503" t="s">
        <v>27</v>
      </c>
      <c r="AB1503">
        <v>0.31</v>
      </c>
      <c r="AC1503">
        <v>50.11</v>
      </c>
      <c r="AD1503">
        <v>2.41</v>
      </c>
      <c r="AE1503">
        <v>1.04</v>
      </c>
      <c r="AF1503">
        <v>25.79</v>
      </c>
      <c r="AG1503">
        <v>6.84</v>
      </c>
      <c r="AH1503" s="2">
        <v>4.33</v>
      </c>
      <c r="AI1503" s="2">
        <v>8.66</v>
      </c>
      <c r="AJ1503">
        <v>0.81</v>
      </c>
      <c r="AK1503" s="2">
        <v>2.65</v>
      </c>
      <c r="AL1503" s="2">
        <v>6.71</v>
      </c>
      <c r="AM1503" s="2">
        <v>4.29</v>
      </c>
      <c r="AN1503" s="2">
        <v>11.39</v>
      </c>
      <c r="AO1503" s="2">
        <v>16.05</v>
      </c>
    </row>
    <row r="1504" spans="1:41" x14ac:dyDescent="0.25">
      <c r="A1504" t="s">
        <v>5744</v>
      </c>
      <c r="B1504">
        <v>49.68</v>
      </c>
      <c r="C1504">
        <v>2.16</v>
      </c>
      <c r="D1504" s="9">
        <v>-0.53227197167186568</v>
      </c>
      <c r="E1504" t="s">
        <v>5745</v>
      </c>
      <c r="F1504" t="s">
        <v>34</v>
      </c>
      <c r="G1504" t="s">
        <v>5359</v>
      </c>
      <c r="H1504" s="2">
        <v>17.96</v>
      </c>
      <c r="I1504" s="2">
        <v>17.8</v>
      </c>
      <c r="J1504" s="2">
        <v>18.420000076293949</v>
      </c>
      <c r="K1504" s="2">
        <v>18.469999313354489</v>
      </c>
      <c r="L1504" s="2">
        <v>18.329999923706051</v>
      </c>
      <c r="M1504" s="2">
        <v>18.059999465942379</v>
      </c>
      <c r="N1504" s="2">
        <v>18.469999313354489</v>
      </c>
      <c r="O1504" s="9">
        <f t="shared" si="92"/>
        <v>18.21571401323591</v>
      </c>
      <c r="P1504" s="2">
        <f t="shared" si="93"/>
        <v>2.2508030545176274E-2</v>
      </c>
      <c r="Q1504" s="9">
        <f t="shared" si="94"/>
        <v>1.3959666908132693E-2</v>
      </c>
      <c r="R1504" s="2">
        <f t="shared" si="95"/>
        <v>-2.1135564017346942E-2</v>
      </c>
      <c r="S1504">
        <v>49.68</v>
      </c>
      <c r="T1504">
        <v>2.16</v>
      </c>
      <c r="U1504" s="9">
        <v>-0.53227197167186568</v>
      </c>
      <c r="V1504">
        <v>1.28</v>
      </c>
      <c r="W1504">
        <v>-0.13</v>
      </c>
      <c r="X1504" s="4">
        <v>136100000</v>
      </c>
      <c r="Y1504" s="4">
        <v>52500000</v>
      </c>
      <c r="Z1504" s="6">
        <v>2.5923809523809522</v>
      </c>
      <c r="AA1504" t="s">
        <v>27</v>
      </c>
      <c r="AB1504">
        <v>0.47</v>
      </c>
      <c r="AC1504">
        <v>36.15</v>
      </c>
      <c r="AD1504">
        <v>2.36</v>
      </c>
      <c r="AE1504">
        <v>1.23</v>
      </c>
      <c r="AF1504">
        <v>23.1</v>
      </c>
      <c r="AG1504">
        <v>-126.67</v>
      </c>
      <c r="AH1504" s="2">
        <v>-16.38</v>
      </c>
      <c r="AI1504" s="2">
        <v>-22.17</v>
      </c>
      <c r="AJ1504">
        <v>0.67</v>
      </c>
      <c r="AK1504" s="2">
        <v>2.5499999999999998</v>
      </c>
      <c r="AL1504" s="2">
        <v>6.23</v>
      </c>
      <c r="AM1504" s="2">
        <v>5.31</v>
      </c>
      <c r="AN1504" s="2">
        <v>11.41</v>
      </c>
      <c r="AO1504" s="2">
        <v>8.52</v>
      </c>
    </row>
    <row r="1505" spans="1:41" x14ac:dyDescent="0.25">
      <c r="A1505" t="s">
        <v>979</v>
      </c>
      <c r="C1505">
        <v>0.4</v>
      </c>
      <c r="D1505" s="9">
        <v>1.5434083767021363</v>
      </c>
      <c r="E1505" t="s">
        <v>980</v>
      </c>
      <c r="F1505" t="s">
        <v>24</v>
      </c>
      <c r="G1505" t="s">
        <v>24</v>
      </c>
      <c r="H1505" s="2">
        <v>1.73</v>
      </c>
      <c r="I1505" s="2">
        <v>1.75</v>
      </c>
      <c r="J1505" s="2">
        <v>1.820000052452087</v>
      </c>
      <c r="K1505" s="2">
        <v>1.7899999618530269</v>
      </c>
      <c r="L1505" s="2">
        <v>1.799999952316284</v>
      </c>
      <c r="M1505" s="2">
        <v>1.7699999809265139</v>
      </c>
      <c r="N1505" s="2">
        <v>1.779999971389771</v>
      </c>
      <c r="O1505" s="9">
        <f t="shared" si="92"/>
        <v>1.777142845562526</v>
      </c>
      <c r="P1505" s="2">
        <f t="shared" si="93"/>
        <v>5.6270043166348404E-3</v>
      </c>
      <c r="Q1505" s="9">
        <f t="shared" si="94"/>
        <v>1.6077074695369116E-3</v>
      </c>
      <c r="R1505" s="2">
        <f t="shared" si="95"/>
        <v>-1.9694520474556373E-2</v>
      </c>
      <c r="T1505">
        <v>0.4</v>
      </c>
      <c r="U1505" s="9">
        <v>1.5434083767021363</v>
      </c>
      <c r="V1505">
        <v>1.07</v>
      </c>
      <c r="W1505">
        <v>-0.21</v>
      </c>
      <c r="X1505" s="4">
        <v>31620000</v>
      </c>
      <c r="Y1505" s="4">
        <v>34990000</v>
      </c>
      <c r="Z1505" s="6">
        <v>0.90368676764789935</v>
      </c>
      <c r="AA1505" t="s">
        <v>45</v>
      </c>
      <c r="AB1505">
        <v>1.4</v>
      </c>
      <c r="AC1505">
        <v>11.3</v>
      </c>
      <c r="AD1505">
        <v>4.1100000000000003</v>
      </c>
      <c r="AE1505">
        <v>1.77</v>
      </c>
      <c r="AF1505">
        <v>9.09</v>
      </c>
      <c r="AG1505">
        <v>4.2699999999999996</v>
      </c>
      <c r="AH1505" s="2">
        <v>0</v>
      </c>
      <c r="AI1505" s="2">
        <v>0</v>
      </c>
      <c r="AJ1505">
        <v>0.25</v>
      </c>
      <c r="AK1505" s="2">
        <v>1.61</v>
      </c>
      <c r="AL1505" s="2">
        <v>1.36</v>
      </c>
      <c r="AM1505" s="2">
        <v>1.08</v>
      </c>
      <c r="AN1505" s="2">
        <v>8.43</v>
      </c>
      <c r="AO1505" s="2">
        <v>4.5199999999999996</v>
      </c>
    </row>
    <row r="1506" spans="1:41" x14ac:dyDescent="0.25">
      <c r="A1506" t="s">
        <v>4503</v>
      </c>
      <c r="C1506">
        <v>0.46</v>
      </c>
      <c r="D1506" s="9">
        <v>1.2270769239482688</v>
      </c>
      <c r="E1506" t="s">
        <v>4504</v>
      </c>
      <c r="F1506" t="s">
        <v>1288</v>
      </c>
      <c r="G1506" t="s">
        <v>63</v>
      </c>
      <c r="H1506" s="2">
        <v>6.92</v>
      </c>
      <c r="I1506" s="2">
        <v>6.81</v>
      </c>
      <c r="J1506" s="2">
        <v>7.119999885559082</v>
      </c>
      <c r="K1506" s="2">
        <v>7</v>
      </c>
      <c r="L1506" s="2">
        <v>6.9200000762939453</v>
      </c>
      <c r="M1506" s="2">
        <v>7</v>
      </c>
      <c r="N1506" s="2">
        <v>6.9800000190734863</v>
      </c>
      <c r="O1506" s="9">
        <f t="shared" si="92"/>
        <v>6.9642857115609313</v>
      </c>
      <c r="P1506" s="2">
        <f t="shared" si="93"/>
        <v>-2.8717921341614517E-3</v>
      </c>
      <c r="Q1506" s="9">
        <f t="shared" si="94"/>
        <v>2.2564133873009748E-3</v>
      </c>
      <c r="R1506" s="2">
        <f t="shared" si="95"/>
        <v>-1.7948719325118875E-2</v>
      </c>
      <c r="T1506">
        <v>0.46</v>
      </c>
      <c r="U1506" s="9">
        <v>1.2270769239482688</v>
      </c>
      <c r="V1506">
        <v>0.93</v>
      </c>
      <c r="W1506">
        <v>-0.21</v>
      </c>
      <c r="X1506" s="4">
        <v>2350000</v>
      </c>
      <c r="Y1506" s="4">
        <v>6690000</v>
      </c>
      <c r="Z1506" s="6">
        <v>0.35127055306427502</v>
      </c>
      <c r="AA1506" t="s">
        <v>434</v>
      </c>
      <c r="AB1506">
        <v>0.44</v>
      </c>
      <c r="AC1506">
        <v>150.52000000000001</v>
      </c>
      <c r="AD1506">
        <v>0.71</v>
      </c>
      <c r="AE1506">
        <v>0.44</v>
      </c>
      <c r="AF1506">
        <v>59.09</v>
      </c>
      <c r="AG1506">
        <v>9.7100000000000009</v>
      </c>
      <c r="AH1506" s="2">
        <v>-1.57</v>
      </c>
      <c r="AI1506" s="2">
        <v>-4.6900000000000004</v>
      </c>
      <c r="AJ1506">
        <v>0.18</v>
      </c>
      <c r="AK1506" s="2">
        <v>54.12</v>
      </c>
      <c r="AL1506" s="2">
        <v>77.58</v>
      </c>
      <c r="AM1506" s="2">
        <v>5.37</v>
      </c>
      <c r="AN1506" s="2">
        <v>8.59</v>
      </c>
      <c r="AO1506" s="2">
        <v>15.51</v>
      </c>
    </row>
    <row r="1507" spans="1:41" x14ac:dyDescent="0.25">
      <c r="A1507" t="s">
        <v>3489</v>
      </c>
      <c r="C1507">
        <v>4.47</v>
      </c>
      <c r="D1507" s="9">
        <v>-0.77183638557890366</v>
      </c>
      <c r="E1507" t="s">
        <v>3490</v>
      </c>
      <c r="F1507" t="s">
        <v>178</v>
      </c>
      <c r="G1507" t="s">
        <v>178</v>
      </c>
      <c r="H1507" s="2">
        <v>26.43</v>
      </c>
      <c r="I1507" s="2">
        <v>26.21</v>
      </c>
      <c r="J1507" s="2">
        <v>27.379999160766602</v>
      </c>
      <c r="K1507" s="2">
        <v>27.54999923706055</v>
      </c>
      <c r="L1507" s="2">
        <v>27.059999465942379</v>
      </c>
      <c r="M1507" s="2">
        <v>26.370000839233398</v>
      </c>
      <c r="N1507" s="2">
        <v>26.760000228881839</v>
      </c>
      <c r="O1507" s="9">
        <f t="shared" si="92"/>
        <v>26.822856990269251</v>
      </c>
      <c r="P1507" s="2">
        <f t="shared" si="93"/>
        <v>1.4539815418988527E-2</v>
      </c>
      <c r="Q1507" s="9">
        <f t="shared" si="94"/>
        <v>-2.3434029197640979E-3</v>
      </c>
      <c r="R1507" s="2">
        <f t="shared" si="95"/>
        <v>-9.1340208146543731E-3</v>
      </c>
      <c r="T1507">
        <v>4.47</v>
      </c>
      <c r="U1507" s="9">
        <v>-0.77183638557890366</v>
      </c>
      <c r="V1507">
        <v>1.25</v>
      </c>
      <c r="W1507">
        <v>0.11</v>
      </c>
      <c r="X1507" s="4">
        <v>20450000</v>
      </c>
      <c r="Y1507" s="4">
        <v>7390000</v>
      </c>
      <c r="Z1507" s="6">
        <v>2.767253044654939</v>
      </c>
      <c r="AA1507" t="s">
        <v>161</v>
      </c>
      <c r="AB1507">
        <v>2.6</v>
      </c>
      <c r="AC1507">
        <v>2.62</v>
      </c>
      <c r="AD1507">
        <v>3.57</v>
      </c>
      <c r="AE1507">
        <v>2.84</v>
      </c>
      <c r="AF1507">
        <v>2.1</v>
      </c>
      <c r="AG1507">
        <v>-3.6</v>
      </c>
      <c r="AH1507" s="2">
        <v>-1.99</v>
      </c>
      <c r="AI1507" s="2">
        <v>-2.42</v>
      </c>
      <c r="AJ1507">
        <v>0.66</v>
      </c>
      <c r="AK1507" s="2">
        <v>1.41</v>
      </c>
      <c r="AL1507" s="2">
        <v>15.03</v>
      </c>
      <c r="AM1507" s="2">
        <v>2.12</v>
      </c>
      <c r="AN1507" s="2">
        <v>6.59</v>
      </c>
      <c r="AO1507" s="2">
        <v>6.12</v>
      </c>
    </row>
    <row r="1508" spans="1:41" x14ac:dyDescent="0.25">
      <c r="A1508" t="s">
        <v>3491</v>
      </c>
      <c r="C1508">
        <v>0.7</v>
      </c>
      <c r="D1508" s="9">
        <v>0.50157727200824753</v>
      </c>
      <c r="E1508" t="s">
        <v>3492</v>
      </c>
      <c r="F1508" t="s">
        <v>178</v>
      </c>
      <c r="G1508" t="s">
        <v>178</v>
      </c>
      <c r="H1508" s="2">
        <v>2.79</v>
      </c>
      <c r="I1508" s="2">
        <v>2.68</v>
      </c>
      <c r="J1508" s="2">
        <v>2.869999885559082</v>
      </c>
      <c r="K1508" s="2">
        <v>2.9200000762939449</v>
      </c>
      <c r="L1508" s="2">
        <v>2.6400001049041748</v>
      </c>
      <c r="M1508" s="2">
        <v>2.6400001049041748</v>
      </c>
      <c r="N1508" s="2">
        <v>2.4800000190734859</v>
      </c>
      <c r="O1508" s="9">
        <f t="shared" si="92"/>
        <v>2.7171428843906944</v>
      </c>
      <c r="P1508" s="2">
        <f t="shared" si="93"/>
        <v>-5.8885414804591009E-2</v>
      </c>
      <c r="Q1508" s="9">
        <f t="shared" si="94"/>
        <v>-8.7276553132165008E-2</v>
      </c>
      <c r="R1508" s="2">
        <f t="shared" si="95"/>
        <v>6.4405865078535462E-2</v>
      </c>
      <c r="T1508">
        <v>0.7</v>
      </c>
      <c r="U1508" s="9">
        <v>0.50157727200824753</v>
      </c>
      <c r="V1508">
        <v>1.9</v>
      </c>
      <c r="W1508">
        <v>-0.41</v>
      </c>
      <c r="X1508" s="4">
        <v>0</v>
      </c>
      <c r="Y1508" s="4">
        <v>1870000</v>
      </c>
      <c r="Z1508" s="6">
        <v>0</v>
      </c>
      <c r="AA1508" t="s">
        <v>39</v>
      </c>
      <c r="AB1508">
        <v>10.34</v>
      </c>
      <c r="AC1508">
        <v>35.32</v>
      </c>
      <c r="AD1508">
        <v>10.59</v>
      </c>
      <c r="AE1508">
        <v>10.34</v>
      </c>
      <c r="AF1508">
        <v>18.86</v>
      </c>
      <c r="AH1508" s="2">
        <v>-39.89</v>
      </c>
      <c r="AI1508" s="2">
        <v>-71.5</v>
      </c>
      <c r="AJ1508">
        <v>0</v>
      </c>
      <c r="AM1508" s="2">
        <v>5.29</v>
      </c>
      <c r="AN1508" s="2">
        <v>18.059999999999999</v>
      </c>
      <c r="AO1508" s="2">
        <v>4.08</v>
      </c>
    </row>
    <row r="1509" spans="1:41" x14ac:dyDescent="0.25">
      <c r="A1509" t="s">
        <v>4505</v>
      </c>
      <c r="B1509">
        <v>6.27</v>
      </c>
      <c r="C1509">
        <v>0.43</v>
      </c>
      <c r="D1509" s="9">
        <v>1.2859104617632364</v>
      </c>
      <c r="E1509" t="s">
        <v>4506</v>
      </c>
      <c r="F1509" t="s">
        <v>34</v>
      </c>
      <c r="G1509" t="s">
        <v>63</v>
      </c>
      <c r="H1509" s="2">
        <v>5.03</v>
      </c>
      <c r="I1509" s="2">
        <v>4.92</v>
      </c>
      <c r="J1509" s="2">
        <v>5.130000114440918</v>
      </c>
      <c r="K1509" s="2">
        <v>5.309999942779541</v>
      </c>
      <c r="L1509" s="2">
        <v>5.3899998664855957</v>
      </c>
      <c r="M1509" s="2">
        <v>5.380000114440918</v>
      </c>
      <c r="N1509" s="2">
        <v>5.25</v>
      </c>
      <c r="O1509" s="9">
        <f t="shared" si="92"/>
        <v>5.201428576878139</v>
      </c>
      <c r="P1509" s="2">
        <f t="shared" si="93"/>
        <v>-2.4993155730101965E-2</v>
      </c>
      <c r="Q1509" s="9">
        <f t="shared" si="94"/>
        <v>9.3380928727494414E-3</v>
      </c>
      <c r="R1509" s="2">
        <f t="shared" si="95"/>
        <v>-6.5366668444099829E-2</v>
      </c>
      <c r="S1509">
        <v>6.27</v>
      </c>
      <c r="T1509">
        <v>0.43</v>
      </c>
      <c r="U1509" s="9">
        <v>1.2859104617632364</v>
      </c>
      <c r="V1509">
        <v>1.48</v>
      </c>
      <c r="W1509">
        <v>-0.56999999999999995</v>
      </c>
      <c r="X1509" s="4">
        <v>139000000</v>
      </c>
      <c r="Y1509" s="4">
        <v>128000000</v>
      </c>
      <c r="Z1509" s="6">
        <v>1.0859375</v>
      </c>
      <c r="AA1509" t="s">
        <v>45</v>
      </c>
      <c r="AB1509">
        <v>0.9</v>
      </c>
      <c r="AC1509">
        <v>41.62</v>
      </c>
      <c r="AD1509">
        <v>2.37</v>
      </c>
      <c r="AE1509">
        <v>1.4</v>
      </c>
      <c r="AF1509">
        <v>20.73</v>
      </c>
      <c r="AG1509">
        <v>9.74</v>
      </c>
      <c r="AH1509" s="2">
        <v>2.84</v>
      </c>
      <c r="AI1509" s="2">
        <v>5.52</v>
      </c>
      <c r="AJ1509">
        <v>0.46</v>
      </c>
      <c r="AK1509" s="2">
        <v>3.54</v>
      </c>
      <c r="AL1509" s="2">
        <v>7.07</v>
      </c>
      <c r="AM1509" s="2">
        <v>6.32</v>
      </c>
      <c r="AN1509" s="2">
        <v>10.61</v>
      </c>
      <c r="AO1509" s="2">
        <v>11.89</v>
      </c>
    </row>
    <row r="1510" spans="1:41" x14ac:dyDescent="0.25">
      <c r="A1510" t="s">
        <v>4961</v>
      </c>
      <c r="B1510">
        <v>10.9</v>
      </c>
      <c r="C1510">
        <v>1.58</v>
      </c>
      <c r="D1510" s="9">
        <v>-0.3578741205005917</v>
      </c>
      <c r="E1510" t="s">
        <v>4962</v>
      </c>
      <c r="F1510" t="s">
        <v>1177</v>
      </c>
      <c r="G1510" t="s">
        <v>1177</v>
      </c>
      <c r="H1510" s="2">
        <v>37.71</v>
      </c>
      <c r="I1510" s="2">
        <v>37.64</v>
      </c>
      <c r="J1510" s="2">
        <v>39.119998931884773</v>
      </c>
      <c r="K1510" s="2">
        <v>39.450000762939453</v>
      </c>
      <c r="L1510" s="2">
        <v>38.950000762939453</v>
      </c>
      <c r="M1510" s="2">
        <v>38.720001220703132</v>
      </c>
      <c r="N1510" s="2">
        <v>38.979999542236328</v>
      </c>
      <c r="O1510" s="9">
        <f t="shared" si="92"/>
        <v>38.65285731724331</v>
      </c>
      <c r="P1510" s="2">
        <f t="shared" si="93"/>
        <v>6.7264968123639584E-3</v>
      </c>
      <c r="Q1510" s="9">
        <f t="shared" si="94"/>
        <v>8.4635974595098779E-3</v>
      </c>
      <c r="R1510" s="2">
        <f t="shared" si="95"/>
        <v>-3.0398797476365442E-2</v>
      </c>
      <c r="S1510">
        <v>10.9</v>
      </c>
      <c r="T1510">
        <v>1.58</v>
      </c>
      <c r="U1510" s="9">
        <v>-0.3578741205005917</v>
      </c>
      <c r="V1510">
        <v>1.33</v>
      </c>
      <c r="W1510">
        <v>-0.09</v>
      </c>
      <c r="X1510" s="4">
        <v>224100000</v>
      </c>
      <c r="Y1510" s="4">
        <v>184000000</v>
      </c>
      <c r="Z1510" s="6">
        <v>1.2179347826086957</v>
      </c>
      <c r="AA1510" t="s">
        <v>38</v>
      </c>
      <c r="AB1510">
        <v>0.17</v>
      </c>
      <c r="AC1510">
        <v>210.54</v>
      </c>
      <c r="AD1510">
        <v>2.5299999999999998</v>
      </c>
      <c r="AE1510">
        <v>0.96</v>
      </c>
      <c r="AF1510">
        <v>55.48</v>
      </c>
      <c r="AG1510">
        <v>4.76</v>
      </c>
      <c r="AH1510" s="2">
        <v>4.2</v>
      </c>
      <c r="AI1510" s="2">
        <v>16.43</v>
      </c>
      <c r="AJ1510">
        <v>1.1299999999999999</v>
      </c>
      <c r="AK1510" s="2">
        <v>4.38</v>
      </c>
      <c r="AL1510" s="2">
        <v>8.81</v>
      </c>
      <c r="AM1510" s="2">
        <v>4.62</v>
      </c>
      <c r="AN1510" s="2">
        <v>9.7899999999999991</v>
      </c>
      <c r="AO1510" s="2">
        <v>24.82</v>
      </c>
    </row>
    <row r="1511" spans="1:41" x14ac:dyDescent="0.25">
      <c r="A1511" t="s">
        <v>1473</v>
      </c>
      <c r="B1511">
        <v>5.15</v>
      </c>
      <c r="C1511">
        <v>1.99</v>
      </c>
      <c r="D1511" s="9">
        <v>-0.50014754317935162</v>
      </c>
      <c r="E1511" t="s">
        <v>1474</v>
      </c>
      <c r="F1511" t="s">
        <v>1288</v>
      </c>
      <c r="G1511" t="s">
        <v>1288</v>
      </c>
      <c r="H1511" s="2">
        <v>4.7300000000000004</v>
      </c>
      <c r="I1511" s="2">
        <v>4.66</v>
      </c>
      <c r="J1511" s="2">
        <v>4.820000171661377</v>
      </c>
      <c r="K1511" s="2">
        <v>4.9200000762939453</v>
      </c>
      <c r="L1511" s="2">
        <v>4.940000057220459</v>
      </c>
      <c r="M1511" s="2">
        <v>4.7899999618530273</v>
      </c>
      <c r="N1511" s="2">
        <v>5.0300002098083496</v>
      </c>
      <c r="O1511" s="9">
        <f t="shared" si="92"/>
        <v>4.8414286395481652</v>
      </c>
      <c r="P1511" s="2">
        <f t="shared" si="93"/>
        <v>4.9572195693401919E-2</v>
      </c>
      <c r="Q1511" s="9">
        <f t="shared" si="94"/>
        <v>3.8949571355818481E-2</v>
      </c>
      <c r="R1511" s="2">
        <f t="shared" si="95"/>
        <v>-4.4408397156661068E-2</v>
      </c>
      <c r="S1511">
        <v>5.15</v>
      </c>
      <c r="T1511">
        <v>1.99</v>
      </c>
      <c r="U1511" s="9">
        <v>-0.50014754317935162</v>
      </c>
      <c r="V1511">
        <v>1.32</v>
      </c>
      <c r="W1511">
        <v>-0.67</v>
      </c>
      <c r="X1511" s="4">
        <v>113120000</v>
      </c>
      <c r="Y1511" s="4">
        <v>345260000</v>
      </c>
      <c r="Z1511" s="6">
        <v>0.32763714302264962</v>
      </c>
      <c r="AA1511" t="s">
        <v>128</v>
      </c>
      <c r="AB1511">
        <v>0.27</v>
      </c>
      <c r="AC1511">
        <v>227.28</v>
      </c>
      <c r="AD1511">
        <v>0.73</v>
      </c>
      <c r="AE1511">
        <v>0.44</v>
      </c>
      <c r="AF1511">
        <v>48.16</v>
      </c>
      <c r="AG1511">
        <v>13.39</v>
      </c>
      <c r="AH1511" s="2">
        <v>5.07</v>
      </c>
      <c r="AI1511" s="2">
        <v>25.25</v>
      </c>
      <c r="AJ1511">
        <v>0.37</v>
      </c>
      <c r="AK1511" s="2">
        <v>5.42</v>
      </c>
      <c r="AL1511" s="2">
        <v>19.43</v>
      </c>
      <c r="AM1511" s="2">
        <v>3.7</v>
      </c>
      <c r="AN1511" s="2">
        <v>9.4600000000000009</v>
      </c>
      <c r="AO1511" s="2">
        <v>2.42</v>
      </c>
    </row>
    <row r="1512" spans="1:41" x14ac:dyDescent="0.25">
      <c r="A1512" t="s">
        <v>5746</v>
      </c>
      <c r="C1512">
        <v>2.74</v>
      </c>
      <c r="D1512" s="9">
        <v>-0.63726095024425355</v>
      </c>
      <c r="E1512" t="s">
        <v>5747</v>
      </c>
      <c r="F1512" t="s">
        <v>24</v>
      </c>
      <c r="G1512" t="s">
        <v>5359</v>
      </c>
      <c r="H1512" s="2">
        <v>9.3000000000000007</v>
      </c>
      <c r="I1512" s="2">
        <v>9.33</v>
      </c>
      <c r="J1512" s="2">
        <v>9.2299995422363281</v>
      </c>
      <c r="K1512" s="2">
        <v>9.8900003433227539</v>
      </c>
      <c r="L1512" s="2">
        <v>9.6400003433227539</v>
      </c>
      <c r="M1512" s="2">
        <v>8.8599996566772461</v>
      </c>
      <c r="N1512" s="2">
        <v>8.5900001525878906</v>
      </c>
      <c r="O1512" s="9">
        <f t="shared" si="92"/>
        <v>9.2628571483067095</v>
      </c>
      <c r="P1512" s="2">
        <f t="shared" si="93"/>
        <v>-2.9148620103540357E-2</v>
      </c>
      <c r="Q1512" s="9">
        <f t="shared" si="94"/>
        <v>-7.2640329538259163E-2</v>
      </c>
      <c r="R1512" s="2">
        <f t="shared" si="95"/>
        <v>6.3695260103982868E-2</v>
      </c>
      <c r="T1512">
        <v>2.74</v>
      </c>
      <c r="U1512" s="9">
        <v>-0.63726095024425355</v>
      </c>
      <c r="V1512">
        <v>1.97</v>
      </c>
      <c r="W1512">
        <v>0.06</v>
      </c>
      <c r="X1512" s="4">
        <v>1200000</v>
      </c>
      <c r="Y1512" s="4">
        <v>215710</v>
      </c>
      <c r="Z1512" s="6">
        <v>5.5630244309489596</v>
      </c>
      <c r="AA1512" t="s">
        <v>183</v>
      </c>
      <c r="AB1512">
        <v>6.01</v>
      </c>
      <c r="AC1512">
        <v>9.1199999999999992</v>
      </c>
      <c r="AD1512">
        <v>10.44</v>
      </c>
      <c r="AE1512">
        <v>6.74</v>
      </c>
      <c r="AF1512">
        <v>7.55</v>
      </c>
      <c r="AG1512">
        <v>-11.9</v>
      </c>
      <c r="AH1512" s="2">
        <v>-2.89</v>
      </c>
      <c r="AI1512" s="2">
        <v>-3.52</v>
      </c>
      <c r="AJ1512">
        <v>0.33</v>
      </c>
      <c r="AK1512" s="2">
        <v>1.47</v>
      </c>
      <c r="AL1512" s="2">
        <v>10.26</v>
      </c>
      <c r="AM1512" s="2">
        <v>5.28</v>
      </c>
      <c r="AN1512" s="2">
        <v>14.71</v>
      </c>
      <c r="AO1512" s="2">
        <v>3.36</v>
      </c>
    </row>
    <row r="1513" spans="1:41" x14ac:dyDescent="0.25">
      <c r="A1513" t="s">
        <v>3493</v>
      </c>
      <c r="C1513">
        <v>0.34</v>
      </c>
      <c r="D1513" s="9">
        <v>1.9504350977757081</v>
      </c>
      <c r="E1513" t="s">
        <v>3494</v>
      </c>
      <c r="F1513" t="s">
        <v>178</v>
      </c>
      <c r="G1513" t="s">
        <v>178</v>
      </c>
      <c r="H1513" s="2">
        <v>4.1100000000000003</v>
      </c>
      <c r="I1513" s="2">
        <v>3.7</v>
      </c>
      <c r="J1513" s="2">
        <v>3.7699999809265141</v>
      </c>
      <c r="K1513" s="2">
        <v>3.660000085830688</v>
      </c>
      <c r="L1513" s="2">
        <v>3.7300000190734859</v>
      </c>
      <c r="M1513" s="2">
        <v>3.75</v>
      </c>
      <c r="N1513" s="2">
        <v>3.7100000381469731</v>
      </c>
      <c r="O1513" s="9">
        <f t="shared" si="92"/>
        <v>3.7757143034253802</v>
      </c>
      <c r="P1513" s="2">
        <f t="shared" si="93"/>
        <v>-1.0594011791818672E-2</v>
      </c>
      <c r="Q1513" s="9">
        <f t="shared" si="94"/>
        <v>-1.7404459129439477E-2</v>
      </c>
      <c r="R1513" s="2">
        <f t="shared" si="95"/>
        <v>4.63488407392878E-2</v>
      </c>
      <c r="T1513">
        <v>0.34</v>
      </c>
      <c r="U1513" s="9">
        <v>1.9504350977757081</v>
      </c>
      <c r="V1513">
        <v>1.57</v>
      </c>
      <c r="W1513">
        <v>-0.85</v>
      </c>
      <c r="X1513" s="4">
        <v>0</v>
      </c>
      <c r="Y1513" s="4">
        <v>268640</v>
      </c>
      <c r="Z1513" s="6">
        <v>0</v>
      </c>
      <c r="AA1513" t="s">
        <v>45</v>
      </c>
      <c r="AB1513">
        <v>16.8</v>
      </c>
      <c r="AC1513">
        <v>0.25</v>
      </c>
      <c r="AD1513">
        <v>19.22</v>
      </c>
      <c r="AE1513">
        <v>16.8</v>
      </c>
      <c r="AF1513">
        <v>0.2</v>
      </c>
      <c r="AG1513">
        <v>-11108.23</v>
      </c>
      <c r="AH1513" s="2">
        <v>10.54</v>
      </c>
      <c r="AI1513" s="2">
        <v>13.69</v>
      </c>
      <c r="AJ1513">
        <v>0.53</v>
      </c>
      <c r="AM1513" s="2">
        <v>5.24</v>
      </c>
      <c r="AN1513" s="2">
        <v>7.9</v>
      </c>
      <c r="AO1513" s="2">
        <v>11.14</v>
      </c>
    </row>
    <row r="1514" spans="1:41" x14ac:dyDescent="0.25">
      <c r="A1514" t="s">
        <v>5221</v>
      </c>
      <c r="B1514">
        <v>21.61</v>
      </c>
      <c r="C1514">
        <v>0.79</v>
      </c>
      <c r="D1514" s="9">
        <v>0.28621018461143649</v>
      </c>
      <c r="E1514" t="s">
        <v>5222</v>
      </c>
      <c r="F1514" t="s">
        <v>106</v>
      </c>
      <c r="G1514" t="s">
        <v>106</v>
      </c>
      <c r="H1514" s="2">
        <v>34.49</v>
      </c>
      <c r="I1514" s="2">
        <v>34.51</v>
      </c>
      <c r="J1514" s="2">
        <v>36.310001373291023</v>
      </c>
      <c r="K1514" s="2">
        <v>36.380001068115227</v>
      </c>
      <c r="L1514" s="2">
        <v>36.540000915527337</v>
      </c>
      <c r="M1514" s="2">
        <v>36.099998474121087</v>
      </c>
      <c r="N1514" s="2">
        <v>36.290000915527337</v>
      </c>
      <c r="O1514" s="9">
        <f t="shared" si="92"/>
        <v>35.802857535226003</v>
      </c>
      <c r="P1514" s="2">
        <f t="shared" si="93"/>
        <v>5.3069071712867856E-3</v>
      </c>
      <c r="Q1514" s="9">
        <f t="shared" si="94"/>
        <v>1.3606270947005799E-2</v>
      </c>
      <c r="R1514" s="2">
        <f t="shared" si="95"/>
        <v>-4.7342581333250332E-2</v>
      </c>
      <c r="S1514">
        <v>21.61</v>
      </c>
      <c r="T1514">
        <v>0.79</v>
      </c>
      <c r="U1514" s="9">
        <v>0.28621018461143649</v>
      </c>
      <c r="V1514">
        <v>1.19</v>
      </c>
      <c r="W1514">
        <v>-0.03</v>
      </c>
      <c r="X1514" s="4">
        <v>468410000</v>
      </c>
      <c r="Y1514" s="4">
        <v>426880000</v>
      </c>
      <c r="Z1514" s="6">
        <v>1.0972872938530736</v>
      </c>
      <c r="AA1514" t="s">
        <v>56</v>
      </c>
      <c r="AC1514">
        <v>93.17</v>
      </c>
      <c r="AF1514">
        <v>45.47</v>
      </c>
      <c r="AG1514">
        <v>17.53</v>
      </c>
      <c r="AH1514" s="2">
        <v>1.77</v>
      </c>
      <c r="AI1514" s="2">
        <v>3.67</v>
      </c>
      <c r="AJ1514">
        <v>0.1</v>
      </c>
      <c r="AM1514" s="2">
        <v>5.66</v>
      </c>
      <c r="AN1514" s="2">
        <v>11.12</v>
      </c>
      <c r="AO1514" s="2">
        <v>46.05</v>
      </c>
    </row>
    <row r="1515" spans="1:41" x14ac:dyDescent="0.25">
      <c r="A1515" t="s">
        <v>2239</v>
      </c>
      <c r="B1515">
        <v>57.9</v>
      </c>
      <c r="C1515">
        <v>0.76</v>
      </c>
      <c r="D1515" s="9">
        <v>0.3163869712567689</v>
      </c>
      <c r="E1515" t="s">
        <v>2240</v>
      </c>
      <c r="F1515" t="s">
        <v>266</v>
      </c>
      <c r="G1515" t="s">
        <v>266</v>
      </c>
      <c r="H1515" s="2">
        <v>11.25</v>
      </c>
      <c r="I1515" s="2">
        <v>11.17</v>
      </c>
      <c r="J1515" s="2">
        <v>11.579999923706049</v>
      </c>
      <c r="K1515" s="2">
        <v>11.739999771118161</v>
      </c>
      <c r="L1515" s="2">
        <v>11.72000026702881</v>
      </c>
      <c r="M1515" s="2">
        <v>11.72000026702881</v>
      </c>
      <c r="N1515" s="2">
        <v>11.85999965667725</v>
      </c>
      <c r="O1515" s="9">
        <f t="shared" si="92"/>
        <v>11.577142840794153</v>
      </c>
      <c r="P1515" s="2">
        <f t="shared" si="93"/>
        <v>1.2092740978812678E-2</v>
      </c>
      <c r="Q1515" s="9">
        <f t="shared" si="94"/>
        <v>2.4432350863496287E-2</v>
      </c>
      <c r="R1515" s="2">
        <f t="shared" si="95"/>
        <v>-5.0098713458841974E-2</v>
      </c>
      <c r="S1515">
        <v>57.9</v>
      </c>
      <c r="T1515">
        <v>0.76</v>
      </c>
      <c r="U1515" s="9">
        <v>0.3163869712567689</v>
      </c>
      <c r="V1515">
        <v>1.1000000000000001</v>
      </c>
      <c r="W1515">
        <v>-0.05</v>
      </c>
      <c r="Z1515" s="6" t="s">
        <v>6227</v>
      </c>
      <c r="AA1515" t="s">
        <v>103</v>
      </c>
      <c r="AC1515">
        <v>228.29</v>
      </c>
      <c r="AF1515">
        <v>46.51</v>
      </c>
      <c r="AG1515">
        <v>16.510000000000002</v>
      </c>
      <c r="AH1515" s="2">
        <v>0.5</v>
      </c>
      <c r="AI1515" s="2">
        <v>1.29</v>
      </c>
      <c r="AJ1515">
        <v>0.09</v>
      </c>
      <c r="AM1515" s="2">
        <v>6.27</v>
      </c>
      <c r="AN1515" s="2">
        <v>10.58</v>
      </c>
      <c r="AO1515" s="2">
        <v>15.24</v>
      </c>
    </row>
    <row r="1516" spans="1:41" x14ac:dyDescent="0.25">
      <c r="A1516" t="s">
        <v>5223</v>
      </c>
      <c r="B1516">
        <v>117.46</v>
      </c>
      <c r="C1516">
        <v>1.65</v>
      </c>
      <c r="D1516" s="9">
        <v>-0.39444752684175521</v>
      </c>
      <c r="E1516" t="s">
        <v>5224</v>
      </c>
      <c r="F1516" t="s">
        <v>106</v>
      </c>
      <c r="G1516" t="s">
        <v>106</v>
      </c>
      <c r="H1516" s="2">
        <v>25.35</v>
      </c>
      <c r="I1516" s="2">
        <v>25.28</v>
      </c>
      <c r="J1516" s="2">
        <v>25.75</v>
      </c>
      <c r="K1516" s="2">
        <v>25.940000534057621</v>
      </c>
      <c r="L1516" s="2">
        <v>25.95999908447266</v>
      </c>
      <c r="M1516" s="2">
        <v>26</v>
      </c>
      <c r="N1516" s="2">
        <v>25.819999694824219</v>
      </c>
      <c r="O1516" s="9">
        <f t="shared" si="92"/>
        <v>25.728571330479213</v>
      </c>
      <c r="P1516" s="2">
        <f t="shared" si="93"/>
        <v>-6.9961251584360175E-3</v>
      </c>
      <c r="Q1516" s="9">
        <f t="shared" si="94"/>
        <v>3.5535733084680111E-3</v>
      </c>
      <c r="R1516" s="2">
        <f t="shared" si="95"/>
        <v>-2.3126035245775375E-2</v>
      </c>
      <c r="S1516">
        <v>117.46</v>
      </c>
      <c r="T1516">
        <v>1.65</v>
      </c>
      <c r="U1516" s="9">
        <v>-0.39444752684175521</v>
      </c>
      <c r="V1516">
        <v>0.72</v>
      </c>
      <c r="W1516">
        <v>0.26</v>
      </c>
      <c r="X1516" s="4">
        <v>120010000</v>
      </c>
      <c r="Y1516" s="4">
        <v>189690000</v>
      </c>
      <c r="Z1516" s="6">
        <v>0.63266381991670617</v>
      </c>
      <c r="AA1516" t="s">
        <v>149</v>
      </c>
      <c r="AC1516">
        <v>86.17</v>
      </c>
      <c r="AF1516">
        <v>43.33</v>
      </c>
      <c r="AG1516">
        <v>-22.9</v>
      </c>
      <c r="AH1516" s="2">
        <v>-0.35</v>
      </c>
      <c r="AI1516" s="2">
        <v>-0.69</v>
      </c>
      <c r="AJ1516">
        <v>0.12</v>
      </c>
      <c r="AM1516" s="2">
        <v>5.68</v>
      </c>
      <c r="AN1516" s="2">
        <v>9.35</v>
      </c>
      <c r="AO1516" s="2">
        <v>15.58</v>
      </c>
    </row>
    <row r="1517" spans="1:41" x14ac:dyDescent="0.25">
      <c r="A1517" t="s">
        <v>3495</v>
      </c>
      <c r="C1517">
        <v>5.76</v>
      </c>
      <c r="D1517" s="9">
        <v>-0.82457212519638146</v>
      </c>
      <c r="E1517" t="s">
        <v>3496</v>
      </c>
      <c r="F1517" t="s">
        <v>178</v>
      </c>
      <c r="G1517" t="s">
        <v>178</v>
      </c>
      <c r="H1517" s="2">
        <v>2.21</v>
      </c>
      <c r="I1517" s="2">
        <v>2.21</v>
      </c>
      <c r="J1517" s="2">
        <v>2.3499999046325679</v>
      </c>
      <c r="K1517" s="2">
        <v>2.339999914169312</v>
      </c>
      <c r="L1517" s="2">
        <v>2.369999885559082</v>
      </c>
      <c r="M1517" s="2">
        <v>2.440000057220459</v>
      </c>
      <c r="N1517" s="2">
        <v>2.440000057220459</v>
      </c>
      <c r="O1517" s="9">
        <f t="shared" si="92"/>
        <v>2.3371428312574118</v>
      </c>
      <c r="P1517" s="2">
        <f t="shared" si="93"/>
        <v>0</v>
      </c>
      <c r="Q1517" s="9">
        <f t="shared" si="94"/>
        <v>4.4009815997299861E-2</v>
      </c>
      <c r="R1517" s="2">
        <f t="shared" si="95"/>
        <v>-9.8410783519258055E-2</v>
      </c>
      <c r="T1517">
        <v>5.76</v>
      </c>
      <c r="U1517" s="9">
        <v>-0.82457212519638146</v>
      </c>
      <c r="V1517">
        <v>1.29</v>
      </c>
      <c r="W1517">
        <v>-0.45</v>
      </c>
      <c r="X1517" s="4">
        <v>5850000</v>
      </c>
      <c r="Y1517" s="4">
        <v>1600000</v>
      </c>
      <c r="Z1517" s="6">
        <v>3.65625</v>
      </c>
      <c r="AA1517" t="s">
        <v>45</v>
      </c>
      <c r="AB1517">
        <v>2.04</v>
      </c>
      <c r="AC1517">
        <v>21.21</v>
      </c>
      <c r="AD1517">
        <v>3.77</v>
      </c>
      <c r="AE1517">
        <v>3.17</v>
      </c>
      <c r="AF1517">
        <v>14.53</v>
      </c>
      <c r="AG1517">
        <v>-11.73</v>
      </c>
      <c r="AH1517" s="2">
        <v>-37.15</v>
      </c>
      <c r="AI1517" s="2">
        <v>-50.25</v>
      </c>
      <c r="AJ1517">
        <v>0.97</v>
      </c>
      <c r="AK1517" s="2">
        <v>2.94</v>
      </c>
      <c r="AL1517" s="2">
        <v>6.5</v>
      </c>
      <c r="AM1517" s="2">
        <v>5.29</v>
      </c>
      <c r="AN1517" s="2">
        <v>9.27</v>
      </c>
      <c r="AO1517" s="2">
        <v>0.41</v>
      </c>
    </row>
    <row r="1518" spans="1:41" x14ac:dyDescent="0.25">
      <c r="A1518" t="s">
        <v>4507</v>
      </c>
      <c r="C1518">
        <v>1.22</v>
      </c>
      <c r="D1518" s="9">
        <v>-0.15356461859038906</v>
      </c>
      <c r="E1518" t="s">
        <v>4508</v>
      </c>
      <c r="F1518" t="s">
        <v>63</v>
      </c>
      <c r="G1518" t="s">
        <v>63</v>
      </c>
      <c r="H1518" s="2">
        <v>20.48</v>
      </c>
      <c r="I1518" s="2">
        <v>19.649999999999999</v>
      </c>
      <c r="J1518" s="2">
        <v>20.079999923706051</v>
      </c>
      <c r="K1518" s="2">
        <v>19.5</v>
      </c>
      <c r="L1518" s="2">
        <v>19.729999542236332</v>
      </c>
      <c r="M1518" s="2">
        <v>18.469999313354489</v>
      </c>
      <c r="N1518" s="2">
        <v>18.70999908447266</v>
      </c>
      <c r="O1518" s="9">
        <f t="shared" si="92"/>
        <v>19.517142551967076</v>
      </c>
      <c r="P1518" s="2">
        <f t="shared" si="93"/>
        <v>1.2296870327156692E-2</v>
      </c>
      <c r="Q1518" s="9">
        <f t="shared" si="94"/>
        <v>-4.1355616753081859E-2</v>
      </c>
      <c r="R1518" s="2">
        <f t="shared" si="95"/>
        <v>7.5574628671130059E-2</v>
      </c>
      <c r="T1518">
        <v>1.22</v>
      </c>
      <c r="U1518" s="9">
        <v>-0.15356461859038906</v>
      </c>
      <c r="V1518">
        <v>1.07</v>
      </c>
      <c r="W1518">
        <v>1.26</v>
      </c>
      <c r="X1518" s="4">
        <v>93630000</v>
      </c>
      <c r="Y1518" s="4">
        <v>4790000</v>
      </c>
      <c r="Z1518" s="6">
        <v>19.546972860125262</v>
      </c>
      <c r="AA1518" t="s">
        <v>45</v>
      </c>
      <c r="AB1518">
        <v>6.64</v>
      </c>
      <c r="AC1518">
        <v>2.97</v>
      </c>
      <c r="AD1518">
        <v>10.43</v>
      </c>
      <c r="AE1518">
        <v>8.51</v>
      </c>
      <c r="AF1518">
        <v>2.73</v>
      </c>
      <c r="AG1518">
        <v>-10.1</v>
      </c>
      <c r="AH1518" s="2">
        <v>-7.06</v>
      </c>
      <c r="AI1518" s="2">
        <v>-7.73</v>
      </c>
      <c r="AJ1518">
        <v>0.24</v>
      </c>
      <c r="AK1518" s="2">
        <v>1.95</v>
      </c>
      <c r="AL1518" s="2">
        <v>2.73</v>
      </c>
      <c r="AM1518" s="2">
        <v>6.25</v>
      </c>
      <c r="AN1518" s="2">
        <v>12.79</v>
      </c>
      <c r="AO1518" s="2">
        <v>16.52</v>
      </c>
    </row>
    <row r="1519" spans="1:41" x14ac:dyDescent="0.25">
      <c r="A1519" t="s">
        <v>2241</v>
      </c>
      <c r="B1519">
        <v>39.520000000000003</v>
      </c>
      <c r="C1519">
        <v>0.59</v>
      </c>
      <c r="D1519" s="9">
        <v>0.74552426616349021</v>
      </c>
      <c r="E1519" t="s">
        <v>2242</v>
      </c>
      <c r="F1519" t="s">
        <v>266</v>
      </c>
      <c r="G1519" t="s">
        <v>266</v>
      </c>
      <c r="H1519" s="2">
        <v>6.41</v>
      </c>
      <c r="I1519" s="2">
        <v>6.37</v>
      </c>
      <c r="J1519" s="2">
        <v>6.880000114440918</v>
      </c>
      <c r="K1519" s="2">
        <v>6.8600001335144043</v>
      </c>
      <c r="L1519" s="2">
        <v>6.820000171661377</v>
      </c>
      <c r="M1519" s="2">
        <v>6.7800002098083496</v>
      </c>
      <c r="N1519" s="2">
        <v>6.8000001907348633</v>
      </c>
      <c r="O1519" s="9">
        <f t="shared" si="92"/>
        <v>6.7028572600228449</v>
      </c>
      <c r="P1519" s="2">
        <f t="shared" si="93"/>
        <v>2.9837993188065455E-3</v>
      </c>
      <c r="Q1519" s="9">
        <f t="shared" si="94"/>
        <v>1.4492764345646728E-2</v>
      </c>
      <c r="R1519" s="2">
        <f t="shared" si="95"/>
        <v>-5.9676073166183251E-2</v>
      </c>
      <c r="S1519">
        <v>39.520000000000003</v>
      </c>
      <c r="T1519">
        <v>0.59</v>
      </c>
      <c r="U1519" s="9">
        <v>0.74552426616349021</v>
      </c>
      <c r="V1519">
        <v>1.19</v>
      </c>
      <c r="W1519">
        <v>-0.38</v>
      </c>
      <c r="Z1519" s="6" t="s">
        <v>6227</v>
      </c>
      <c r="AA1519" t="s">
        <v>56</v>
      </c>
      <c r="AC1519">
        <v>231.24</v>
      </c>
      <c r="AF1519">
        <v>22.68</v>
      </c>
      <c r="AG1519">
        <v>-230.49</v>
      </c>
      <c r="AH1519" s="2">
        <v>-1.1000000000000001</v>
      </c>
      <c r="AI1519" s="2">
        <v>-10.68</v>
      </c>
      <c r="AJ1519">
        <v>0.04</v>
      </c>
      <c r="AM1519" s="2">
        <v>4.2699999999999996</v>
      </c>
      <c r="AN1519" s="2">
        <v>8.33</v>
      </c>
      <c r="AO1519" s="2">
        <v>11.7</v>
      </c>
    </row>
    <row r="1520" spans="1:41" x14ac:dyDescent="0.25">
      <c r="A1520" t="s">
        <v>4963</v>
      </c>
      <c r="B1520">
        <v>552.48</v>
      </c>
      <c r="C1520">
        <v>1.75</v>
      </c>
      <c r="D1520" s="9">
        <v>-0.41594347413637084</v>
      </c>
      <c r="E1520" t="s">
        <v>4964</v>
      </c>
      <c r="F1520" t="s">
        <v>1177</v>
      </c>
      <c r="G1520" t="s">
        <v>1177</v>
      </c>
      <c r="H1520" s="2">
        <v>11.44</v>
      </c>
      <c r="I1520" s="2">
        <v>11.34</v>
      </c>
      <c r="J1520" s="2">
        <v>11.77000045776367</v>
      </c>
      <c r="K1520" s="2">
        <v>11.810000419616699</v>
      </c>
      <c r="L1520" s="2">
        <v>11.5</v>
      </c>
      <c r="M1520" s="2">
        <v>11.39000034332275</v>
      </c>
      <c r="N1520" s="2">
        <v>11.409999847412109</v>
      </c>
      <c r="O1520" s="9">
        <f t="shared" si="92"/>
        <v>11.522857295445034</v>
      </c>
      <c r="P1520" s="2">
        <f t="shared" si="93"/>
        <v>1.735637574654751E-3</v>
      </c>
      <c r="Q1520" s="9">
        <f t="shared" si="94"/>
        <v>-9.7942242222800839E-3</v>
      </c>
      <c r="R1520" s="2">
        <f t="shared" si="95"/>
        <v>-8.6784858225939473E-4</v>
      </c>
      <c r="S1520">
        <v>552.48</v>
      </c>
      <c r="T1520">
        <v>1.75</v>
      </c>
      <c r="U1520" s="9">
        <v>-0.41594347413637084</v>
      </c>
      <c r="V1520">
        <v>1.41</v>
      </c>
      <c r="W1520">
        <v>-7.0000000000000007E-2</v>
      </c>
      <c r="X1520" s="4">
        <v>355700000</v>
      </c>
      <c r="Y1520" s="4">
        <v>129900000</v>
      </c>
      <c r="Z1520" s="6">
        <v>2.7382602001539644</v>
      </c>
      <c r="AA1520" t="s">
        <v>27</v>
      </c>
      <c r="AB1520">
        <v>0.49</v>
      </c>
      <c r="AC1520">
        <v>57.51</v>
      </c>
      <c r="AD1520">
        <v>3.61</v>
      </c>
      <c r="AE1520">
        <v>1.79</v>
      </c>
      <c r="AF1520">
        <v>26.89</v>
      </c>
      <c r="AG1520">
        <v>3.9</v>
      </c>
      <c r="AH1520" s="2">
        <v>0.11</v>
      </c>
      <c r="AI1520" s="2">
        <v>0.23</v>
      </c>
      <c r="AJ1520">
        <v>1.03</v>
      </c>
      <c r="AK1520" s="2">
        <v>3.07</v>
      </c>
      <c r="AL1520" s="2">
        <v>5.54</v>
      </c>
      <c r="AM1520" s="2">
        <v>4.67</v>
      </c>
      <c r="AN1520" s="2">
        <v>12.29</v>
      </c>
      <c r="AO1520" s="2">
        <v>6.73</v>
      </c>
    </row>
    <row r="1521" spans="1:41" x14ac:dyDescent="0.25">
      <c r="A1521" t="s">
        <v>3497</v>
      </c>
      <c r="C1521">
        <v>0.48</v>
      </c>
      <c r="D1521" s="9">
        <v>1.0520189560098199</v>
      </c>
      <c r="E1521" t="s">
        <v>3498</v>
      </c>
      <c r="F1521" t="s">
        <v>178</v>
      </c>
      <c r="G1521" t="s">
        <v>178</v>
      </c>
      <c r="H1521" s="2">
        <v>1.01</v>
      </c>
      <c r="I1521" s="2">
        <v>0.98</v>
      </c>
      <c r="J1521" s="2">
        <v>0.98000001907348633</v>
      </c>
      <c r="K1521" s="2">
        <v>1.004999995231628</v>
      </c>
      <c r="L1521" s="2">
        <v>0.99800002574920654</v>
      </c>
      <c r="M1521" s="2">
        <v>0.99500000476837158</v>
      </c>
      <c r="N1521" s="2">
        <v>0.99099999666213989</v>
      </c>
      <c r="O1521" s="9">
        <f t="shared" si="92"/>
        <v>0.99414286306926181</v>
      </c>
      <c r="P1521" s="2">
        <f t="shared" si="93"/>
        <v>-4.0235747344021418E-3</v>
      </c>
      <c r="Q1521" s="9">
        <f t="shared" si="94"/>
        <v>-3.1613830605983543E-3</v>
      </c>
      <c r="R1521" s="2">
        <f t="shared" si="95"/>
        <v>2.0117825707359309E-3</v>
      </c>
      <c r="T1521">
        <v>0.48</v>
      </c>
      <c r="U1521" s="9">
        <v>1.0520189560098199</v>
      </c>
      <c r="V1521">
        <v>0.85</v>
      </c>
      <c r="W1521">
        <v>-1.46</v>
      </c>
      <c r="X1521" s="4">
        <v>0</v>
      </c>
      <c r="Y1521" s="4">
        <v>990000</v>
      </c>
      <c r="Z1521" s="6">
        <v>0</v>
      </c>
      <c r="AA1521" t="s">
        <v>70</v>
      </c>
      <c r="AB1521">
        <v>8.2100000000000009</v>
      </c>
      <c r="AC1521">
        <v>22.03</v>
      </c>
      <c r="AD1521">
        <v>8.49</v>
      </c>
      <c r="AE1521">
        <v>8.2100000000000009</v>
      </c>
      <c r="AF1521">
        <v>16.52</v>
      </c>
      <c r="AG1521">
        <v>-602.67999999999995</v>
      </c>
      <c r="AH1521" s="2">
        <v>-48.41</v>
      </c>
      <c r="AI1521" s="2">
        <v>-63.01</v>
      </c>
      <c r="AJ1521">
        <v>0.04</v>
      </c>
      <c r="AM1521" s="2">
        <v>5.3</v>
      </c>
      <c r="AN1521" s="2">
        <v>15.01</v>
      </c>
      <c r="AO1521" s="2">
        <v>2.04</v>
      </c>
    </row>
    <row r="1522" spans="1:41" x14ac:dyDescent="0.25">
      <c r="A1522" t="s">
        <v>3499</v>
      </c>
      <c r="C1522">
        <v>3.91</v>
      </c>
      <c r="D1522" s="9">
        <v>-0.74404724496118835</v>
      </c>
      <c r="E1522" t="s">
        <v>3500</v>
      </c>
      <c r="F1522" t="s">
        <v>178</v>
      </c>
      <c r="G1522" t="s">
        <v>178</v>
      </c>
      <c r="H1522" s="2">
        <v>46.94</v>
      </c>
      <c r="I1522" s="2">
        <v>44.74</v>
      </c>
      <c r="J1522" s="2">
        <v>45.509998321533203</v>
      </c>
      <c r="K1522" s="2">
        <v>45.409999847412109</v>
      </c>
      <c r="L1522" s="2">
        <v>45.369998931884773</v>
      </c>
      <c r="M1522" s="2">
        <v>45.060001373291023</v>
      </c>
      <c r="N1522" s="2">
        <v>45.310001373291023</v>
      </c>
      <c r="O1522" s="9">
        <f t="shared" si="92"/>
        <v>45.477142835344587</v>
      </c>
      <c r="P1522" s="2">
        <f t="shared" si="93"/>
        <v>5.4972670755758513E-3</v>
      </c>
      <c r="Q1522" s="9">
        <f t="shared" si="94"/>
        <v>-3.6752850252426777E-3</v>
      </c>
      <c r="R1522" s="2">
        <f t="shared" si="95"/>
        <v>1.4402809540618707E-2</v>
      </c>
      <c r="T1522">
        <v>3.91</v>
      </c>
      <c r="U1522" s="9">
        <v>-0.74404724496118835</v>
      </c>
      <c r="V1522">
        <v>1.08</v>
      </c>
      <c r="W1522">
        <v>-0.51</v>
      </c>
      <c r="X1522" s="4">
        <v>4000</v>
      </c>
      <c r="Y1522" s="4">
        <v>6540000</v>
      </c>
      <c r="Z1522" s="6">
        <v>6.116207951070336E-4</v>
      </c>
      <c r="AA1522" t="s">
        <v>128</v>
      </c>
      <c r="AB1522">
        <v>19.100000000000001</v>
      </c>
      <c r="AC1522">
        <v>3.32</v>
      </c>
      <c r="AD1522">
        <v>20.37</v>
      </c>
      <c r="AE1522">
        <v>19.100000000000001</v>
      </c>
      <c r="AF1522">
        <v>3.07</v>
      </c>
      <c r="AG1522">
        <v>-122316.22</v>
      </c>
      <c r="AH1522" s="2">
        <v>-41.43</v>
      </c>
      <c r="AI1522" s="2">
        <v>-44.98</v>
      </c>
      <c r="AJ1522">
        <v>0</v>
      </c>
      <c r="AL1522" s="2">
        <v>135.5</v>
      </c>
      <c r="AM1522" s="2">
        <v>5.28</v>
      </c>
      <c r="AN1522" s="2">
        <v>9.51</v>
      </c>
      <c r="AO1522" s="2">
        <v>11.64</v>
      </c>
    </row>
    <row r="1523" spans="1:41" x14ac:dyDescent="0.25">
      <c r="A1523" t="s">
        <v>1475</v>
      </c>
      <c r="B1523">
        <v>53.96</v>
      </c>
      <c r="C1523">
        <v>2.1</v>
      </c>
      <c r="D1523" s="9">
        <v>-0.52317105911918127</v>
      </c>
      <c r="E1523" t="s">
        <v>1476</v>
      </c>
      <c r="F1523" t="s">
        <v>1288</v>
      </c>
      <c r="G1523" t="s">
        <v>1288</v>
      </c>
      <c r="H1523" s="2">
        <v>15.85</v>
      </c>
      <c r="I1523" s="2">
        <v>15.84</v>
      </c>
      <c r="J1523" s="2">
        <v>15.909999847412109</v>
      </c>
      <c r="K1523" s="2">
        <v>15.989999771118161</v>
      </c>
      <c r="L1523" s="2">
        <v>15.85000038146973</v>
      </c>
      <c r="M1523" s="2">
        <v>15.75</v>
      </c>
      <c r="N1523" s="2">
        <v>15.939999580383301</v>
      </c>
      <c r="O1523" s="9">
        <f t="shared" si="92"/>
        <v>15.875714225769043</v>
      </c>
      <c r="P1523" s="2">
        <f t="shared" si="93"/>
        <v>1.1967939059705323E-2</v>
      </c>
      <c r="Q1523" s="9">
        <f t="shared" si="94"/>
        <v>4.0492889768645231E-3</v>
      </c>
      <c r="R1523" s="2">
        <f t="shared" si="95"/>
        <v>1.3215679338190103E-8</v>
      </c>
      <c r="S1523">
        <v>53.96</v>
      </c>
      <c r="T1523">
        <v>2.1</v>
      </c>
      <c r="U1523" s="9">
        <v>-0.52317105911918127</v>
      </c>
      <c r="V1523">
        <v>0.71</v>
      </c>
      <c r="W1523">
        <v>-0.28000000000000003</v>
      </c>
      <c r="X1523" s="4">
        <v>53220000</v>
      </c>
      <c r="Y1523" s="4">
        <v>6500000</v>
      </c>
      <c r="Z1523" s="6">
        <v>8.1876923076923074</v>
      </c>
      <c r="AA1523" t="s">
        <v>27</v>
      </c>
      <c r="AB1523">
        <v>1.98</v>
      </c>
      <c r="AC1523">
        <v>27.93</v>
      </c>
      <c r="AD1523">
        <v>5.68</v>
      </c>
      <c r="AE1523">
        <v>5.38</v>
      </c>
      <c r="AF1523">
        <v>21.54</v>
      </c>
      <c r="AG1523">
        <v>17.86</v>
      </c>
      <c r="AH1523" s="2">
        <v>4.76</v>
      </c>
      <c r="AI1523" s="2">
        <v>5.29</v>
      </c>
      <c r="AJ1523">
        <v>0.3</v>
      </c>
      <c r="AL1523" s="2">
        <v>6.62</v>
      </c>
      <c r="AM1523" s="2">
        <v>4.93</v>
      </c>
      <c r="AN1523" s="2">
        <v>7.51</v>
      </c>
      <c r="AO1523" s="2">
        <v>7.57</v>
      </c>
    </row>
    <row r="1524" spans="1:41" x14ac:dyDescent="0.25">
      <c r="A1524" t="s">
        <v>3501</v>
      </c>
      <c r="C1524">
        <v>2.11</v>
      </c>
      <c r="D1524" s="9">
        <v>-0.55267413246460584</v>
      </c>
      <c r="E1524" t="s">
        <v>3502</v>
      </c>
      <c r="F1524" t="s">
        <v>178</v>
      </c>
      <c r="G1524" t="s">
        <v>178</v>
      </c>
      <c r="H1524" s="2">
        <v>46.02</v>
      </c>
      <c r="I1524" s="2">
        <v>44.19</v>
      </c>
      <c r="J1524" s="2">
        <v>45.090000152587891</v>
      </c>
      <c r="K1524" s="2">
        <v>49</v>
      </c>
      <c r="L1524" s="2">
        <v>49.700000762939453</v>
      </c>
      <c r="M1524" s="2">
        <v>49.979999542236328</v>
      </c>
      <c r="N1524" s="2">
        <v>49.959999084472663</v>
      </c>
      <c r="O1524" s="9">
        <f t="shared" si="92"/>
        <v>47.705714220319479</v>
      </c>
      <c r="P1524" s="2">
        <f t="shared" si="93"/>
        <v>-4.1924658482832017E-4</v>
      </c>
      <c r="Q1524" s="9">
        <f t="shared" si="94"/>
        <v>4.7253979968567547E-2</v>
      </c>
      <c r="R1524" s="2">
        <f t="shared" si="95"/>
        <v>-0.10197938324298937</v>
      </c>
      <c r="T1524">
        <v>2.11</v>
      </c>
      <c r="U1524" s="9">
        <v>-0.55267413246460584</v>
      </c>
      <c r="V1524">
        <v>1.54</v>
      </c>
      <c r="W1524">
        <v>-0.17</v>
      </c>
      <c r="X1524" s="4">
        <v>0</v>
      </c>
      <c r="Y1524" s="4">
        <v>5690000</v>
      </c>
      <c r="Z1524" s="6">
        <v>0</v>
      </c>
      <c r="AA1524" t="s">
        <v>27</v>
      </c>
      <c r="AB1524">
        <v>12.77</v>
      </c>
      <c r="AC1524">
        <v>19.420000000000002</v>
      </c>
      <c r="AD1524">
        <v>13.28</v>
      </c>
      <c r="AE1524">
        <v>12.77</v>
      </c>
      <c r="AF1524">
        <v>15.41</v>
      </c>
      <c r="AH1524" s="2">
        <v>-56.06</v>
      </c>
      <c r="AI1524" s="2">
        <v>-75.739999999999995</v>
      </c>
      <c r="AJ1524">
        <v>0</v>
      </c>
      <c r="AM1524" s="2">
        <v>5.26</v>
      </c>
      <c r="AN1524" s="2">
        <v>13.48</v>
      </c>
      <c r="AO1524" s="2">
        <v>21.34</v>
      </c>
    </row>
    <row r="1525" spans="1:41" x14ac:dyDescent="0.25">
      <c r="A1525" t="s">
        <v>4965</v>
      </c>
      <c r="B1525">
        <v>14.55</v>
      </c>
      <c r="C1525">
        <v>3.41</v>
      </c>
      <c r="D1525" s="9">
        <v>-0.70100697045657023</v>
      </c>
      <c r="E1525" t="s">
        <v>4966</v>
      </c>
      <c r="F1525" t="s">
        <v>63</v>
      </c>
      <c r="G1525" t="s">
        <v>1177</v>
      </c>
      <c r="H1525" s="2">
        <v>25.47</v>
      </c>
      <c r="I1525" s="2">
        <v>25.21</v>
      </c>
      <c r="J1525" s="2">
        <v>26.329999923706051</v>
      </c>
      <c r="K1525" s="2">
        <v>26.379999160766602</v>
      </c>
      <c r="L1525" s="2">
        <v>25.930000305175781</v>
      </c>
      <c r="M1525" s="2">
        <v>25.780000686645511</v>
      </c>
      <c r="N1525" s="2">
        <v>25.639999389648441</v>
      </c>
      <c r="O1525" s="9">
        <f t="shared" si="92"/>
        <v>25.819999923706057</v>
      </c>
      <c r="P1525" s="2">
        <f t="shared" si="93"/>
        <v>-5.422203617767297E-3</v>
      </c>
      <c r="Q1525" s="9">
        <f t="shared" si="94"/>
        <v>-6.9713607509484209E-3</v>
      </c>
      <c r="R1525" s="2">
        <f t="shared" si="95"/>
        <v>-1.4329978281962313E-2</v>
      </c>
      <c r="S1525">
        <v>14.55</v>
      </c>
      <c r="T1525">
        <v>3.41</v>
      </c>
      <c r="U1525" s="9">
        <v>-0.70100697045657023</v>
      </c>
      <c r="V1525">
        <v>1.1000000000000001</v>
      </c>
      <c r="W1525">
        <v>-0.54</v>
      </c>
      <c r="X1525" s="4">
        <v>27760000</v>
      </c>
      <c r="Y1525" s="4">
        <v>18450000</v>
      </c>
      <c r="Z1525" s="6">
        <v>1.5046070460704608</v>
      </c>
      <c r="AA1525" t="s">
        <v>45</v>
      </c>
      <c r="AB1525">
        <v>1.1100000000000001</v>
      </c>
      <c r="AC1525">
        <v>43.64</v>
      </c>
      <c r="AD1525">
        <v>3.49</v>
      </c>
      <c r="AE1525">
        <v>1.74</v>
      </c>
      <c r="AF1525">
        <v>25.69</v>
      </c>
      <c r="AG1525">
        <v>8</v>
      </c>
      <c r="AH1525" s="2">
        <v>12.29</v>
      </c>
      <c r="AI1525" s="2">
        <v>21.95</v>
      </c>
      <c r="AJ1525">
        <v>1.53</v>
      </c>
      <c r="AK1525" s="2">
        <v>3.54</v>
      </c>
      <c r="AL1525" s="2">
        <v>14.07</v>
      </c>
      <c r="AM1525" s="2">
        <v>4.08</v>
      </c>
      <c r="AN1525" s="2">
        <v>9.59</v>
      </c>
      <c r="AO1525" s="2">
        <v>7.72</v>
      </c>
    </row>
    <row r="1526" spans="1:41" x14ac:dyDescent="0.25">
      <c r="A1526" t="s">
        <v>981</v>
      </c>
      <c r="B1526">
        <v>7.96</v>
      </c>
      <c r="C1526">
        <v>0.56999999999999995</v>
      </c>
      <c r="D1526" s="9">
        <v>0.75357349859233846</v>
      </c>
      <c r="E1526" t="s">
        <v>982</v>
      </c>
      <c r="F1526" t="s">
        <v>24</v>
      </c>
      <c r="G1526" t="s">
        <v>24</v>
      </c>
      <c r="H1526" s="2">
        <v>19.53</v>
      </c>
      <c r="I1526" s="2">
        <v>18.96</v>
      </c>
      <c r="J1526" s="2">
        <v>19.739999771118161</v>
      </c>
      <c r="K1526" s="2">
        <v>19.870000839233398</v>
      </c>
      <c r="L1526" s="2">
        <v>19.60000038146973</v>
      </c>
      <c r="M1526" s="2">
        <v>19.64999961853027</v>
      </c>
      <c r="N1526" s="2">
        <v>19.770000457763668</v>
      </c>
      <c r="O1526" s="9">
        <f t="shared" si="92"/>
        <v>19.588571581159318</v>
      </c>
      <c r="P1526" s="2">
        <f t="shared" si="93"/>
        <v>6.1260637987926416E-3</v>
      </c>
      <c r="Q1526" s="9">
        <f t="shared" si="94"/>
        <v>9.261975833850607E-3</v>
      </c>
      <c r="R1526" s="2">
        <f t="shared" si="95"/>
        <v>-2.3738333151061126E-2</v>
      </c>
      <c r="S1526">
        <v>7.96</v>
      </c>
      <c r="T1526">
        <v>0.56999999999999995</v>
      </c>
      <c r="U1526" s="9">
        <v>0.75357349859233846</v>
      </c>
      <c r="V1526">
        <v>1.29</v>
      </c>
      <c r="W1526">
        <v>-0.24</v>
      </c>
      <c r="X1526" s="4">
        <v>0</v>
      </c>
      <c r="Y1526" s="4">
        <v>1220000000</v>
      </c>
      <c r="Z1526" s="6">
        <v>0</v>
      </c>
      <c r="AA1526" t="s">
        <v>42</v>
      </c>
      <c r="AB1526">
        <v>0.08</v>
      </c>
      <c r="AC1526">
        <v>199.32</v>
      </c>
      <c r="AD1526">
        <v>1.21</v>
      </c>
      <c r="AE1526">
        <v>0.08</v>
      </c>
      <c r="AF1526">
        <v>53.23</v>
      </c>
      <c r="AG1526">
        <v>-0.8</v>
      </c>
      <c r="AH1526" s="2">
        <v>1.9</v>
      </c>
      <c r="AI1526" s="2">
        <v>7.33</v>
      </c>
      <c r="AJ1526">
        <v>1.19</v>
      </c>
      <c r="AK1526" s="2">
        <v>3.14</v>
      </c>
      <c r="AM1526" s="2">
        <v>5.2</v>
      </c>
      <c r="AN1526" s="2">
        <v>12.88</v>
      </c>
      <c r="AO1526" s="2">
        <v>34.35</v>
      </c>
    </row>
    <row r="1527" spans="1:41" x14ac:dyDescent="0.25">
      <c r="A1527" t="s">
        <v>5748</v>
      </c>
      <c r="C1527">
        <v>0.36</v>
      </c>
      <c r="D1527" s="9">
        <v>1.7351893698547367</v>
      </c>
      <c r="E1527" t="s">
        <v>5749</v>
      </c>
      <c r="F1527" t="s">
        <v>34</v>
      </c>
      <c r="G1527" t="s">
        <v>5359</v>
      </c>
      <c r="H1527" s="2">
        <v>4.3899999999999997</v>
      </c>
      <c r="I1527" s="2">
        <v>4.3899999999999997</v>
      </c>
      <c r="J1527" s="2">
        <v>4.3600001335144043</v>
      </c>
      <c r="K1527" s="2">
        <v>4.3600001335144043</v>
      </c>
      <c r="L1527" s="2">
        <v>4.4000000953674316</v>
      </c>
      <c r="M1527" s="2">
        <v>4.4899997711181641</v>
      </c>
      <c r="N1527" s="2">
        <v>4.5</v>
      </c>
      <c r="O1527" s="9">
        <f t="shared" si="92"/>
        <v>4.4128571619306296</v>
      </c>
      <c r="P1527" s="2">
        <f t="shared" si="93"/>
        <v>2.2661573930167337E-3</v>
      </c>
      <c r="Q1527" s="9">
        <f t="shared" si="94"/>
        <v>1.9747486689835506E-2</v>
      </c>
      <c r="R1527" s="2">
        <f t="shared" si="95"/>
        <v>-2.3794082089243239E-2</v>
      </c>
      <c r="T1527">
        <v>0.36</v>
      </c>
      <c r="U1527" s="9">
        <v>1.7351893698547367</v>
      </c>
      <c r="V1527">
        <v>0.09</v>
      </c>
      <c r="W1527">
        <v>0.65</v>
      </c>
      <c r="X1527" s="4">
        <v>135060000</v>
      </c>
      <c r="Y1527" s="4">
        <v>79390000</v>
      </c>
      <c r="Z1527" s="6">
        <v>1.7012218163496662</v>
      </c>
      <c r="AA1527" t="s">
        <v>161</v>
      </c>
      <c r="AB1527">
        <v>0.05</v>
      </c>
      <c r="AC1527">
        <v>99.98</v>
      </c>
      <c r="AD1527">
        <v>2.83</v>
      </c>
      <c r="AE1527">
        <v>1.34</v>
      </c>
      <c r="AF1527">
        <v>35.92</v>
      </c>
      <c r="AG1527">
        <v>0.03</v>
      </c>
      <c r="AH1527" s="2">
        <v>-0.2</v>
      </c>
      <c r="AI1527" s="2">
        <v>-0.59</v>
      </c>
      <c r="AJ1527">
        <v>1.43</v>
      </c>
      <c r="AK1527" s="2">
        <v>4.1900000000000004</v>
      </c>
      <c r="AL1527" s="2">
        <v>3.92</v>
      </c>
      <c r="AM1527" s="2">
        <v>5.28</v>
      </c>
      <c r="AN1527" s="2">
        <v>8.8800000000000008</v>
      </c>
      <c r="AO1527" s="2">
        <v>12.07</v>
      </c>
    </row>
    <row r="1528" spans="1:41" x14ac:dyDescent="0.25">
      <c r="A1528" t="s">
        <v>4509</v>
      </c>
      <c r="B1528">
        <v>326.64</v>
      </c>
      <c r="C1528">
        <v>2.58</v>
      </c>
      <c r="D1528" s="9">
        <v>-0.60257483102671383</v>
      </c>
      <c r="E1528" t="s">
        <v>4510</v>
      </c>
      <c r="F1528" t="s">
        <v>63</v>
      </c>
      <c r="G1528" t="s">
        <v>63</v>
      </c>
      <c r="H1528" s="2">
        <v>20.95</v>
      </c>
      <c r="I1528" s="2">
        <v>21.65</v>
      </c>
      <c r="J1528" s="2">
        <v>22.770000457763668</v>
      </c>
      <c r="K1528" s="2">
        <v>22.579999923706051</v>
      </c>
      <c r="L1528" s="2">
        <v>22.29999923706055</v>
      </c>
      <c r="M1528" s="2">
        <v>22.520000457763668</v>
      </c>
      <c r="N1528" s="2">
        <v>22.579999923706051</v>
      </c>
      <c r="O1528" s="9">
        <f t="shared" si="92"/>
        <v>22.192857142857143</v>
      </c>
      <c r="P1528" s="2">
        <f t="shared" si="93"/>
        <v>2.7035485136574166E-3</v>
      </c>
      <c r="Q1528" s="9">
        <f t="shared" si="94"/>
        <v>1.7444476768216005E-2</v>
      </c>
      <c r="R1528" s="2">
        <f t="shared" si="95"/>
        <v>-5.6324437303791684E-2</v>
      </c>
      <c r="S1528">
        <v>326.64</v>
      </c>
      <c r="T1528">
        <v>2.58</v>
      </c>
      <c r="U1528" s="9">
        <v>-0.60257483102671383</v>
      </c>
      <c r="V1528">
        <v>1.02</v>
      </c>
      <c r="W1528">
        <v>0</v>
      </c>
      <c r="X1528" s="4">
        <v>131699999.99999999</v>
      </c>
      <c r="Y1528" s="4">
        <v>58800000</v>
      </c>
      <c r="Z1528" s="6">
        <v>2.2397959183673466</v>
      </c>
      <c r="AA1528" t="s">
        <v>27</v>
      </c>
      <c r="AB1528">
        <v>1.1299999999999999</v>
      </c>
      <c r="AC1528">
        <v>17.079999999999998</v>
      </c>
      <c r="AD1528">
        <v>3.13</v>
      </c>
      <c r="AE1528">
        <v>1.62</v>
      </c>
      <c r="AF1528">
        <v>11.86</v>
      </c>
      <c r="AG1528">
        <v>2.63</v>
      </c>
      <c r="AH1528" s="2">
        <v>0.57999999999999996</v>
      </c>
      <c r="AI1528" s="2">
        <v>0.88</v>
      </c>
      <c r="AJ1528">
        <v>0.65</v>
      </c>
      <c r="AK1528" s="2">
        <v>5.54</v>
      </c>
      <c r="AL1528" s="2">
        <v>9.1</v>
      </c>
      <c r="AM1528" s="2">
        <v>3.64</v>
      </c>
      <c r="AN1528" s="2">
        <v>9.75</v>
      </c>
      <c r="AO1528" s="2">
        <v>8.82</v>
      </c>
    </row>
    <row r="1529" spans="1:41" x14ac:dyDescent="0.25">
      <c r="A1529" t="s">
        <v>3503</v>
      </c>
      <c r="C1529">
        <v>0.21</v>
      </c>
      <c r="D1529" s="9">
        <v>3.8212204675944523</v>
      </c>
      <c r="E1529" t="s">
        <v>3504</v>
      </c>
      <c r="F1529" t="s">
        <v>178</v>
      </c>
      <c r="G1529" t="s">
        <v>178</v>
      </c>
      <c r="H1529" s="2">
        <v>4.78</v>
      </c>
      <c r="I1529" s="2">
        <v>4.7</v>
      </c>
      <c r="J1529" s="2">
        <v>4.6500000953674316</v>
      </c>
      <c r="K1529" s="2">
        <v>4.5999999046325684</v>
      </c>
      <c r="L1529" s="2">
        <v>4.6100001335144043</v>
      </c>
      <c r="M1529" s="2">
        <v>4.559999942779541</v>
      </c>
      <c r="N1529" s="2">
        <v>4.7100000381469727</v>
      </c>
      <c r="O1529" s="9">
        <f t="shared" si="92"/>
        <v>4.6585714449201321</v>
      </c>
      <c r="P1529" s="2">
        <f t="shared" si="93"/>
        <v>3.2198732409910114E-2</v>
      </c>
      <c r="Q1529" s="9">
        <f t="shared" si="94"/>
        <v>1.1039563058095865E-2</v>
      </c>
      <c r="R1529" s="2">
        <f t="shared" si="95"/>
        <v>2.2539100404103285E-2</v>
      </c>
      <c r="T1529">
        <v>0.21</v>
      </c>
      <c r="U1529" s="9">
        <v>3.8212204675944523</v>
      </c>
      <c r="V1529">
        <v>-0.23</v>
      </c>
      <c r="W1529">
        <v>-0.59</v>
      </c>
      <c r="X1529" s="4">
        <v>0</v>
      </c>
      <c r="Z1529" s="6" t="s">
        <v>6227</v>
      </c>
      <c r="AA1529" t="s">
        <v>70</v>
      </c>
      <c r="AB1529">
        <v>6.2</v>
      </c>
      <c r="AC1529">
        <v>0.35</v>
      </c>
      <c r="AD1529">
        <v>6.34</v>
      </c>
      <c r="AE1529">
        <v>6.2</v>
      </c>
      <c r="AF1529">
        <v>0.31</v>
      </c>
      <c r="AH1529" s="2">
        <v>-44.78</v>
      </c>
      <c r="AI1529" s="2">
        <v>-48.44</v>
      </c>
      <c r="AM1529" s="2">
        <v>5.51</v>
      </c>
      <c r="AN1529" s="2">
        <v>8.4700000000000006</v>
      </c>
      <c r="AO1529" s="2">
        <v>22.46</v>
      </c>
    </row>
    <row r="1530" spans="1:41" x14ac:dyDescent="0.25">
      <c r="A1530" t="s">
        <v>203</v>
      </c>
      <c r="B1530">
        <v>645.25</v>
      </c>
      <c r="C1530">
        <v>0.21</v>
      </c>
      <c r="D1530" s="9">
        <v>32.358889047956467</v>
      </c>
      <c r="E1530" t="s">
        <v>204</v>
      </c>
      <c r="F1530" t="s">
        <v>30</v>
      </c>
      <c r="G1530" t="s">
        <v>25</v>
      </c>
      <c r="H1530" s="2">
        <v>1.28</v>
      </c>
      <c r="I1530" s="2">
        <v>1.3</v>
      </c>
      <c r="J1530" s="2">
        <v>1.2400000095367429</v>
      </c>
      <c r="K1530" s="2">
        <v>1.2699999809265139</v>
      </c>
      <c r="L1530" s="2">
        <v>1.309999942779541</v>
      </c>
      <c r="M1530" s="2">
        <v>1.330000042915344</v>
      </c>
      <c r="N1530" s="2">
        <v>1.2699999809265139</v>
      </c>
      <c r="O1530" s="9">
        <f t="shared" si="92"/>
        <v>1.2857142795835224</v>
      </c>
      <c r="P1530" s="2">
        <f t="shared" si="93"/>
        <v>-4.6666715102725444E-2</v>
      </c>
      <c r="Q1530" s="9">
        <f t="shared" si="94"/>
        <v>-1.2222232347064505E-2</v>
      </c>
      <c r="R1530" s="2">
        <f t="shared" si="95"/>
        <v>-7.7777870866987606E-3</v>
      </c>
      <c r="S1530">
        <v>645.25</v>
      </c>
      <c r="T1530">
        <v>0.21</v>
      </c>
      <c r="U1530" s="9">
        <v>32.358889047956467</v>
      </c>
      <c r="V1530">
        <v>0.77</v>
      </c>
      <c r="W1530">
        <v>0.01</v>
      </c>
      <c r="X1530" s="4">
        <v>144180000</v>
      </c>
      <c r="Y1530" s="4">
        <v>51610000</v>
      </c>
      <c r="Z1530" s="6">
        <v>2.7936446425111412</v>
      </c>
      <c r="AA1530" t="s">
        <v>205</v>
      </c>
      <c r="AB1530">
        <v>0.1</v>
      </c>
      <c r="AC1530">
        <v>8</v>
      </c>
      <c r="AD1530">
        <v>1.1000000000000001</v>
      </c>
      <c r="AE1530">
        <v>0.84</v>
      </c>
      <c r="AF1530">
        <v>6.54</v>
      </c>
      <c r="AG1530">
        <v>6.9</v>
      </c>
      <c r="AH1530" s="2">
        <v>-3.48</v>
      </c>
      <c r="AI1530" s="2">
        <v>-4.2699999999999996</v>
      </c>
      <c r="AJ1530">
        <v>0.25</v>
      </c>
      <c r="AK1530" s="2">
        <v>17.16</v>
      </c>
      <c r="AL1530" s="2">
        <v>1.98</v>
      </c>
      <c r="AM1530" s="2">
        <v>2.15</v>
      </c>
      <c r="AN1530" s="2">
        <v>5.95</v>
      </c>
      <c r="AO1530" s="2">
        <v>42.89</v>
      </c>
    </row>
    <row r="1531" spans="1:41" x14ac:dyDescent="0.25">
      <c r="A1531" t="s">
        <v>5750</v>
      </c>
      <c r="C1531">
        <v>9.5</v>
      </c>
      <c r="D1531" s="9">
        <v>-0.88709677252924946</v>
      </c>
      <c r="E1531" t="s">
        <v>5751</v>
      </c>
      <c r="F1531" t="s">
        <v>63</v>
      </c>
      <c r="G1531" t="s">
        <v>5359</v>
      </c>
      <c r="H1531" s="2">
        <v>0.28000000000000003</v>
      </c>
      <c r="I1531" s="2">
        <v>0.27</v>
      </c>
      <c r="J1531" s="2">
        <v>0.27000001072883612</v>
      </c>
      <c r="K1531" s="2">
        <v>0.25999999046325678</v>
      </c>
      <c r="L1531" s="2">
        <v>0.25999999046325678</v>
      </c>
      <c r="M1531" s="2">
        <v>0.25999999046325678</v>
      </c>
      <c r="N1531" s="2">
        <v>0.25999999046325678</v>
      </c>
      <c r="O1531" s="9">
        <f t="shared" si="92"/>
        <v>0.26571428179740908</v>
      </c>
      <c r="P1531" s="2">
        <f t="shared" si="93"/>
        <v>0</v>
      </c>
      <c r="Q1531" s="9">
        <f t="shared" si="94"/>
        <v>-2.1505397811131196E-2</v>
      </c>
      <c r="R1531" s="2">
        <f t="shared" si="95"/>
        <v>5.645164962634501E-2</v>
      </c>
      <c r="T1531">
        <v>9.5</v>
      </c>
      <c r="U1531" s="9">
        <v>-0.88709677252924946</v>
      </c>
      <c r="V1531">
        <v>1.24</v>
      </c>
      <c r="W1531">
        <v>-0.21</v>
      </c>
      <c r="X1531" s="4">
        <v>1930000</v>
      </c>
      <c r="Y1531" s="4">
        <v>1060000</v>
      </c>
      <c r="Z1531" s="6">
        <v>1.820754716981132</v>
      </c>
      <c r="AA1531" t="s">
        <v>39</v>
      </c>
      <c r="AB1531">
        <v>0.16</v>
      </c>
      <c r="AC1531">
        <v>63.6</v>
      </c>
      <c r="AD1531">
        <v>0.62</v>
      </c>
      <c r="AE1531">
        <v>0.47</v>
      </c>
      <c r="AF1531">
        <v>21.41</v>
      </c>
      <c r="AG1531">
        <v>-242.21</v>
      </c>
      <c r="AH1531" s="2">
        <v>-162.51</v>
      </c>
      <c r="AI1531" s="2">
        <v>-592.59</v>
      </c>
      <c r="AJ1531">
        <v>0.72</v>
      </c>
      <c r="AK1531" s="2">
        <v>6.55</v>
      </c>
      <c r="AL1531" s="2">
        <v>4.2300000000000004</v>
      </c>
      <c r="AM1531" s="2">
        <v>5.38</v>
      </c>
      <c r="AN1531" s="2">
        <v>12.35</v>
      </c>
      <c r="AO1531" s="2">
        <v>0.03</v>
      </c>
    </row>
    <row r="1532" spans="1:41" x14ac:dyDescent="0.25">
      <c r="A1532" t="s">
        <v>3505</v>
      </c>
      <c r="C1532">
        <v>3.31</v>
      </c>
      <c r="D1532" s="9">
        <v>-0.69793435526963499</v>
      </c>
      <c r="E1532" t="s">
        <v>3506</v>
      </c>
      <c r="F1532" t="s">
        <v>178</v>
      </c>
      <c r="G1532" t="s">
        <v>178</v>
      </c>
      <c r="H1532" s="2">
        <v>19.97</v>
      </c>
      <c r="I1532" s="2">
        <v>19.739999999999998</v>
      </c>
      <c r="J1532" s="2">
        <v>20.180000305175781</v>
      </c>
      <c r="K1532" s="2">
        <v>20.54000091552734</v>
      </c>
      <c r="L1532" s="2">
        <v>20.280000686645511</v>
      </c>
      <c r="M1532" s="2">
        <v>20.139999389648441</v>
      </c>
      <c r="N1532" s="2">
        <v>20.510000228881839</v>
      </c>
      <c r="O1532" s="9">
        <f t="shared" si="92"/>
        <v>20.194285932268418</v>
      </c>
      <c r="P1532" s="2">
        <f t="shared" si="93"/>
        <v>1.8322056074395514E-2</v>
      </c>
      <c r="Q1532" s="9">
        <f t="shared" si="94"/>
        <v>1.5633843042151954E-2</v>
      </c>
      <c r="R1532" s="2">
        <f t="shared" si="95"/>
        <v>-2.327390088669248E-2</v>
      </c>
      <c r="T1532">
        <v>3.31</v>
      </c>
      <c r="U1532" s="9">
        <v>-0.69793435526963499</v>
      </c>
      <c r="V1532">
        <v>1.2</v>
      </c>
      <c r="W1532">
        <v>-0.26</v>
      </c>
      <c r="X1532" s="4">
        <v>0</v>
      </c>
      <c r="Y1532" s="4">
        <v>2060000</v>
      </c>
      <c r="Z1532" s="6">
        <v>0</v>
      </c>
      <c r="AA1532" t="s">
        <v>27</v>
      </c>
      <c r="AB1532">
        <v>14.69</v>
      </c>
      <c r="AC1532">
        <v>3.59</v>
      </c>
      <c r="AD1532">
        <v>14.94</v>
      </c>
      <c r="AE1532">
        <v>14.69</v>
      </c>
      <c r="AF1532">
        <v>3.25</v>
      </c>
      <c r="AH1532" s="2">
        <v>-36</v>
      </c>
      <c r="AI1532" s="2">
        <v>-39.270000000000003</v>
      </c>
      <c r="AJ1532">
        <v>0</v>
      </c>
      <c r="AM1532" s="2">
        <v>5.3</v>
      </c>
      <c r="AN1532" s="2">
        <v>11.16</v>
      </c>
      <c r="AO1532" s="2">
        <v>6.1</v>
      </c>
    </row>
    <row r="1533" spans="1:41" x14ac:dyDescent="0.25">
      <c r="A1533" t="s">
        <v>2243</v>
      </c>
      <c r="B1533">
        <v>15.58</v>
      </c>
      <c r="C1533">
        <v>1.32</v>
      </c>
      <c r="D1533" s="9">
        <v>-0.24420005248605306</v>
      </c>
      <c r="E1533" t="s">
        <v>2244</v>
      </c>
      <c r="F1533" t="s">
        <v>1452</v>
      </c>
      <c r="G1533" t="s">
        <v>266</v>
      </c>
      <c r="H1533" s="2">
        <v>10.67</v>
      </c>
      <c r="I1533" s="2">
        <v>10.67</v>
      </c>
      <c r="J1533" s="2">
        <v>10.680000305175779</v>
      </c>
      <c r="K1533" s="2">
        <v>10.689999580383301</v>
      </c>
      <c r="L1533" s="2">
        <v>10.680000305175779</v>
      </c>
      <c r="M1533" s="2">
        <v>10.671999931335449</v>
      </c>
      <c r="N1533" s="2">
        <v>10.680000305175779</v>
      </c>
      <c r="O1533" s="9">
        <f t="shared" si="92"/>
        <v>10.677428632463728</v>
      </c>
      <c r="P1533" s="2">
        <f t="shared" si="93"/>
        <v>7.4927907417764075E-4</v>
      </c>
      <c r="Q1533" s="9">
        <f t="shared" si="94"/>
        <v>2.4085131360486198E-4</v>
      </c>
      <c r="R1533" s="2">
        <f t="shared" si="95"/>
        <v>-5.6194412176846628E-4</v>
      </c>
      <c r="S1533">
        <v>15.58</v>
      </c>
      <c r="T1533">
        <v>1.32</v>
      </c>
      <c r="U1533" s="9">
        <v>-0.24420005248605306</v>
      </c>
      <c r="V1533">
        <v>0.33</v>
      </c>
      <c r="W1533">
        <v>0.02</v>
      </c>
      <c r="X1533" s="4">
        <v>0</v>
      </c>
      <c r="Z1533" s="6" t="s">
        <v>6227</v>
      </c>
      <c r="AA1533" t="s">
        <v>39</v>
      </c>
      <c r="AB1533">
        <v>15.37</v>
      </c>
      <c r="AC1533">
        <v>0</v>
      </c>
      <c r="AD1533">
        <v>19.7</v>
      </c>
      <c r="AE1533">
        <v>15.37</v>
      </c>
      <c r="AF1533">
        <v>0</v>
      </c>
      <c r="AH1533" s="2">
        <v>8.15</v>
      </c>
      <c r="AI1533" s="2">
        <v>8.32</v>
      </c>
      <c r="AM1533" s="2">
        <v>0</v>
      </c>
      <c r="AN1533" s="2">
        <v>9.9600000000000009</v>
      </c>
      <c r="AO1533" s="2">
        <v>8.07</v>
      </c>
    </row>
    <row r="1534" spans="1:41" x14ac:dyDescent="0.25">
      <c r="A1534" t="s">
        <v>206</v>
      </c>
      <c r="C1534">
        <v>0.64</v>
      </c>
      <c r="D1534" s="9">
        <v>0.60789887574418611</v>
      </c>
      <c r="E1534" t="s">
        <v>207</v>
      </c>
      <c r="F1534" t="s">
        <v>34</v>
      </c>
      <c r="G1534" t="s">
        <v>25</v>
      </c>
      <c r="H1534" s="2">
        <v>4.55</v>
      </c>
      <c r="I1534" s="2">
        <v>4.4800000000000004</v>
      </c>
      <c r="J1534" s="2">
        <v>4.619999885559082</v>
      </c>
      <c r="K1534" s="2">
        <v>4.5900001525878906</v>
      </c>
      <c r="L1534" s="2">
        <v>4.5300002098083496</v>
      </c>
      <c r="M1534" s="2">
        <v>4.4600000381469727</v>
      </c>
      <c r="N1534" s="2">
        <v>4.4200000762939453</v>
      </c>
      <c r="O1534" s="9">
        <f t="shared" si="92"/>
        <v>4.5214286231994629</v>
      </c>
      <c r="P1534" s="2">
        <f t="shared" si="93"/>
        <v>-8.8467529151709766E-3</v>
      </c>
      <c r="Q1534" s="9">
        <f t="shared" si="94"/>
        <v>-2.2432853719085037E-2</v>
      </c>
      <c r="R1534" s="2">
        <f t="shared" si="95"/>
        <v>1.6587664879794115E-2</v>
      </c>
      <c r="T1534">
        <v>0.64</v>
      </c>
      <c r="U1534" s="9">
        <v>0.60789887574418611</v>
      </c>
      <c r="V1534">
        <v>0.41</v>
      </c>
      <c r="W1534">
        <v>-0.06</v>
      </c>
      <c r="X1534" s="4">
        <v>27330000</v>
      </c>
      <c r="Y1534" s="4">
        <v>9620000</v>
      </c>
      <c r="Z1534" s="6">
        <v>2.8409563409563408</v>
      </c>
      <c r="AA1534" t="s">
        <v>45</v>
      </c>
      <c r="AB1534">
        <v>1.96</v>
      </c>
      <c r="AC1534">
        <v>0.97</v>
      </c>
      <c r="AD1534">
        <v>4.72</v>
      </c>
      <c r="AE1534">
        <v>3.05</v>
      </c>
      <c r="AF1534">
        <v>0.82</v>
      </c>
      <c r="AG1534">
        <v>-8.2899999999999991</v>
      </c>
      <c r="AH1534" s="2">
        <v>-12.2</v>
      </c>
      <c r="AI1534" s="2">
        <v>-14.46</v>
      </c>
      <c r="AJ1534">
        <v>0.68</v>
      </c>
      <c r="AK1534" s="2">
        <v>3.87</v>
      </c>
      <c r="AL1534" s="2">
        <v>4.53</v>
      </c>
      <c r="AM1534" s="2">
        <v>5.43</v>
      </c>
      <c r="AN1534" s="2">
        <v>8.07</v>
      </c>
      <c r="AO1534" s="2">
        <v>7.27</v>
      </c>
    </row>
    <row r="1535" spans="1:41" x14ac:dyDescent="0.25">
      <c r="A1535" t="s">
        <v>502</v>
      </c>
      <c r="B1535">
        <v>19.29</v>
      </c>
      <c r="C1535">
        <v>3.73</v>
      </c>
      <c r="D1535" s="9">
        <v>-0.73133446731438601</v>
      </c>
      <c r="E1535" t="s">
        <v>503</v>
      </c>
      <c r="F1535" t="s">
        <v>81</v>
      </c>
      <c r="G1535" t="s">
        <v>81</v>
      </c>
      <c r="H1535" s="2">
        <v>21.69</v>
      </c>
      <c r="I1535" s="2">
        <v>21.56</v>
      </c>
      <c r="J1535" s="2">
        <v>21.819999694824219</v>
      </c>
      <c r="K1535" s="2">
        <v>21.95999908447266</v>
      </c>
      <c r="L1535" s="2">
        <v>21.920000076293949</v>
      </c>
      <c r="M1535" s="2">
        <v>21.719999313354489</v>
      </c>
      <c r="N1535" s="2">
        <v>21.75</v>
      </c>
      <c r="O1535" s="9">
        <f t="shared" si="92"/>
        <v>21.774285452706472</v>
      </c>
      <c r="P1535" s="2">
        <f t="shared" si="93"/>
        <v>1.3778034971881192E-3</v>
      </c>
      <c r="Q1535" s="9">
        <f t="shared" si="94"/>
        <v>-1.1153271945120752E-3</v>
      </c>
      <c r="R1535" s="2">
        <f t="shared" si="95"/>
        <v>-5.0518147617823897E-3</v>
      </c>
      <c r="S1535">
        <v>19.29</v>
      </c>
      <c r="T1535">
        <v>3.73</v>
      </c>
      <c r="U1535" s="9">
        <v>-0.73133446731438601</v>
      </c>
      <c r="V1535">
        <v>0.88</v>
      </c>
      <c r="W1535">
        <v>0.85</v>
      </c>
      <c r="X1535" s="4">
        <v>2069999999.9999998</v>
      </c>
      <c r="Y1535" s="4">
        <v>2490000000</v>
      </c>
      <c r="Z1535" s="6">
        <v>0.83132530120481918</v>
      </c>
      <c r="AA1535" t="s">
        <v>56</v>
      </c>
      <c r="AB1535">
        <v>0.25</v>
      </c>
      <c r="AC1535">
        <v>69.819999999999993</v>
      </c>
      <c r="AD1535">
        <v>1.1200000000000001</v>
      </c>
      <c r="AE1535">
        <v>0.63</v>
      </c>
      <c r="AF1535">
        <v>28.11</v>
      </c>
      <c r="AG1535">
        <v>10.77</v>
      </c>
      <c r="AH1535" s="2">
        <v>6.03</v>
      </c>
      <c r="AI1535" s="2">
        <v>10.67</v>
      </c>
      <c r="AJ1535">
        <v>0.56000000000000005</v>
      </c>
      <c r="AK1535" s="2">
        <v>3.34</v>
      </c>
      <c r="AL1535" s="2">
        <v>7.36</v>
      </c>
      <c r="AM1535" s="2">
        <v>3.72</v>
      </c>
      <c r="AN1535" s="2">
        <v>9.9600000000000009</v>
      </c>
      <c r="AO1535" s="2">
        <v>5.85</v>
      </c>
    </row>
    <row r="1536" spans="1:41" x14ac:dyDescent="0.25">
      <c r="A1536" t="s">
        <v>5752</v>
      </c>
      <c r="C1536">
        <v>9.27</v>
      </c>
      <c r="D1536" s="9">
        <v>-0.88934169263873608</v>
      </c>
      <c r="E1536" t="s">
        <v>5753</v>
      </c>
      <c r="F1536" t="s">
        <v>34</v>
      </c>
      <c r="G1536" t="s">
        <v>5359</v>
      </c>
      <c r="H1536" s="2">
        <v>31.9</v>
      </c>
      <c r="I1536" s="2">
        <v>31.58</v>
      </c>
      <c r="J1536" s="2">
        <v>32.680000305175781</v>
      </c>
      <c r="K1536" s="2">
        <v>32.349998474121087</v>
      </c>
      <c r="L1536" s="2">
        <v>32.180000305175781</v>
      </c>
      <c r="M1536" s="2">
        <v>31.110000610351559</v>
      </c>
      <c r="N1536" s="2">
        <v>31.5</v>
      </c>
      <c r="O1536" s="9">
        <f t="shared" si="92"/>
        <v>31.899999956403459</v>
      </c>
      <c r="P1536" s="2">
        <f t="shared" si="93"/>
        <v>1.2225686212584285E-2</v>
      </c>
      <c r="Q1536" s="9">
        <f t="shared" si="94"/>
        <v>-1.253918360345216E-2</v>
      </c>
      <c r="R1536" s="2">
        <f t="shared" si="95"/>
        <v>1.3636354088360973E-2</v>
      </c>
      <c r="T1536">
        <v>9.27</v>
      </c>
      <c r="U1536" s="9">
        <v>-0.88934169263873608</v>
      </c>
      <c r="V1536">
        <v>2.16</v>
      </c>
      <c r="W1536">
        <v>1.1200000000000001</v>
      </c>
      <c r="X1536" s="4">
        <v>23080000</v>
      </c>
      <c r="Y1536" s="4">
        <v>13600000</v>
      </c>
      <c r="Z1536" s="6">
        <v>1.6970588235294117</v>
      </c>
      <c r="AA1536" t="s">
        <v>31</v>
      </c>
      <c r="AB1536">
        <v>5.65</v>
      </c>
      <c r="AC1536">
        <v>5.64</v>
      </c>
      <c r="AD1536">
        <v>6.15</v>
      </c>
      <c r="AE1536">
        <v>5.83</v>
      </c>
      <c r="AF1536">
        <v>4.74</v>
      </c>
      <c r="AG1536">
        <v>-44.15</v>
      </c>
      <c r="AH1536" s="2">
        <v>-35.880000000000003</v>
      </c>
      <c r="AI1536" s="2">
        <v>-43.71</v>
      </c>
      <c r="AJ1536">
        <v>0.81</v>
      </c>
      <c r="AL1536" s="2">
        <v>41.31</v>
      </c>
      <c r="AM1536" s="2">
        <v>5.33</v>
      </c>
      <c r="AN1536" s="2">
        <v>9.9600000000000009</v>
      </c>
      <c r="AO1536" s="2">
        <v>3.53</v>
      </c>
    </row>
    <row r="1537" spans="1:41" x14ac:dyDescent="0.25">
      <c r="A1537" t="s">
        <v>5225</v>
      </c>
      <c r="C1537">
        <v>1.74</v>
      </c>
      <c r="D1537" s="9">
        <v>-0.4190376271496572</v>
      </c>
      <c r="E1537" t="s">
        <v>5226</v>
      </c>
      <c r="F1537" t="s">
        <v>106</v>
      </c>
      <c r="G1537" t="s">
        <v>106</v>
      </c>
      <c r="H1537" s="2">
        <v>10.45</v>
      </c>
      <c r="I1537" s="2">
        <v>10.5</v>
      </c>
      <c r="J1537" s="2">
        <v>10.989999771118161</v>
      </c>
      <c r="K1537" s="2">
        <v>10.97999954223633</v>
      </c>
      <c r="L1537" s="2">
        <v>11.10000038146973</v>
      </c>
      <c r="M1537" s="2">
        <v>11.159999847412109</v>
      </c>
      <c r="N1537" s="2">
        <v>11.090000152587891</v>
      </c>
      <c r="O1537" s="9">
        <f t="shared" si="92"/>
        <v>10.895714242117746</v>
      </c>
      <c r="P1537" s="2">
        <f t="shared" si="93"/>
        <v>-6.4245163987169005E-3</v>
      </c>
      <c r="Q1537" s="9">
        <f t="shared" si="94"/>
        <v>1.7831406565264513E-2</v>
      </c>
      <c r="R1537" s="2">
        <f t="shared" si="95"/>
        <v>-5.9656483784000472E-2</v>
      </c>
      <c r="T1537">
        <v>1.74</v>
      </c>
      <c r="U1537" s="9">
        <v>-0.4190376271496572</v>
      </c>
      <c r="V1537">
        <v>1.1100000000000001</v>
      </c>
      <c r="W1537">
        <v>0</v>
      </c>
      <c r="X1537" s="4">
        <v>41400000</v>
      </c>
      <c r="Y1537" s="4">
        <v>12100000</v>
      </c>
      <c r="Z1537" s="6">
        <v>3.4214876033057853</v>
      </c>
      <c r="AA1537" t="s">
        <v>27</v>
      </c>
      <c r="AB1537">
        <v>0.06</v>
      </c>
      <c r="AC1537">
        <v>305.76</v>
      </c>
      <c r="AD1537">
        <v>7.0000000000000007E-2</v>
      </c>
      <c r="AE1537">
        <v>7.0000000000000007E-2</v>
      </c>
      <c r="AF1537">
        <v>69.77</v>
      </c>
      <c r="AG1537">
        <v>-36.520000000000003</v>
      </c>
      <c r="AH1537" s="2">
        <v>-4.1900000000000004</v>
      </c>
      <c r="AI1537" s="2">
        <v>-30.71</v>
      </c>
      <c r="AJ1537">
        <v>7.0000000000000007E-2</v>
      </c>
      <c r="AL1537" s="2">
        <v>13.51</v>
      </c>
      <c r="AM1537" s="2">
        <v>6.46</v>
      </c>
      <c r="AN1537" s="2">
        <v>9.25</v>
      </c>
      <c r="AO1537" s="2">
        <v>6.33</v>
      </c>
    </row>
    <row r="1538" spans="1:41" x14ac:dyDescent="0.25">
      <c r="A1538" t="s">
        <v>3507</v>
      </c>
      <c r="C1538">
        <v>4.3</v>
      </c>
      <c r="D1538" s="9">
        <v>-0.76945859349458134</v>
      </c>
      <c r="E1538" t="s">
        <v>3508</v>
      </c>
      <c r="F1538" t="s">
        <v>178</v>
      </c>
      <c r="G1538" t="s">
        <v>178</v>
      </c>
      <c r="H1538" s="2">
        <v>48.55</v>
      </c>
      <c r="I1538" s="2">
        <v>45.85</v>
      </c>
      <c r="J1538" s="2">
        <v>47.779998779296882</v>
      </c>
      <c r="K1538" s="2">
        <v>49.75</v>
      </c>
      <c r="L1538" s="2">
        <v>48.939998626708977</v>
      </c>
      <c r="M1538" s="2">
        <v>48.520000457763672</v>
      </c>
      <c r="N1538" s="2">
        <v>48.25</v>
      </c>
      <c r="O1538" s="9">
        <f t="shared" ref="O1538:O1601" si="96">AVERAGE(H1538:N1538)</f>
        <v>48.23428540910993</v>
      </c>
      <c r="P1538" s="2">
        <f t="shared" ref="P1538:P1601" si="97">(N1538-M1538)/O1538</f>
        <v>-5.5976875260740841E-3</v>
      </c>
      <c r="Q1538" s="9">
        <f t="shared" ref="Q1538:Q1601" si="98">(N1538-O1538)/O1538</f>
        <v>3.2579711209118948E-4</v>
      </c>
      <c r="R1538" s="2">
        <f t="shared" ref="R1538:R1601" si="99">(((H1538+I1538)-(M1538+N1538))/2)/O1538</f>
        <v>-2.456759167946591E-2</v>
      </c>
      <c r="T1538">
        <v>4.3</v>
      </c>
      <c r="U1538" s="9">
        <v>-0.76945859349458134</v>
      </c>
      <c r="V1538">
        <v>1.73</v>
      </c>
      <c r="W1538">
        <v>0.33</v>
      </c>
      <c r="X1538" s="4">
        <v>0</v>
      </c>
      <c r="Y1538" s="4">
        <v>6510000</v>
      </c>
      <c r="Z1538" s="6">
        <v>0</v>
      </c>
      <c r="AA1538" t="s">
        <v>27</v>
      </c>
      <c r="AB1538">
        <v>8.2100000000000009</v>
      </c>
      <c r="AC1538">
        <v>12.87</v>
      </c>
      <c r="AD1538">
        <v>8.4499999999999993</v>
      </c>
      <c r="AE1538">
        <v>8.2100000000000009</v>
      </c>
      <c r="AF1538">
        <v>10.68</v>
      </c>
      <c r="AG1538">
        <v>-163.98</v>
      </c>
      <c r="AH1538" s="2">
        <v>-22.42</v>
      </c>
      <c r="AI1538" s="2">
        <v>-28.18</v>
      </c>
      <c r="AJ1538">
        <v>0.13</v>
      </c>
      <c r="AM1538" s="2">
        <v>5.3</v>
      </c>
      <c r="AN1538" s="2">
        <v>15.63</v>
      </c>
      <c r="AO1538" s="2">
        <v>11.12</v>
      </c>
    </row>
    <row r="1539" spans="1:41" x14ac:dyDescent="0.25">
      <c r="A1539" t="s">
        <v>3509</v>
      </c>
      <c r="C1539">
        <v>1.05</v>
      </c>
      <c r="D1539" s="9">
        <v>-4.5173832265748469E-2</v>
      </c>
      <c r="E1539" t="s">
        <v>3510</v>
      </c>
      <c r="F1539" t="s">
        <v>178</v>
      </c>
      <c r="G1539" t="s">
        <v>178</v>
      </c>
      <c r="H1539" s="2">
        <v>8.4</v>
      </c>
      <c r="I1539" s="2">
        <v>7.95</v>
      </c>
      <c r="J1539" s="2">
        <v>8.0900001525878906</v>
      </c>
      <c r="K1539" s="2">
        <v>8.3900003433227539</v>
      </c>
      <c r="L1539" s="2">
        <v>8.0500001907348633</v>
      </c>
      <c r="M1539" s="2">
        <v>7.7699999809265137</v>
      </c>
      <c r="N1539" s="2">
        <v>8.0200004577636719</v>
      </c>
      <c r="O1539" s="9">
        <f t="shared" si="96"/>
        <v>8.0957144464765278</v>
      </c>
      <c r="P1539" s="2">
        <f t="shared" si="97"/>
        <v>3.088059472576446E-2</v>
      </c>
      <c r="Q1539" s="9">
        <f t="shared" si="98"/>
        <v>-9.3523541638513095E-3</v>
      </c>
      <c r="R1539" s="2">
        <f t="shared" si="99"/>
        <v>3.4586173030938777E-2</v>
      </c>
      <c r="T1539">
        <v>1.05</v>
      </c>
      <c r="U1539" s="9">
        <v>-4.5173832265748469E-2</v>
      </c>
      <c r="V1539">
        <v>1.75</v>
      </c>
      <c r="W1539">
        <v>-0.65</v>
      </c>
      <c r="X1539" s="4">
        <v>0</v>
      </c>
      <c r="Y1539" s="4">
        <v>4860000</v>
      </c>
      <c r="Z1539" s="6">
        <v>0</v>
      </c>
      <c r="AA1539" t="s">
        <v>92</v>
      </c>
      <c r="AB1539">
        <v>14.75</v>
      </c>
      <c r="AC1539">
        <v>3</v>
      </c>
      <c r="AD1539">
        <v>14.86</v>
      </c>
      <c r="AE1539">
        <v>14.75</v>
      </c>
      <c r="AF1539">
        <v>2.75</v>
      </c>
      <c r="AM1539" s="2">
        <v>5.36</v>
      </c>
      <c r="AN1539" s="2">
        <v>9.9600000000000009</v>
      </c>
      <c r="AO1539" s="2">
        <v>7.73</v>
      </c>
    </row>
    <row r="1540" spans="1:41" x14ac:dyDescent="0.25">
      <c r="A1540" t="s">
        <v>3511</v>
      </c>
      <c r="C1540">
        <v>0.3</v>
      </c>
      <c r="D1540" s="9">
        <v>2.2931817985529248</v>
      </c>
      <c r="E1540" t="s">
        <v>3512</v>
      </c>
      <c r="F1540" t="s">
        <v>178</v>
      </c>
      <c r="G1540" t="s">
        <v>178</v>
      </c>
      <c r="H1540" s="2">
        <v>0.63</v>
      </c>
      <c r="I1540" s="2">
        <v>0.61</v>
      </c>
      <c r="J1540" s="2">
        <v>0.62999999523162842</v>
      </c>
      <c r="K1540" s="2">
        <v>0.68000000715255737</v>
      </c>
      <c r="L1540" s="2">
        <v>0.63999998569488525</v>
      </c>
      <c r="M1540" s="2">
        <v>0.61000001430511475</v>
      </c>
      <c r="N1540" s="2">
        <v>0.60000002384185791</v>
      </c>
      <c r="O1540" s="9">
        <f t="shared" si="96"/>
        <v>0.62857143231800627</v>
      </c>
      <c r="P1540" s="2">
        <f t="shared" si="97"/>
        <v>-1.5909075642174031E-2</v>
      </c>
      <c r="Q1540" s="9">
        <f t="shared" si="98"/>
        <v>-4.5454513213851473E-2</v>
      </c>
      <c r="R1540" s="2">
        <f t="shared" si="99"/>
        <v>2.3863605877215387E-2</v>
      </c>
      <c r="T1540">
        <v>0.3</v>
      </c>
      <c r="U1540" s="9">
        <v>2.2931817985529248</v>
      </c>
      <c r="V1540">
        <v>0.83</v>
      </c>
      <c r="W1540">
        <v>-0.03</v>
      </c>
      <c r="X1540" s="4">
        <v>0</v>
      </c>
      <c r="Y1540" s="4">
        <v>2260000</v>
      </c>
      <c r="Z1540" s="6">
        <v>0</v>
      </c>
      <c r="AA1540" t="s">
        <v>70</v>
      </c>
      <c r="AB1540">
        <v>9.3800000000000008</v>
      </c>
      <c r="AC1540">
        <v>9.93</v>
      </c>
      <c r="AD1540">
        <v>9.58</v>
      </c>
      <c r="AE1540">
        <v>9.3800000000000008</v>
      </c>
      <c r="AF1540">
        <v>8.34</v>
      </c>
      <c r="AH1540" s="2">
        <v>-44.47</v>
      </c>
      <c r="AI1540" s="2">
        <v>-51.31</v>
      </c>
      <c r="AJ1540">
        <v>0.03</v>
      </c>
      <c r="AM1540" s="2">
        <v>5.32</v>
      </c>
      <c r="AN1540" s="2">
        <v>11.47</v>
      </c>
      <c r="AO1540" s="2">
        <v>2.0699999999999998</v>
      </c>
    </row>
    <row r="1541" spans="1:41" x14ac:dyDescent="0.25">
      <c r="A1541" t="s">
        <v>3513</v>
      </c>
      <c r="C1541">
        <v>1.56</v>
      </c>
      <c r="D1541" s="9">
        <v>-0.34044016938793165</v>
      </c>
      <c r="E1541" t="s">
        <v>3514</v>
      </c>
      <c r="F1541" t="s">
        <v>178</v>
      </c>
      <c r="G1541" t="s">
        <v>178</v>
      </c>
      <c r="H1541" s="2">
        <v>1.94</v>
      </c>
      <c r="I1541" s="2">
        <v>1.95</v>
      </c>
      <c r="J1541" s="2">
        <v>2.1400001049041748</v>
      </c>
      <c r="K1541" s="2">
        <v>2.1700000762939449</v>
      </c>
      <c r="L1541" s="2">
        <v>2.1800000667572021</v>
      </c>
      <c r="M1541" s="2">
        <v>2.0799999237060551</v>
      </c>
      <c r="N1541" s="2">
        <v>2.0799999237060551</v>
      </c>
      <c r="O1541" s="9">
        <f t="shared" si="96"/>
        <v>2.0771428707667758</v>
      </c>
      <c r="P1541" s="2">
        <f t="shared" si="97"/>
        <v>0</v>
      </c>
      <c r="Q1541" s="9">
        <f t="shared" si="98"/>
        <v>1.3754725202049355E-3</v>
      </c>
      <c r="R1541" s="2">
        <f t="shared" si="99"/>
        <v>-6.4993085264385381E-2</v>
      </c>
      <c r="T1541">
        <v>1.56</v>
      </c>
      <c r="U1541" s="9">
        <v>-0.34044016938793165</v>
      </c>
      <c r="V1541">
        <v>1.63</v>
      </c>
      <c r="W1541">
        <v>0.18</v>
      </c>
      <c r="X1541" s="4">
        <v>32439999.999999996</v>
      </c>
      <c r="Y1541" s="4">
        <v>12570000</v>
      </c>
      <c r="Z1541" s="6">
        <v>2.580747812251392</v>
      </c>
      <c r="AA1541" t="s">
        <v>31</v>
      </c>
      <c r="AB1541">
        <v>3.19</v>
      </c>
      <c r="AC1541">
        <v>17.75</v>
      </c>
      <c r="AD1541">
        <v>3.88</v>
      </c>
      <c r="AE1541">
        <v>3.45</v>
      </c>
      <c r="AF1541">
        <v>12.78</v>
      </c>
      <c r="AG1541">
        <v>-122.88</v>
      </c>
      <c r="AH1541" s="2">
        <v>-22.29</v>
      </c>
      <c r="AJ1541">
        <v>0.26</v>
      </c>
      <c r="AK1541" s="2">
        <v>2.25</v>
      </c>
      <c r="AL1541" s="2">
        <v>5.73</v>
      </c>
      <c r="AM1541" s="2">
        <v>5.43</v>
      </c>
      <c r="AN1541" s="2">
        <v>12.98</v>
      </c>
      <c r="AO1541" s="2">
        <v>1.37</v>
      </c>
    </row>
    <row r="1542" spans="1:41" x14ac:dyDescent="0.25">
      <c r="A1542" t="s">
        <v>2245</v>
      </c>
      <c r="B1542">
        <v>14.34</v>
      </c>
      <c r="C1542">
        <v>1</v>
      </c>
      <c r="D1542" s="9">
        <v>-2.9747657710269891E-3</v>
      </c>
      <c r="E1542" t="s">
        <v>2246</v>
      </c>
      <c r="F1542" t="s">
        <v>266</v>
      </c>
      <c r="G1542" t="s">
        <v>266</v>
      </c>
      <c r="H1542" s="2">
        <v>11.77</v>
      </c>
      <c r="I1542" s="2">
        <v>11.8</v>
      </c>
      <c r="J1542" s="2">
        <v>12.010000228881839</v>
      </c>
      <c r="K1542" s="2">
        <v>12.10999965667725</v>
      </c>
      <c r="L1542" s="2">
        <v>12.10999965667725</v>
      </c>
      <c r="M1542" s="2">
        <v>12.05000019073486</v>
      </c>
      <c r="N1542" s="2">
        <v>12.189999580383301</v>
      </c>
      <c r="O1542" s="9">
        <f t="shared" si="96"/>
        <v>12.005714187622072</v>
      </c>
      <c r="P1542" s="2">
        <f t="shared" si="97"/>
        <v>1.1661063012209706E-2</v>
      </c>
      <c r="Q1542" s="9">
        <f t="shared" si="98"/>
        <v>1.5349806757121347E-2</v>
      </c>
      <c r="R1542" s="2">
        <f t="shared" si="99"/>
        <v>-2.7903370038949122E-2</v>
      </c>
      <c r="S1542">
        <v>14.34</v>
      </c>
      <c r="T1542">
        <v>1</v>
      </c>
      <c r="U1542" s="9">
        <v>-2.9747657710269891E-3</v>
      </c>
      <c r="V1542">
        <v>0.74</v>
      </c>
      <c r="W1542">
        <v>-0.11</v>
      </c>
      <c r="Z1542" s="6" t="s">
        <v>6227</v>
      </c>
      <c r="AA1542" t="s">
        <v>56</v>
      </c>
      <c r="AC1542">
        <v>221.08</v>
      </c>
      <c r="AF1542">
        <v>66.94</v>
      </c>
      <c r="AG1542">
        <v>24.71</v>
      </c>
      <c r="AH1542" s="2">
        <v>1.86</v>
      </c>
      <c r="AI1542" s="2">
        <v>6.5</v>
      </c>
      <c r="AJ1542">
        <v>0.1</v>
      </c>
      <c r="AM1542" s="2">
        <v>5.09</v>
      </c>
      <c r="AN1542" s="2">
        <v>10.220000000000001</v>
      </c>
      <c r="AO1542" s="2">
        <v>11.97</v>
      </c>
    </row>
    <row r="1543" spans="1:41" x14ac:dyDescent="0.25">
      <c r="A1543" t="s">
        <v>5754</v>
      </c>
      <c r="C1543">
        <v>2.08</v>
      </c>
      <c r="D1543" s="9">
        <v>-0.53866433139653125</v>
      </c>
      <c r="E1543" t="s">
        <v>5755</v>
      </c>
      <c r="F1543" t="s">
        <v>34</v>
      </c>
      <c r="G1543" t="s">
        <v>5359</v>
      </c>
      <c r="H1543" s="2">
        <v>0.61</v>
      </c>
      <c r="I1543" s="2">
        <v>0.55000000000000004</v>
      </c>
      <c r="J1543" s="2">
        <v>0.62300002574920654</v>
      </c>
      <c r="K1543" s="2">
        <v>0.79000002145767212</v>
      </c>
      <c r="L1543" s="2">
        <v>0.77799999713897705</v>
      </c>
      <c r="M1543" s="2">
        <v>0.5910000205039978</v>
      </c>
      <c r="N1543" s="2">
        <v>0.61000001430511475</v>
      </c>
      <c r="O1543" s="9">
        <f t="shared" si="96"/>
        <v>0.6502857255935669</v>
      </c>
      <c r="P1543" s="2">
        <f t="shared" si="97"/>
        <v>2.9217916145666822E-2</v>
      </c>
      <c r="Q1543" s="9">
        <f t="shared" si="98"/>
        <v>-6.195078517474794E-2</v>
      </c>
      <c r="R1543" s="2">
        <f t="shared" si="99"/>
        <v>-3.1524630785712278E-2</v>
      </c>
      <c r="T1543">
        <v>2.08</v>
      </c>
      <c r="U1543" s="9">
        <v>-0.53866433139653125</v>
      </c>
      <c r="V1543">
        <v>2.52</v>
      </c>
      <c r="W1543">
        <v>-0.33</v>
      </c>
      <c r="X1543" s="4">
        <v>5050000</v>
      </c>
      <c r="Y1543" s="4">
        <v>6960000</v>
      </c>
      <c r="Z1543" s="6">
        <v>0.72557471264367812</v>
      </c>
      <c r="AA1543" t="s">
        <v>202</v>
      </c>
      <c r="AB1543">
        <v>0.79</v>
      </c>
      <c r="AC1543">
        <v>57.3</v>
      </c>
      <c r="AD1543">
        <v>2.3199999999999998</v>
      </c>
      <c r="AE1543">
        <v>1.37</v>
      </c>
      <c r="AF1543">
        <v>10.32</v>
      </c>
      <c r="AG1543">
        <v>-10.87</v>
      </c>
      <c r="AH1543" s="2">
        <v>-13.18</v>
      </c>
      <c r="AI1543" s="2">
        <v>-124.66</v>
      </c>
      <c r="AJ1543">
        <v>1.21</v>
      </c>
      <c r="AK1543" s="2">
        <v>2.5099999999999998</v>
      </c>
      <c r="AL1543" s="2">
        <v>8.27</v>
      </c>
      <c r="AM1543" s="2">
        <v>0.56000000000000005</v>
      </c>
      <c r="AN1543" s="2">
        <v>21.75</v>
      </c>
      <c r="AO1543" s="2">
        <v>0.3</v>
      </c>
    </row>
    <row r="1544" spans="1:41" x14ac:dyDescent="0.25">
      <c r="A1544" t="s">
        <v>983</v>
      </c>
      <c r="B1544">
        <v>38.479999999999997</v>
      </c>
      <c r="C1544">
        <v>1.46</v>
      </c>
      <c r="D1544" s="9">
        <v>-0.29576461321385045</v>
      </c>
      <c r="E1544" t="s">
        <v>984</v>
      </c>
      <c r="F1544" t="s">
        <v>24</v>
      </c>
      <c r="G1544" t="s">
        <v>24</v>
      </c>
      <c r="H1544" s="2">
        <v>24.62</v>
      </c>
      <c r="I1544" s="2">
        <v>24.47</v>
      </c>
      <c r="J1544" s="2">
        <v>24.719999313354489</v>
      </c>
      <c r="K1544" s="2">
        <v>23.54999923706055</v>
      </c>
      <c r="L1544" s="2">
        <v>23.659999847412109</v>
      </c>
      <c r="M1544" s="2">
        <v>23.760000228881839</v>
      </c>
      <c r="N1544" s="2">
        <v>23.79999923706055</v>
      </c>
      <c r="O1544" s="9">
        <f t="shared" si="96"/>
        <v>24.082856837681362</v>
      </c>
      <c r="P1544" s="2">
        <f t="shared" si="97"/>
        <v>1.6608913322993428E-3</v>
      </c>
      <c r="Q1544" s="9">
        <f t="shared" si="98"/>
        <v>-1.1745184656757047E-2</v>
      </c>
      <c r="R1544" s="2">
        <f t="shared" si="99"/>
        <v>3.176534545651765E-2</v>
      </c>
      <c r="S1544">
        <v>38.479999999999997</v>
      </c>
      <c r="T1544">
        <v>1.46</v>
      </c>
      <c r="U1544" s="9">
        <v>-0.29576461321385045</v>
      </c>
      <c r="V1544">
        <v>0.98</v>
      </c>
      <c r="W1544">
        <v>0.05</v>
      </c>
      <c r="X1544" s="4">
        <v>21760000</v>
      </c>
      <c r="Y1544" s="4">
        <v>9050000</v>
      </c>
      <c r="Z1544" s="6">
        <v>2.4044198895027624</v>
      </c>
      <c r="AA1544" t="s">
        <v>434</v>
      </c>
      <c r="AB1544">
        <v>1.34</v>
      </c>
      <c r="AC1544">
        <v>9.91</v>
      </c>
      <c r="AD1544">
        <v>5.39</v>
      </c>
      <c r="AE1544">
        <v>2.38</v>
      </c>
      <c r="AF1544">
        <v>7.23</v>
      </c>
      <c r="AG1544">
        <v>4.55</v>
      </c>
      <c r="AH1544" s="2">
        <v>3.64</v>
      </c>
      <c r="AI1544" s="2">
        <v>4.7</v>
      </c>
      <c r="AJ1544">
        <v>0.84</v>
      </c>
      <c r="AK1544" s="2">
        <v>1.36</v>
      </c>
      <c r="AL1544" s="2">
        <v>6.85</v>
      </c>
      <c r="AM1544" s="2">
        <v>3.2</v>
      </c>
      <c r="AN1544" s="2">
        <v>7.28</v>
      </c>
      <c r="AO1544" s="2">
        <v>16.96</v>
      </c>
    </row>
    <row r="1545" spans="1:41" x14ac:dyDescent="0.25">
      <c r="A1545" t="s">
        <v>5227</v>
      </c>
      <c r="C1545">
        <v>1.62</v>
      </c>
      <c r="D1545" s="9">
        <v>-0.37712177497536942</v>
      </c>
      <c r="E1545" t="s">
        <v>5228</v>
      </c>
      <c r="F1545" t="s">
        <v>106</v>
      </c>
      <c r="G1545" t="s">
        <v>106</v>
      </c>
      <c r="H1545" s="2">
        <v>13.57</v>
      </c>
      <c r="I1545" s="2">
        <v>13.38</v>
      </c>
      <c r="J1545" s="2">
        <v>13.63000011444092</v>
      </c>
      <c r="K1545" s="2">
        <v>13.760000228881839</v>
      </c>
      <c r="L1545" s="2">
        <v>13.61999988555908</v>
      </c>
      <c r="M1545" s="2">
        <v>13.39000034332275</v>
      </c>
      <c r="N1545" s="2">
        <v>13.5</v>
      </c>
      <c r="O1545" s="9">
        <f t="shared" si="96"/>
        <v>13.550000081743514</v>
      </c>
      <c r="P1545" s="2">
        <f t="shared" si="97"/>
        <v>8.1180557943654058E-3</v>
      </c>
      <c r="Q1545" s="9">
        <f t="shared" si="98"/>
        <v>-3.6900429108396257E-3</v>
      </c>
      <c r="R1545" s="2">
        <f t="shared" si="99"/>
        <v>2.2140094581288069E-3</v>
      </c>
      <c r="T1545">
        <v>1.62</v>
      </c>
      <c r="U1545" s="9">
        <v>-0.37712177497536942</v>
      </c>
      <c r="V1545">
        <v>0.88</v>
      </c>
      <c r="W1545">
        <v>-0.5</v>
      </c>
      <c r="X1545" s="4">
        <v>0</v>
      </c>
      <c r="Y1545" s="4">
        <v>11240000</v>
      </c>
      <c r="Z1545" s="6">
        <v>0</v>
      </c>
      <c r="AA1545" t="s">
        <v>31</v>
      </c>
      <c r="AC1545">
        <v>71.52</v>
      </c>
      <c r="AF1545">
        <v>40.619999999999997</v>
      </c>
      <c r="AG1545">
        <v>-3.86</v>
      </c>
      <c r="AH1545" s="2">
        <v>1.27</v>
      </c>
      <c r="AI1545" s="2">
        <v>-2.0499999999999998</v>
      </c>
      <c r="AJ1545">
        <v>0.06</v>
      </c>
      <c r="AM1545" s="2">
        <v>5.26</v>
      </c>
      <c r="AN1545" s="2">
        <v>10.76</v>
      </c>
      <c r="AO1545" s="2">
        <v>8.44</v>
      </c>
    </row>
    <row r="1546" spans="1:41" x14ac:dyDescent="0.25">
      <c r="A1546" t="s">
        <v>985</v>
      </c>
      <c r="C1546">
        <v>0.05</v>
      </c>
      <c r="D1546" s="9">
        <v>17.28418442782295</v>
      </c>
      <c r="E1546" t="s">
        <v>986</v>
      </c>
      <c r="F1546" t="s">
        <v>24</v>
      </c>
      <c r="G1546" t="s">
        <v>24</v>
      </c>
      <c r="H1546" s="2">
        <v>1.61</v>
      </c>
      <c r="I1546" s="2">
        <v>1.59</v>
      </c>
      <c r="J1546" s="2">
        <v>1.629999995231628</v>
      </c>
      <c r="K1546" s="2">
        <v>1.799999952316284</v>
      </c>
      <c r="L1546" s="2">
        <v>1.820000052452087</v>
      </c>
      <c r="M1546" s="2">
        <v>1.870000004768372</v>
      </c>
      <c r="N1546" s="2">
        <v>1.820000052452087</v>
      </c>
      <c r="O1546" s="9">
        <f t="shared" si="96"/>
        <v>1.7342857224600654</v>
      </c>
      <c r="P1546" s="2">
        <f t="shared" si="97"/>
        <v>-2.8830285384210324E-2</v>
      </c>
      <c r="Q1546" s="9">
        <f t="shared" si="98"/>
        <v>4.9423419037571678E-2</v>
      </c>
      <c r="R1546" s="2">
        <f t="shared" si="99"/>
        <v>-0.14126854960363713</v>
      </c>
      <c r="T1546">
        <v>0.05</v>
      </c>
      <c r="U1546" s="9">
        <v>17.28418442782295</v>
      </c>
      <c r="V1546">
        <v>1.52</v>
      </c>
      <c r="W1546">
        <v>0.36</v>
      </c>
      <c r="X1546" s="4">
        <v>0</v>
      </c>
      <c r="Z1546" s="6" t="s">
        <v>6227</v>
      </c>
      <c r="AA1546" t="s">
        <v>205</v>
      </c>
      <c r="AB1546">
        <v>0.01</v>
      </c>
      <c r="AC1546">
        <v>0</v>
      </c>
      <c r="AD1546">
        <v>0.04</v>
      </c>
      <c r="AE1546">
        <v>0.01</v>
      </c>
      <c r="AF1546">
        <v>0</v>
      </c>
      <c r="AH1546" s="2">
        <v>4.33</v>
      </c>
      <c r="AI1546" s="2">
        <v>4.7</v>
      </c>
      <c r="AJ1546">
        <v>0</v>
      </c>
      <c r="AM1546" s="2">
        <v>2.0699999999999998</v>
      </c>
      <c r="AN1546" s="2">
        <v>9.74</v>
      </c>
      <c r="AO1546" s="2">
        <v>31.71</v>
      </c>
    </row>
    <row r="1547" spans="1:41" x14ac:dyDescent="0.25">
      <c r="A1547" t="s">
        <v>2247</v>
      </c>
      <c r="B1547">
        <v>9.7799999999999994</v>
      </c>
      <c r="C1547">
        <v>0.86</v>
      </c>
      <c r="D1547" s="9">
        <v>0.16799488070773877</v>
      </c>
      <c r="E1547" t="s">
        <v>2248</v>
      </c>
      <c r="F1547" t="s">
        <v>266</v>
      </c>
      <c r="G1547" t="s">
        <v>266</v>
      </c>
      <c r="H1547" s="2">
        <v>19.760000000000002</v>
      </c>
      <c r="I1547" s="2">
        <v>20.05</v>
      </c>
      <c r="J1547" s="2">
        <v>20.190000534057621</v>
      </c>
      <c r="K1547" s="2">
        <v>20.190000534057621</v>
      </c>
      <c r="L1547" s="2">
        <v>20.04999923706055</v>
      </c>
      <c r="M1547" s="2">
        <v>20.04999923706055</v>
      </c>
      <c r="N1547" s="2">
        <v>20.25</v>
      </c>
      <c r="O1547" s="9">
        <f t="shared" si="96"/>
        <v>20.077142791748049</v>
      </c>
      <c r="P1547" s="2">
        <f t="shared" si="97"/>
        <v>9.9616148081415421E-3</v>
      </c>
      <c r="Q1547" s="9">
        <f t="shared" si="98"/>
        <v>8.6096517838682562E-3</v>
      </c>
      <c r="R1547" s="2">
        <f t="shared" si="99"/>
        <v>-1.2202912589283877E-2</v>
      </c>
      <c r="S1547">
        <v>9.7799999999999994</v>
      </c>
      <c r="T1547">
        <v>0.86</v>
      </c>
      <c r="U1547" s="9">
        <v>0.16799488070773877</v>
      </c>
      <c r="V1547">
        <v>0.39</v>
      </c>
      <c r="W1547">
        <v>0.01</v>
      </c>
      <c r="Z1547" s="6" t="s">
        <v>6227</v>
      </c>
      <c r="AA1547" t="s">
        <v>161</v>
      </c>
      <c r="AC1547">
        <v>126.1</v>
      </c>
      <c r="AF1547">
        <v>10.36</v>
      </c>
      <c r="AG1547">
        <v>20.5</v>
      </c>
      <c r="AH1547" s="2">
        <v>0.73</v>
      </c>
      <c r="AI1547" s="2">
        <v>9.2100000000000009</v>
      </c>
      <c r="AJ1547">
        <v>0.05</v>
      </c>
      <c r="AM1547" s="2">
        <v>4.58</v>
      </c>
      <c r="AN1547" s="2">
        <v>7.3</v>
      </c>
      <c r="AO1547" s="2">
        <v>23.45</v>
      </c>
    </row>
    <row r="1548" spans="1:41" x14ac:dyDescent="0.25">
      <c r="A1548" t="s">
        <v>4511</v>
      </c>
      <c r="C1548">
        <v>2.19</v>
      </c>
      <c r="D1548" s="9">
        <v>-0.60790273816019513</v>
      </c>
      <c r="E1548" t="s">
        <v>4512</v>
      </c>
      <c r="F1548" t="s">
        <v>63</v>
      </c>
      <c r="G1548" t="s">
        <v>63</v>
      </c>
      <c r="H1548" s="2">
        <v>2.56</v>
      </c>
      <c r="I1548" s="2">
        <v>2.88</v>
      </c>
      <c r="J1548" s="2">
        <v>2.8199999332427979</v>
      </c>
      <c r="K1548" s="2">
        <v>3.25</v>
      </c>
      <c r="L1548" s="2">
        <v>3.25</v>
      </c>
      <c r="M1548" s="2">
        <v>3.910000085830688</v>
      </c>
      <c r="N1548" s="2">
        <v>4.3600001335144043</v>
      </c>
      <c r="O1548" s="9">
        <f t="shared" si="96"/>
        <v>3.2900000217982699</v>
      </c>
      <c r="P1548" s="2">
        <f t="shared" si="97"/>
        <v>0.13677812908881146</v>
      </c>
      <c r="Q1548" s="9">
        <f t="shared" si="98"/>
        <v>0.32522799532727259</v>
      </c>
      <c r="R1548" s="2">
        <f t="shared" si="99"/>
        <v>-0.43009121589583654</v>
      </c>
      <c r="T1548">
        <v>2.19</v>
      </c>
      <c r="U1548" s="9">
        <v>-0.60790273816019513</v>
      </c>
      <c r="V1548">
        <v>0.33</v>
      </c>
      <c r="W1548">
        <v>2.88</v>
      </c>
      <c r="X1548" s="4">
        <v>443310</v>
      </c>
      <c r="Y1548" s="4">
        <v>306300</v>
      </c>
      <c r="Z1548" s="6">
        <v>1.4473065621939276</v>
      </c>
      <c r="AA1548" t="s">
        <v>132</v>
      </c>
      <c r="AB1548">
        <v>3.51</v>
      </c>
      <c r="AC1548">
        <v>3.99</v>
      </c>
      <c r="AD1548">
        <v>5.36</v>
      </c>
      <c r="AE1548">
        <v>3.81</v>
      </c>
      <c r="AF1548">
        <v>3.51</v>
      </c>
      <c r="AG1548">
        <v>-73.45</v>
      </c>
      <c r="AH1548" s="2">
        <v>-17.690000000000001</v>
      </c>
      <c r="AI1548" s="2">
        <v>-20.56</v>
      </c>
      <c r="AJ1548">
        <v>0.21</v>
      </c>
      <c r="AK1548" s="2">
        <v>0.78</v>
      </c>
      <c r="AL1548" s="2">
        <v>3.15</v>
      </c>
      <c r="AM1548" s="2">
        <v>5.42</v>
      </c>
      <c r="AN1548" s="2">
        <v>7.03</v>
      </c>
      <c r="AO1548" s="2">
        <v>1.29</v>
      </c>
    </row>
    <row r="1549" spans="1:41" x14ac:dyDescent="0.25">
      <c r="A1549" t="s">
        <v>4513</v>
      </c>
      <c r="C1549">
        <v>2.35</v>
      </c>
      <c r="D1549" s="9">
        <v>-0.57451483825133332</v>
      </c>
      <c r="E1549" t="s">
        <v>4514</v>
      </c>
      <c r="F1549" t="s">
        <v>34</v>
      </c>
      <c r="G1549" t="s">
        <v>63</v>
      </c>
      <c r="H1549" s="2">
        <v>11.89</v>
      </c>
      <c r="I1549" s="2">
        <v>11.51</v>
      </c>
      <c r="J1549" s="2">
        <v>11.680000305175779</v>
      </c>
      <c r="K1549" s="2">
        <v>11.680000305175779</v>
      </c>
      <c r="L1549" s="2">
        <v>11.60000038146973</v>
      </c>
      <c r="M1549" s="2">
        <v>11.680000305175779</v>
      </c>
      <c r="N1549" s="2">
        <v>11.89000034332275</v>
      </c>
      <c r="O1549" s="9">
        <f t="shared" si="96"/>
        <v>11.704285948617118</v>
      </c>
      <c r="P1549" s="2">
        <f t="shared" si="97"/>
        <v>1.7942148634174711E-2</v>
      </c>
      <c r="Q1549" s="9">
        <f t="shared" si="98"/>
        <v>1.5867212704895939E-2</v>
      </c>
      <c r="R1549" s="2">
        <f t="shared" si="99"/>
        <v>-7.2623246409412676E-3</v>
      </c>
      <c r="T1549">
        <v>2.35</v>
      </c>
      <c r="U1549" s="9">
        <v>-0.57451483825133332</v>
      </c>
      <c r="V1549">
        <v>1.34</v>
      </c>
      <c r="W1549">
        <v>-0.44</v>
      </c>
      <c r="X1549" s="4">
        <v>32189999.999999996</v>
      </c>
      <c r="Y1549" s="4">
        <v>13360000</v>
      </c>
      <c r="Z1549" s="6">
        <v>2.4094311377245505</v>
      </c>
      <c r="AA1549" t="s">
        <v>27</v>
      </c>
      <c r="AB1549">
        <v>3.29</v>
      </c>
      <c r="AC1549">
        <v>5.59</v>
      </c>
      <c r="AD1549">
        <v>6.1</v>
      </c>
      <c r="AE1549">
        <v>4.21</v>
      </c>
      <c r="AF1549">
        <v>4.55</v>
      </c>
      <c r="AG1549">
        <v>-23.22</v>
      </c>
      <c r="AH1549" s="2">
        <v>-16.43</v>
      </c>
      <c r="AI1549" s="2">
        <v>-20.05</v>
      </c>
      <c r="AJ1549">
        <v>0.64</v>
      </c>
      <c r="AK1549" s="2">
        <v>2.7</v>
      </c>
      <c r="AL1549" s="2">
        <v>5.04</v>
      </c>
      <c r="AM1549" s="2">
        <v>5.32</v>
      </c>
      <c r="AN1549" s="2">
        <v>14.66</v>
      </c>
      <c r="AO1549" s="2">
        <v>4.9800000000000004</v>
      </c>
    </row>
    <row r="1550" spans="1:41" x14ac:dyDescent="0.25">
      <c r="A1550" t="s">
        <v>2249</v>
      </c>
      <c r="B1550">
        <v>290</v>
      </c>
      <c r="C1550">
        <v>0.61</v>
      </c>
      <c r="D1550" s="9">
        <v>0.64142733278245556</v>
      </c>
      <c r="E1550" t="s">
        <v>2250</v>
      </c>
      <c r="F1550" t="s">
        <v>1452</v>
      </c>
      <c r="G1550" t="s">
        <v>266</v>
      </c>
      <c r="H1550" s="2">
        <v>11.47</v>
      </c>
      <c r="I1550" s="2">
        <v>11.47</v>
      </c>
      <c r="J1550" s="2">
        <v>11.489999771118161</v>
      </c>
      <c r="K1550" s="2">
        <v>11.5</v>
      </c>
      <c r="L1550" s="2">
        <v>11.5</v>
      </c>
      <c r="M1550" s="2">
        <v>11.5</v>
      </c>
      <c r="N1550" s="2">
        <v>11.5</v>
      </c>
      <c r="O1550" s="9">
        <f t="shared" si="96"/>
        <v>11.489999967302595</v>
      </c>
      <c r="P1550" s="2">
        <f t="shared" si="97"/>
        <v>0</v>
      </c>
      <c r="Q1550" s="9">
        <f t="shared" si="98"/>
        <v>8.7032486735098553E-4</v>
      </c>
      <c r="R1550" s="2">
        <f t="shared" si="99"/>
        <v>-2.6109660648712947E-3</v>
      </c>
      <c r="S1550">
        <v>290</v>
      </c>
      <c r="T1550">
        <v>0.61</v>
      </c>
      <c r="U1550" s="9">
        <v>0.64142733278245556</v>
      </c>
      <c r="V1550">
        <v>0.33</v>
      </c>
      <c r="W1550">
        <v>0.03</v>
      </c>
      <c r="X1550" s="4">
        <v>0</v>
      </c>
      <c r="Z1550" s="6" t="s">
        <v>6227</v>
      </c>
      <c r="AA1550" t="s">
        <v>39</v>
      </c>
      <c r="AB1550">
        <v>0</v>
      </c>
      <c r="AC1550">
        <v>0.98</v>
      </c>
      <c r="AD1550">
        <v>0</v>
      </c>
      <c r="AE1550">
        <v>0</v>
      </c>
      <c r="AF1550">
        <v>0.93</v>
      </c>
      <c r="AH1550" s="2">
        <v>0.47</v>
      </c>
      <c r="AI1550" s="2">
        <v>0.5</v>
      </c>
      <c r="AJ1550">
        <v>0</v>
      </c>
      <c r="AM1550" s="2">
        <v>5.51</v>
      </c>
      <c r="AN1550" s="2">
        <v>9.9600000000000009</v>
      </c>
      <c r="AO1550" s="2">
        <v>18.86</v>
      </c>
    </row>
    <row r="1551" spans="1:41" x14ac:dyDescent="0.25">
      <c r="A1551" t="s">
        <v>987</v>
      </c>
      <c r="B1551">
        <v>11.7</v>
      </c>
      <c r="C1551">
        <v>2.54</v>
      </c>
      <c r="D1551" s="9">
        <v>-0.60531984484766899</v>
      </c>
      <c r="E1551" t="s">
        <v>988</v>
      </c>
      <c r="F1551" t="s">
        <v>24</v>
      </c>
      <c r="G1551" t="s">
        <v>24</v>
      </c>
      <c r="H1551" s="2">
        <v>15.09</v>
      </c>
      <c r="I1551" s="2">
        <v>14.99</v>
      </c>
      <c r="J1551" s="2">
        <v>15.310000419616699</v>
      </c>
      <c r="K1551" s="2">
        <v>15.27999973297119</v>
      </c>
      <c r="L1551" s="2">
        <v>15.489999771118161</v>
      </c>
      <c r="M1551" s="2">
        <v>15.38000011444092</v>
      </c>
      <c r="N1551" s="2">
        <v>15.22999954223633</v>
      </c>
      <c r="O1551" s="9">
        <f t="shared" si="96"/>
        <v>15.2528570829119</v>
      </c>
      <c r="P1551" s="2">
        <f t="shared" si="97"/>
        <v>-9.834260649608963E-3</v>
      </c>
      <c r="Q1551" s="9">
        <f t="shared" si="98"/>
        <v>-1.4985743688097628E-3</v>
      </c>
      <c r="R1551" s="2">
        <f t="shared" si="99"/>
        <v>-1.7373782950835526E-2</v>
      </c>
      <c r="S1551">
        <v>11.7</v>
      </c>
      <c r="T1551">
        <v>2.54</v>
      </c>
      <c r="U1551" s="9">
        <v>-0.60531984484766899</v>
      </c>
      <c r="V1551">
        <v>0.71</v>
      </c>
      <c r="W1551">
        <v>-0.05</v>
      </c>
      <c r="X1551" s="4">
        <v>112870000</v>
      </c>
      <c r="Y1551" s="4">
        <v>33830000</v>
      </c>
      <c r="Z1551" s="6">
        <v>3.3363878214602423</v>
      </c>
      <c r="AA1551" t="s">
        <v>27</v>
      </c>
      <c r="AB1551">
        <v>0.34</v>
      </c>
      <c r="AC1551">
        <v>65.72</v>
      </c>
      <c r="AD1551">
        <v>0.76</v>
      </c>
      <c r="AE1551">
        <v>0.63</v>
      </c>
      <c r="AF1551">
        <v>29.24</v>
      </c>
      <c r="AG1551">
        <v>25.66</v>
      </c>
      <c r="AH1551" s="2">
        <v>9.23</v>
      </c>
      <c r="AI1551" s="2">
        <v>20.67</v>
      </c>
      <c r="AJ1551">
        <v>0.73</v>
      </c>
      <c r="AL1551" s="2">
        <v>13.53</v>
      </c>
      <c r="AM1551" s="2">
        <v>3.09</v>
      </c>
      <c r="AN1551" s="2">
        <v>7.28</v>
      </c>
      <c r="AO1551" s="2">
        <v>6.02</v>
      </c>
    </row>
    <row r="1552" spans="1:41" x14ac:dyDescent="0.25">
      <c r="A1552" t="s">
        <v>5756</v>
      </c>
      <c r="C1552">
        <v>1.92</v>
      </c>
      <c r="D1552" s="9">
        <v>-0.47785547243870896</v>
      </c>
      <c r="E1552" t="s">
        <v>5757</v>
      </c>
      <c r="F1552" t="s">
        <v>34</v>
      </c>
      <c r="G1552" t="s">
        <v>5359</v>
      </c>
      <c r="H1552" s="2">
        <v>5.46</v>
      </c>
      <c r="I1552" s="2">
        <v>5.23</v>
      </c>
      <c r="J1552" s="2">
        <v>5.5199999809265137</v>
      </c>
      <c r="K1552" s="2">
        <v>5.7199997901916504</v>
      </c>
      <c r="L1552" s="2">
        <v>5.5999999046325684</v>
      </c>
      <c r="M1552" s="2">
        <v>5.5</v>
      </c>
      <c r="N1552" s="2">
        <v>5.5799999237060547</v>
      </c>
      <c r="O1552" s="9">
        <f t="shared" si="96"/>
        <v>5.5157142284938265</v>
      </c>
      <c r="P1552" s="2">
        <f t="shared" si="97"/>
        <v>1.4504000822374047E-2</v>
      </c>
      <c r="Q1552" s="9">
        <f t="shared" si="98"/>
        <v>1.1655008317895146E-2</v>
      </c>
      <c r="R1552" s="2">
        <f t="shared" si="99"/>
        <v>-3.5353528804242501E-2</v>
      </c>
      <c r="T1552">
        <v>1.92</v>
      </c>
      <c r="U1552" s="9">
        <v>-0.47785547243870896</v>
      </c>
      <c r="V1552">
        <v>1.35</v>
      </c>
      <c r="W1552">
        <v>-0.38</v>
      </c>
      <c r="X1552" s="4">
        <v>25330000</v>
      </c>
      <c r="Y1552" s="4">
        <v>4040000</v>
      </c>
      <c r="Z1552" s="6">
        <v>6.2698019801980198</v>
      </c>
      <c r="AA1552" t="s">
        <v>45</v>
      </c>
      <c r="AB1552">
        <v>6.35</v>
      </c>
      <c r="AC1552">
        <v>4.88</v>
      </c>
      <c r="AD1552">
        <v>7.82</v>
      </c>
      <c r="AE1552">
        <v>7.59</v>
      </c>
      <c r="AF1552">
        <v>4.21</v>
      </c>
      <c r="AG1552">
        <v>-30.09</v>
      </c>
      <c r="AH1552" s="2">
        <v>-13.14</v>
      </c>
      <c r="AI1552" s="2">
        <v>-15.1</v>
      </c>
      <c r="AJ1552">
        <v>0.66</v>
      </c>
      <c r="AL1552" s="2">
        <v>5.7</v>
      </c>
      <c r="AM1552" s="2">
        <v>5.32</v>
      </c>
      <c r="AN1552" s="2">
        <v>13.34</v>
      </c>
      <c r="AO1552" s="2">
        <v>2.88</v>
      </c>
    </row>
    <row r="1553" spans="1:41" x14ac:dyDescent="0.25">
      <c r="A1553" t="s">
        <v>2251</v>
      </c>
      <c r="B1553">
        <v>26.05</v>
      </c>
      <c r="C1553">
        <v>9.81</v>
      </c>
      <c r="D1553" s="9">
        <v>-0.89626157284705432</v>
      </c>
      <c r="E1553" t="s">
        <v>2252</v>
      </c>
      <c r="F1553" t="s">
        <v>266</v>
      </c>
      <c r="G1553" t="s">
        <v>266</v>
      </c>
      <c r="H1553" s="2">
        <v>48.38</v>
      </c>
      <c r="I1553" s="2">
        <v>48.41</v>
      </c>
      <c r="J1553" s="2">
        <v>49.880001068115227</v>
      </c>
      <c r="K1553" s="2">
        <v>49.599998474121087</v>
      </c>
      <c r="L1553" s="2">
        <v>49.610000610351563</v>
      </c>
      <c r="M1553" s="2">
        <v>48.639999389648438</v>
      </c>
      <c r="N1553" s="2">
        <v>48.939998626708977</v>
      </c>
      <c r="O1553" s="9">
        <f t="shared" si="96"/>
        <v>49.06571402413504</v>
      </c>
      <c r="P1553" s="2">
        <f t="shared" si="97"/>
        <v>6.114233595234597E-3</v>
      </c>
      <c r="Q1553" s="9">
        <f t="shared" si="98"/>
        <v>-2.5621842039071268E-3</v>
      </c>
      <c r="R1553" s="2">
        <f t="shared" si="99"/>
        <v>-8.0504078262148195E-3</v>
      </c>
      <c r="S1553">
        <v>26.05</v>
      </c>
      <c r="T1553">
        <v>9.81</v>
      </c>
      <c r="U1553" s="9">
        <v>-0.89626157284705432</v>
      </c>
      <c r="V1553">
        <v>1.2</v>
      </c>
      <c r="W1553">
        <v>0.52</v>
      </c>
      <c r="X1553" s="4">
        <v>554600000</v>
      </c>
      <c r="Z1553" s="6" t="s">
        <v>6227</v>
      </c>
      <c r="AA1553" t="s">
        <v>56</v>
      </c>
      <c r="AC1553">
        <v>399.08</v>
      </c>
      <c r="AF1553">
        <v>52.46</v>
      </c>
      <c r="AG1553">
        <v>7.05</v>
      </c>
      <c r="AH1553" s="2">
        <v>3.43</v>
      </c>
      <c r="AI1553" s="2">
        <v>38.200000000000003</v>
      </c>
      <c r="AJ1553">
        <v>0.63</v>
      </c>
      <c r="AM1553" s="2">
        <v>4.84</v>
      </c>
      <c r="AN1553" s="2">
        <v>11.24</v>
      </c>
      <c r="AO1553" s="2">
        <v>5.09</v>
      </c>
    </row>
    <row r="1554" spans="1:41" x14ac:dyDescent="0.25">
      <c r="A1554" t="s">
        <v>3515</v>
      </c>
      <c r="C1554">
        <v>4.59</v>
      </c>
      <c r="D1554" s="9">
        <v>-0.78668489316351631</v>
      </c>
      <c r="E1554" t="s">
        <v>3516</v>
      </c>
      <c r="F1554" t="s">
        <v>178</v>
      </c>
      <c r="G1554" t="s">
        <v>178</v>
      </c>
      <c r="H1554" s="2">
        <v>35.75</v>
      </c>
      <c r="I1554" s="2">
        <v>35.090000000000003</v>
      </c>
      <c r="J1554" s="2">
        <v>34.790000915527337</v>
      </c>
      <c r="K1554" s="2">
        <v>37.270000457763672</v>
      </c>
      <c r="L1554" s="2">
        <v>35.200000762939453</v>
      </c>
      <c r="M1554" s="2">
        <v>35.099998474121087</v>
      </c>
      <c r="N1554" s="2">
        <v>35.540000915527337</v>
      </c>
      <c r="O1554" s="9">
        <f t="shared" si="96"/>
        <v>35.534285932268418</v>
      </c>
      <c r="P1554" s="2">
        <f t="shared" si="97"/>
        <v>1.238247596265012E-2</v>
      </c>
      <c r="Q1554" s="9">
        <f t="shared" si="98"/>
        <v>1.6083011404287753E-4</v>
      </c>
      <c r="R1554" s="2">
        <f t="shared" si="99"/>
        <v>2.8141920557064166E-3</v>
      </c>
      <c r="T1554">
        <v>4.59</v>
      </c>
      <c r="U1554" s="9">
        <v>-0.78668489316351631</v>
      </c>
      <c r="V1554">
        <v>0.36</v>
      </c>
      <c r="W1554">
        <v>0.21</v>
      </c>
      <c r="X1554" s="4">
        <v>0</v>
      </c>
      <c r="Y1554" s="4">
        <v>2480000</v>
      </c>
      <c r="Z1554" s="6">
        <v>0</v>
      </c>
      <c r="AA1554" t="s">
        <v>27</v>
      </c>
      <c r="AB1554">
        <v>20.69</v>
      </c>
      <c r="AC1554">
        <v>1.31</v>
      </c>
      <c r="AD1554">
        <v>20.95</v>
      </c>
      <c r="AE1554">
        <v>20.69</v>
      </c>
      <c r="AF1554">
        <v>1.23</v>
      </c>
      <c r="AH1554" s="2">
        <v>-34.15</v>
      </c>
      <c r="AI1554" s="2">
        <v>-36.71</v>
      </c>
      <c r="AJ1554">
        <v>0</v>
      </c>
      <c r="AM1554" s="2">
        <v>5.28</v>
      </c>
      <c r="AN1554" s="2">
        <v>4.22</v>
      </c>
      <c r="AO1554" s="2">
        <v>7.58</v>
      </c>
    </row>
    <row r="1555" spans="1:41" x14ac:dyDescent="0.25">
      <c r="A1555" t="s">
        <v>1477</v>
      </c>
      <c r="B1555">
        <v>8.44</v>
      </c>
      <c r="C1555">
        <v>1.77</v>
      </c>
      <c r="D1555" s="9">
        <v>-0.42577167380259551</v>
      </c>
      <c r="E1555" t="s">
        <v>1478</v>
      </c>
      <c r="F1555" t="s">
        <v>1288</v>
      </c>
      <c r="G1555" t="s">
        <v>1288</v>
      </c>
      <c r="H1555" s="2">
        <v>19.93</v>
      </c>
      <c r="I1555" s="2">
        <v>19.93</v>
      </c>
      <c r="J1555" s="2">
        <v>20.70000076293945</v>
      </c>
      <c r="K1555" s="2">
        <v>20.889999389648441</v>
      </c>
      <c r="L1555" s="2">
        <v>20.469999313354489</v>
      </c>
      <c r="M1555" s="2">
        <v>20.219999313354489</v>
      </c>
      <c r="N1555" s="2">
        <v>20.729999542236332</v>
      </c>
      <c r="O1555" s="9">
        <f t="shared" si="96"/>
        <v>20.40999976021903</v>
      </c>
      <c r="P1555" s="2">
        <f t="shared" si="97"/>
        <v>2.4987762610163302E-2</v>
      </c>
      <c r="Q1555" s="9">
        <f t="shared" si="98"/>
        <v>1.5678578431000807E-2</v>
      </c>
      <c r="R1555" s="2">
        <f t="shared" si="99"/>
        <v>-2.6702569044496735E-2</v>
      </c>
      <c r="S1555">
        <v>8.44</v>
      </c>
      <c r="T1555">
        <v>1.77</v>
      </c>
      <c r="U1555" s="9">
        <v>-0.42577167380259551</v>
      </c>
      <c r="V1555">
        <v>1.1000000000000001</v>
      </c>
      <c r="W1555">
        <v>-0.16</v>
      </c>
      <c r="X1555" s="4">
        <v>447920000</v>
      </c>
      <c r="Y1555" s="4">
        <v>348270000</v>
      </c>
      <c r="Z1555" s="6">
        <v>1.2861285784018146</v>
      </c>
      <c r="AA1555" t="s">
        <v>195</v>
      </c>
      <c r="AB1555">
        <v>0.04</v>
      </c>
      <c r="AC1555">
        <v>24.18</v>
      </c>
      <c r="AD1555">
        <v>1.35</v>
      </c>
      <c r="AE1555">
        <v>0.64</v>
      </c>
      <c r="AF1555">
        <v>14.45</v>
      </c>
      <c r="AG1555">
        <v>9.35</v>
      </c>
      <c r="AH1555" s="2">
        <v>13.99</v>
      </c>
      <c r="AI1555" s="2">
        <v>23.89</v>
      </c>
      <c r="AJ1555">
        <v>1.47</v>
      </c>
      <c r="AK1555" s="2">
        <v>15.93</v>
      </c>
      <c r="AL1555" s="2">
        <v>9.44</v>
      </c>
      <c r="AM1555" s="2">
        <v>4.04</v>
      </c>
      <c r="AN1555" s="2">
        <v>9.1199999999999992</v>
      </c>
      <c r="AO1555" s="2">
        <v>11.72</v>
      </c>
    </row>
    <row r="1556" spans="1:41" x14ac:dyDescent="0.25">
      <c r="A1556" t="s">
        <v>208</v>
      </c>
      <c r="C1556">
        <v>0.38</v>
      </c>
      <c r="D1556" s="9">
        <v>1.6084880987764933</v>
      </c>
      <c r="E1556" t="s">
        <v>209</v>
      </c>
      <c r="F1556" t="s">
        <v>30</v>
      </c>
      <c r="G1556" t="s">
        <v>25</v>
      </c>
      <c r="H1556" s="2">
        <v>18.96</v>
      </c>
      <c r="I1556" s="2">
        <v>18.850000000000001</v>
      </c>
      <c r="J1556" s="2">
        <v>18.840000152587891</v>
      </c>
      <c r="K1556" s="2">
        <v>19.360000610351559</v>
      </c>
      <c r="L1556" s="2">
        <v>19.54999923706055</v>
      </c>
      <c r="M1556" s="2">
        <v>19.319999694824219</v>
      </c>
      <c r="N1556" s="2">
        <v>19.190000534057621</v>
      </c>
      <c r="O1556" s="9">
        <f t="shared" si="96"/>
        <v>19.152857175554548</v>
      </c>
      <c r="P1556" s="2">
        <f t="shared" si="97"/>
        <v>-6.7874552384027814E-3</v>
      </c>
      <c r="Q1556" s="9">
        <f t="shared" si="98"/>
        <v>1.9393116213741876E-3</v>
      </c>
      <c r="R1556" s="2">
        <f t="shared" si="99"/>
        <v>-1.827404189530709E-2</v>
      </c>
      <c r="T1556">
        <v>0.38</v>
      </c>
      <c r="U1556" s="9">
        <v>1.6084880987764933</v>
      </c>
      <c r="V1556">
        <v>0.78</v>
      </c>
      <c r="W1556">
        <v>-7.0000000000000007E-2</v>
      </c>
      <c r="X1556" s="4">
        <v>858800000</v>
      </c>
      <c r="Y1556" s="4">
        <v>514900000</v>
      </c>
      <c r="Z1556" s="6">
        <v>1.6678966789667897</v>
      </c>
      <c r="AA1556" t="s">
        <v>161</v>
      </c>
      <c r="AB1556">
        <v>0.8</v>
      </c>
      <c r="AC1556">
        <v>95.95</v>
      </c>
      <c r="AD1556">
        <v>1.34</v>
      </c>
      <c r="AE1556">
        <v>1.01</v>
      </c>
      <c r="AF1556">
        <v>43.04</v>
      </c>
      <c r="AG1556">
        <v>14.31</v>
      </c>
      <c r="AH1556" s="2">
        <v>-4.84</v>
      </c>
      <c r="AI1556" s="2">
        <v>-10.210000000000001</v>
      </c>
      <c r="AJ1556">
        <v>0.18</v>
      </c>
      <c r="AL1556" s="2">
        <v>8.77</v>
      </c>
      <c r="AM1556" s="2">
        <v>3.75</v>
      </c>
      <c r="AN1556" s="2">
        <v>11.99</v>
      </c>
      <c r="AO1556" s="2">
        <v>49.96</v>
      </c>
    </row>
    <row r="1557" spans="1:41" x14ac:dyDescent="0.25">
      <c r="A1557" t="s">
        <v>2253</v>
      </c>
      <c r="B1557">
        <v>32.450000000000003</v>
      </c>
      <c r="C1557">
        <v>1.07</v>
      </c>
      <c r="D1557" s="9">
        <v>-3.6098499617607062E-2</v>
      </c>
      <c r="E1557" t="s">
        <v>2254</v>
      </c>
      <c r="F1557" t="s">
        <v>266</v>
      </c>
      <c r="G1557" t="s">
        <v>266</v>
      </c>
      <c r="H1557" s="2">
        <v>11.37</v>
      </c>
      <c r="I1557" s="2">
        <v>11.81</v>
      </c>
      <c r="J1557" s="2">
        <v>12.329999923706049</v>
      </c>
      <c r="K1557" s="2">
        <v>12.25</v>
      </c>
      <c r="L1557" s="2">
        <v>12.02000045776367</v>
      </c>
      <c r="M1557" s="2">
        <v>11.760000228881839</v>
      </c>
      <c r="N1557" s="2">
        <v>12.11999988555908</v>
      </c>
      <c r="O1557" s="9">
        <f t="shared" si="96"/>
        <v>11.951428642272948</v>
      </c>
      <c r="P1557" s="2">
        <f t="shared" si="97"/>
        <v>3.012189316044607E-2</v>
      </c>
      <c r="Q1557" s="9">
        <f t="shared" si="98"/>
        <v>1.4104693951808038E-2</v>
      </c>
      <c r="R1557" s="2">
        <f t="shared" si="99"/>
        <v>-2.9285206622285065E-2</v>
      </c>
      <c r="S1557">
        <v>32.450000000000003</v>
      </c>
      <c r="T1557">
        <v>1.07</v>
      </c>
      <c r="U1557" s="9">
        <v>-3.6098499617607062E-2</v>
      </c>
      <c r="V1557">
        <v>1.92</v>
      </c>
      <c r="W1557">
        <v>0.51</v>
      </c>
      <c r="Z1557" s="6" t="s">
        <v>6227</v>
      </c>
      <c r="AA1557" t="s">
        <v>56</v>
      </c>
      <c r="AC1557">
        <v>2.93</v>
      </c>
      <c r="AF1557">
        <v>0.39</v>
      </c>
      <c r="AG1557">
        <v>5.35</v>
      </c>
      <c r="AH1557" s="2">
        <v>0.47</v>
      </c>
      <c r="AI1557" s="2">
        <v>3.39</v>
      </c>
      <c r="AJ1557">
        <v>0.12</v>
      </c>
      <c r="AM1557" s="2">
        <v>3.87</v>
      </c>
      <c r="AN1557" s="2">
        <v>13.65</v>
      </c>
      <c r="AO1557" s="2">
        <v>11.52</v>
      </c>
    </row>
    <row r="1558" spans="1:41" x14ac:dyDescent="0.25">
      <c r="A1558" t="s">
        <v>989</v>
      </c>
      <c r="C1558">
        <v>2.77</v>
      </c>
      <c r="D1558" s="9">
        <v>-0.6186379964815284</v>
      </c>
      <c r="E1558" t="s">
        <v>990</v>
      </c>
      <c r="F1558" t="s">
        <v>24</v>
      </c>
      <c r="G1558" t="s">
        <v>24</v>
      </c>
      <c r="H1558" s="2">
        <v>3.58</v>
      </c>
      <c r="I1558" s="2">
        <v>3.85</v>
      </c>
      <c r="J1558" s="2">
        <v>4.1999998092651367</v>
      </c>
      <c r="K1558" s="2">
        <v>4.2600002288818359</v>
      </c>
      <c r="L1558" s="2">
        <v>4.1100001335144043</v>
      </c>
      <c r="M1558" s="2">
        <v>3.940000057220459</v>
      </c>
      <c r="N1558" s="2">
        <v>3.9600000381469731</v>
      </c>
      <c r="O1558" s="9">
        <f t="shared" si="96"/>
        <v>3.9857143238612585</v>
      </c>
      <c r="P1558" s="2">
        <f t="shared" si="97"/>
        <v>5.0179163134648963E-3</v>
      </c>
      <c r="Q1558" s="9">
        <f t="shared" si="98"/>
        <v>-6.4516128414778134E-3</v>
      </c>
      <c r="R1558" s="2">
        <f t="shared" si="99"/>
        <v>-5.8960584876051506E-2</v>
      </c>
      <c r="T1558">
        <v>2.77</v>
      </c>
      <c r="U1558" s="9">
        <v>-0.6186379964815284</v>
      </c>
      <c r="V1558">
        <v>1.84</v>
      </c>
      <c r="W1558">
        <v>0.81</v>
      </c>
      <c r="X1558" s="4">
        <v>101370000</v>
      </c>
      <c r="Y1558" s="4">
        <v>113630000</v>
      </c>
      <c r="Z1558" s="6">
        <v>0.89210595793364433</v>
      </c>
      <c r="AA1558" t="s">
        <v>31</v>
      </c>
      <c r="AB1558">
        <v>3.18</v>
      </c>
      <c r="AC1558">
        <v>56.34</v>
      </c>
      <c r="AD1558">
        <v>3.96</v>
      </c>
      <c r="AE1558">
        <v>3.28</v>
      </c>
      <c r="AF1558">
        <v>28.55</v>
      </c>
      <c r="AG1558">
        <v>-320.76</v>
      </c>
      <c r="AH1558" s="2">
        <v>-29.58</v>
      </c>
      <c r="AI1558" s="2">
        <v>-58.25</v>
      </c>
      <c r="AJ1558">
        <v>0.08</v>
      </c>
      <c r="AK1558" s="2">
        <v>2.58</v>
      </c>
      <c r="AL1558" s="2">
        <v>10.96</v>
      </c>
      <c r="AM1558" s="2">
        <v>5.27</v>
      </c>
      <c r="AN1558" s="2">
        <v>14.8</v>
      </c>
      <c r="AO1558" s="2">
        <v>1.52</v>
      </c>
    </row>
    <row r="1559" spans="1:41" x14ac:dyDescent="0.25">
      <c r="A1559" t="s">
        <v>2255</v>
      </c>
      <c r="B1559">
        <v>15.47</v>
      </c>
      <c r="C1559">
        <v>0.89</v>
      </c>
      <c r="D1559" s="9">
        <v>0.1360741728165494</v>
      </c>
      <c r="E1559" t="s">
        <v>2256</v>
      </c>
      <c r="F1559" t="s">
        <v>266</v>
      </c>
      <c r="G1559" t="s">
        <v>266</v>
      </c>
      <c r="H1559" s="2">
        <v>14.72</v>
      </c>
      <c r="I1559" s="2">
        <v>14.65</v>
      </c>
      <c r="J1559" s="2">
        <v>15.5</v>
      </c>
      <c r="K1559" s="2">
        <v>15.510000228881839</v>
      </c>
      <c r="L1559" s="2">
        <v>15.25</v>
      </c>
      <c r="M1559" s="2">
        <v>15.460000038146971</v>
      </c>
      <c r="N1559" s="2">
        <v>15.689999580383301</v>
      </c>
      <c r="O1559" s="9">
        <f t="shared" si="96"/>
        <v>15.254285692487445</v>
      </c>
      <c r="P1559" s="2">
        <f t="shared" si="97"/>
        <v>1.5077699924658024E-2</v>
      </c>
      <c r="Q1559" s="9">
        <f t="shared" si="98"/>
        <v>2.8563375347718845E-2</v>
      </c>
      <c r="R1559" s="2">
        <f t="shared" si="99"/>
        <v>-5.8344246804257156E-2</v>
      </c>
      <c r="S1559">
        <v>15.47</v>
      </c>
      <c r="T1559">
        <v>0.89</v>
      </c>
      <c r="U1559" s="9">
        <v>0.1360741728165494</v>
      </c>
      <c r="V1559">
        <v>1.32</v>
      </c>
      <c r="W1559">
        <v>-0.06</v>
      </c>
      <c r="Z1559" s="6" t="s">
        <v>6227</v>
      </c>
      <c r="AA1559" t="s">
        <v>103</v>
      </c>
      <c r="AC1559">
        <v>68.69</v>
      </c>
      <c r="AF1559">
        <v>7.1</v>
      </c>
      <c r="AG1559">
        <v>4.79</v>
      </c>
      <c r="AH1559" s="2">
        <v>0.31</v>
      </c>
      <c r="AI1559" s="2">
        <v>2.94</v>
      </c>
      <c r="AJ1559">
        <v>0.05</v>
      </c>
      <c r="AM1559" s="2">
        <v>4.55</v>
      </c>
      <c r="AN1559" s="2">
        <v>6.32</v>
      </c>
      <c r="AO1559" s="2">
        <v>17.329999999999998</v>
      </c>
    </row>
    <row r="1560" spans="1:41" x14ac:dyDescent="0.25">
      <c r="A1560" t="s">
        <v>3517</v>
      </c>
      <c r="C1560">
        <v>2.62</v>
      </c>
      <c r="D1560" s="9">
        <v>-0.60063391759039964</v>
      </c>
      <c r="E1560" t="s">
        <v>3518</v>
      </c>
      <c r="F1560" t="s">
        <v>178</v>
      </c>
      <c r="G1560" t="s">
        <v>178</v>
      </c>
      <c r="H1560" s="2">
        <v>0.91</v>
      </c>
      <c r="I1560" s="2">
        <v>0.89</v>
      </c>
      <c r="J1560" s="2">
        <v>0.94999998807907104</v>
      </c>
      <c r="K1560" s="2">
        <v>0.9100000262260437</v>
      </c>
      <c r="L1560" s="2">
        <v>0.9100000262260437</v>
      </c>
      <c r="M1560" s="2">
        <v>0.86000001430511475</v>
      </c>
      <c r="N1560" s="2">
        <v>0.87999999523162842</v>
      </c>
      <c r="O1560" s="9">
        <f t="shared" si="96"/>
        <v>0.90142857858112879</v>
      </c>
      <c r="P1560" s="2">
        <f t="shared" si="97"/>
        <v>2.2186983419134707E-2</v>
      </c>
      <c r="Q1560" s="9">
        <f t="shared" si="98"/>
        <v>-2.3771803844104326E-2</v>
      </c>
      <c r="R1560" s="2">
        <f t="shared" si="99"/>
        <v>3.3280501577672615E-2</v>
      </c>
      <c r="T1560">
        <v>2.62</v>
      </c>
      <c r="U1560" s="9">
        <v>-0.60063391759039964</v>
      </c>
      <c r="V1560">
        <v>1.64</v>
      </c>
      <c r="W1560">
        <v>-0.78</v>
      </c>
      <c r="X1560" s="4">
        <v>235000</v>
      </c>
      <c r="Y1560" s="4">
        <v>2390000</v>
      </c>
      <c r="Z1560" s="6">
        <v>9.832635983263599E-2</v>
      </c>
      <c r="AA1560" t="s">
        <v>45</v>
      </c>
      <c r="AB1560">
        <v>2.52</v>
      </c>
      <c r="AC1560">
        <v>4.41</v>
      </c>
      <c r="AD1560">
        <v>2.64</v>
      </c>
      <c r="AE1560">
        <v>2.54</v>
      </c>
      <c r="AF1560">
        <v>2.87</v>
      </c>
      <c r="AG1560">
        <v>-409.09</v>
      </c>
      <c r="AH1560" s="2">
        <v>-22.55</v>
      </c>
      <c r="AI1560" s="2">
        <v>-34.32</v>
      </c>
      <c r="AJ1560">
        <v>0.06</v>
      </c>
      <c r="AL1560" s="2">
        <v>18.25</v>
      </c>
      <c r="AM1560" s="2">
        <v>5.35</v>
      </c>
      <c r="AN1560" s="2">
        <v>9.7899999999999991</v>
      </c>
      <c r="AO1560" s="2">
        <v>0.36</v>
      </c>
    </row>
    <row r="1561" spans="1:41" x14ac:dyDescent="0.25">
      <c r="A1561" t="s">
        <v>991</v>
      </c>
      <c r="C1561">
        <v>0.76</v>
      </c>
      <c r="D1561" s="9">
        <v>0.36881529872722896</v>
      </c>
      <c r="E1561" t="s">
        <v>992</v>
      </c>
      <c r="F1561" t="s">
        <v>24</v>
      </c>
      <c r="G1561" t="s">
        <v>24</v>
      </c>
      <c r="H1561" s="2">
        <v>7.13</v>
      </c>
      <c r="I1561" s="2">
        <v>7.02</v>
      </c>
      <c r="J1561" s="2">
        <v>7.5100002288818359</v>
      </c>
      <c r="K1561" s="2">
        <v>7.4899997711181641</v>
      </c>
      <c r="L1561" s="2">
        <v>7.2300000190734863</v>
      </c>
      <c r="M1561" s="2">
        <v>7.1599998474121094</v>
      </c>
      <c r="N1561" s="2">
        <v>7.190000057220459</v>
      </c>
      <c r="O1561" s="9">
        <f t="shared" si="96"/>
        <v>7.2471428462437215</v>
      </c>
      <c r="P1561" s="2">
        <f t="shared" si="97"/>
        <v>4.1395913458362518E-3</v>
      </c>
      <c r="Q1561" s="9">
        <f t="shared" si="98"/>
        <v>-7.8848713535266245E-3</v>
      </c>
      <c r="R1561" s="2">
        <f t="shared" si="99"/>
        <v>-1.3798534738157677E-2</v>
      </c>
      <c r="T1561">
        <v>0.76</v>
      </c>
      <c r="U1561" s="9">
        <v>0.36881529872722896</v>
      </c>
      <c r="V1561">
        <v>1.78</v>
      </c>
      <c r="W1561">
        <v>-0.79</v>
      </c>
      <c r="X1561" s="4">
        <v>112530000</v>
      </c>
      <c r="Y1561" s="4">
        <v>59520000</v>
      </c>
      <c r="Z1561" s="6">
        <v>1.890625</v>
      </c>
      <c r="AA1561" t="s">
        <v>45</v>
      </c>
      <c r="AB1561">
        <v>0.02</v>
      </c>
      <c r="AC1561">
        <v>113.82</v>
      </c>
      <c r="AD1561">
        <v>2.35</v>
      </c>
      <c r="AE1561">
        <v>0.79</v>
      </c>
      <c r="AF1561">
        <v>40.549999999999997</v>
      </c>
      <c r="AG1561">
        <v>-12.82</v>
      </c>
      <c r="AH1561" s="2">
        <v>-2.73</v>
      </c>
      <c r="AI1561" s="2">
        <v>-7.91</v>
      </c>
      <c r="AJ1561">
        <v>1.06</v>
      </c>
      <c r="AK1561" s="2">
        <v>2</v>
      </c>
      <c r="AL1561" s="2">
        <v>5.97</v>
      </c>
      <c r="AM1561" s="2">
        <v>6.38</v>
      </c>
      <c r="AN1561" s="2">
        <v>10.26</v>
      </c>
      <c r="AO1561" s="2">
        <v>9.92</v>
      </c>
    </row>
    <row r="1562" spans="1:41" x14ac:dyDescent="0.25">
      <c r="A1562" t="s">
        <v>2257</v>
      </c>
      <c r="C1562">
        <v>3.38</v>
      </c>
      <c r="D1562" s="9">
        <v>-0.68558736263656461</v>
      </c>
      <c r="E1562" t="s">
        <v>2258</v>
      </c>
      <c r="F1562" t="s">
        <v>266</v>
      </c>
      <c r="G1562" t="s">
        <v>266</v>
      </c>
      <c r="H1562" s="2">
        <v>2.83</v>
      </c>
      <c r="I1562" s="2">
        <v>2.82</v>
      </c>
      <c r="J1562" s="2">
        <v>3.0799999237060551</v>
      </c>
      <c r="K1562" s="2">
        <v>3.059999942779541</v>
      </c>
      <c r="L1562" s="2">
        <v>2.9900000095367432</v>
      </c>
      <c r="M1562" s="2">
        <v>2.8499999046325679</v>
      </c>
      <c r="N1562" s="2">
        <v>2.630000114440918</v>
      </c>
      <c r="O1562" s="9">
        <f t="shared" si="96"/>
        <v>2.8942856992994033</v>
      </c>
      <c r="P1562" s="2">
        <f t="shared" si="97"/>
        <v>-7.6011773905009974E-2</v>
      </c>
      <c r="Q1562" s="9">
        <f t="shared" si="98"/>
        <v>-9.1312887640103674E-2</v>
      </c>
      <c r="R1562" s="2">
        <f t="shared" si="99"/>
        <v>2.9368210085076358E-2</v>
      </c>
      <c r="T1562">
        <v>3.38</v>
      </c>
      <c r="U1562" s="9">
        <v>-0.68558736263656461</v>
      </c>
      <c r="V1562">
        <v>0.41</v>
      </c>
      <c r="W1562">
        <v>1.99</v>
      </c>
      <c r="Z1562" s="6" t="s">
        <v>6227</v>
      </c>
      <c r="AA1562" t="s">
        <v>31</v>
      </c>
      <c r="AC1562">
        <v>730.72</v>
      </c>
      <c r="AF1562">
        <v>71.19</v>
      </c>
      <c r="AG1562">
        <v>-10.7</v>
      </c>
      <c r="AH1562" s="2">
        <v>-1.82</v>
      </c>
      <c r="AI1562" s="2">
        <v>-32.21</v>
      </c>
      <c r="AJ1562">
        <v>0.18</v>
      </c>
      <c r="AM1562" s="2">
        <v>5.39</v>
      </c>
      <c r="AN1562" s="2">
        <v>15.44</v>
      </c>
      <c r="AO1562" s="2">
        <v>0.91</v>
      </c>
    </row>
    <row r="1563" spans="1:41" x14ac:dyDescent="0.25">
      <c r="A1563" t="s">
        <v>2259</v>
      </c>
      <c r="C1563">
        <v>0.48</v>
      </c>
      <c r="D1563" s="9">
        <v>1.0194174383326884</v>
      </c>
      <c r="E1563" t="s">
        <v>2260</v>
      </c>
      <c r="F1563" t="s">
        <v>30</v>
      </c>
      <c r="G1563" t="s">
        <v>266</v>
      </c>
      <c r="H1563" s="2">
        <v>4.05</v>
      </c>
      <c r="I1563" s="2">
        <v>4.0999999999999996</v>
      </c>
      <c r="J1563" s="2">
        <v>4</v>
      </c>
      <c r="K1563" s="2">
        <v>3.9600000381469731</v>
      </c>
      <c r="L1563" s="2">
        <v>3.9000000953674321</v>
      </c>
      <c r="M1563" s="2">
        <v>4.0500001907348633</v>
      </c>
      <c r="N1563" s="2">
        <v>4.7800002098083496</v>
      </c>
      <c r="O1563" s="9">
        <f t="shared" si="96"/>
        <v>4.1200000762939455</v>
      </c>
      <c r="P1563" s="2">
        <f t="shared" si="97"/>
        <v>0.17718446736781171</v>
      </c>
      <c r="Q1563" s="9">
        <f t="shared" si="98"/>
        <v>0.16019420419722238</v>
      </c>
      <c r="R1563" s="2">
        <f t="shared" si="99"/>
        <v>-8.2524318926092535E-2</v>
      </c>
      <c r="T1563">
        <v>0.48</v>
      </c>
      <c r="U1563" s="9">
        <v>1.0194174383326884</v>
      </c>
      <c r="V1563">
        <v>1.47</v>
      </c>
      <c r="W1563">
        <v>-0.49</v>
      </c>
      <c r="X1563" s="4">
        <v>5270000</v>
      </c>
      <c r="Y1563" s="4">
        <v>2180000</v>
      </c>
      <c r="Z1563" s="6">
        <v>2.4174311926605503</v>
      </c>
      <c r="AA1563" t="s">
        <v>70</v>
      </c>
      <c r="AB1563">
        <v>0.42</v>
      </c>
      <c r="AC1563">
        <v>415.06</v>
      </c>
      <c r="AD1563">
        <v>1.93</v>
      </c>
      <c r="AE1563">
        <v>0.86</v>
      </c>
      <c r="AF1563">
        <v>67.069999999999993</v>
      </c>
      <c r="AG1563">
        <v>-4.4400000000000004</v>
      </c>
      <c r="AH1563" s="2">
        <v>-0.43</v>
      </c>
      <c r="AI1563" s="2">
        <v>-1.86</v>
      </c>
      <c r="AJ1563">
        <v>0.25</v>
      </c>
      <c r="AL1563" s="2">
        <v>2.23</v>
      </c>
      <c r="AM1563" s="2">
        <v>5.28</v>
      </c>
      <c r="AN1563" s="2">
        <v>7.25</v>
      </c>
      <c r="AO1563" s="2">
        <v>8.32</v>
      </c>
    </row>
    <row r="1564" spans="1:41" x14ac:dyDescent="0.25">
      <c r="A1564" t="s">
        <v>993</v>
      </c>
      <c r="C1564">
        <v>2.0699999999999998</v>
      </c>
      <c r="D1564" s="9">
        <v>-0.52159195210426679</v>
      </c>
      <c r="E1564" t="s">
        <v>994</v>
      </c>
      <c r="F1564" t="s">
        <v>24</v>
      </c>
      <c r="G1564" t="s">
        <v>24</v>
      </c>
      <c r="H1564" s="2">
        <v>15.26</v>
      </c>
      <c r="I1564" s="2">
        <v>14.84</v>
      </c>
      <c r="J1564" s="2">
        <v>15.460000038146971</v>
      </c>
      <c r="K1564" s="2">
        <v>16.020000457763668</v>
      </c>
      <c r="L1564" s="2">
        <v>16.70000076293945</v>
      </c>
      <c r="M1564" s="2">
        <v>15.52999973297119</v>
      </c>
      <c r="N1564" s="2">
        <v>15.489999771118161</v>
      </c>
      <c r="O1564" s="9">
        <f t="shared" si="96"/>
        <v>15.614285823277063</v>
      </c>
      <c r="P1564" s="2">
        <f t="shared" si="97"/>
        <v>-2.5617541721568212E-3</v>
      </c>
      <c r="Q1564" s="9">
        <f t="shared" si="98"/>
        <v>-7.959765407497708E-3</v>
      </c>
      <c r="R1564" s="2">
        <f t="shared" si="99"/>
        <v>-2.9460185195209303E-2</v>
      </c>
      <c r="T1564">
        <v>2.0699999999999998</v>
      </c>
      <c r="U1564" s="9">
        <v>-0.52159195210426679</v>
      </c>
      <c r="V1564">
        <v>1.96</v>
      </c>
      <c r="W1564">
        <v>-0.74</v>
      </c>
      <c r="X1564" s="4">
        <v>34660000</v>
      </c>
      <c r="Y1564" s="4">
        <v>108290000</v>
      </c>
      <c r="Z1564" s="6">
        <v>0.32006648813371502</v>
      </c>
      <c r="AA1564" t="s">
        <v>173</v>
      </c>
      <c r="AB1564">
        <v>0.12</v>
      </c>
      <c r="AC1564">
        <v>133.66999999999999</v>
      </c>
      <c r="AD1564">
        <v>1.85</v>
      </c>
      <c r="AE1564">
        <v>0.28000000000000003</v>
      </c>
      <c r="AF1564">
        <v>39.19</v>
      </c>
      <c r="AG1564">
        <v>-2.2599999999999998</v>
      </c>
      <c r="AH1564" s="2">
        <v>-15.09</v>
      </c>
      <c r="AI1564" s="2">
        <v>-44.43</v>
      </c>
      <c r="AJ1564">
        <v>1.61</v>
      </c>
      <c r="AK1564" s="2">
        <v>2.4700000000000002</v>
      </c>
      <c r="AL1564" s="2">
        <v>39.450000000000003</v>
      </c>
      <c r="AM1564" s="2">
        <v>5.28</v>
      </c>
      <c r="AN1564" s="2">
        <v>11.66</v>
      </c>
      <c r="AO1564" s="2">
        <v>7.47</v>
      </c>
    </row>
    <row r="1565" spans="1:41" x14ac:dyDescent="0.25">
      <c r="A1565" t="s">
        <v>5758</v>
      </c>
      <c r="C1565">
        <v>3.58</v>
      </c>
      <c r="D1565" s="9">
        <v>-0.71336207279490305</v>
      </c>
      <c r="E1565" t="s">
        <v>5759</v>
      </c>
      <c r="F1565" t="s">
        <v>34</v>
      </c>
      <c r="G1565" t="s">
        <v>5359</v>
      </c>
      <c r="H1565" s="2">
        <v>1.34</v>
      </c>
      <c r="I1565" s="2">
        <v>1.32</v>
      </c>
      <c r="J1565" s="2">
        <v>1.3500000238418579</v>
      </c>
      <c r="K1565" s="2">
        <v>1.320000052452087</v>
      </c>
      <c r="L1565" s="2">
        <v>1.320000052452087</v>
      </c>
      <c r="M1565" s="2">
        <v>1.309999942779541</v>
      </c>
      <c r="N1565" s="2">
        <v>1.320000052452087</v>
      </c>
      <c r="O1565" s="9">
        <f t="shared" si="96"/>
        <v>1.3257143034253802</v>
      </c>
      <c r="P1565" s="2">
        <f t="shared" si="97"/>
        <v>7.5431860746373956E-3</v>
      </c>
      <c r="Q1565" s="9">
        <f t="shared" si="98"/>
        <v>-4.3103185645118076E-3</v>
      </c>
      <c r="R1565" s="2">
        <f t="shared" si="99"/>
        <v>1.1314656819670033E-2</v>
      </c>
      <c r="T1565">
        <v>3.58</v>
      </c>
      <c r="U1565" s="9">
        <v>-0.71336207279490305</v>
      </c>
      <c r="V1565">
        <v>0.92</v>
      </c>
      <c r="W1565">
        <v>-0.31</v>
      </c>
      <c r="X1565" s="4">
        <v>668000</v>
      </c>
      <c r="Y1565" s="4">
        <v>203000</v>
      </c>
      <c r="Z1565" s="6">
        <v>3.2906403940886699</v>
      </c>
      <c r="AA1565" t="s">
        <v>187</v>
      </c>
      <c r="AB1565">
        <v>0.25</v>
      </c>
      <c r="AC1565">
        <v>178.16</v>
      </c>
      <c r="AD1565">
        <v>0.94</v>
      </c>
      <c r="AE1565">
        <v>0.35</v>
      </c>
      <c r="AF1565">
        <v>42.79</v>
      </c>
      <c r="AG1565">
        <v>-24.11</v>
      </c>
      <c r="AH1565" s="2">
        <v>-18.07</v>
      </c>
      <c r="AI1565" s="2">
        <v>-100.28</v>
      </c>
      <c r="AJ1565">
        <v>0.41</v>
      </c>
      <c r="AK1565" s="2">
        <v>1.1100000000000001</v>
      </c>
      <c r="AL1565" s="2">
        <v>6.44</v>
      </c>
      <c r="AM1565" s="2">
        <v>5.44</v>
      </c>
      <c r="AN1565" s="2">
        <v>14.19</v>
      </c>
      <c r="AO1565" s="2">
        <v>0.38</v>
      </c>
    </row>
    <row r="1566" spans="1:41" x14ac:dyDescent="0.25">
      <c r="A1566" t="s">
        <v>210</v>
      </c>
      <c r="B1566">
        <v>57.77</v>
      </c>
      <c r="C1566">
        <v>13.45</v>
      </c>
      <c r="D1566" s="9">
        <v>-0.92527508608061104</v>
      </c>
      <c r="E1566" t="s">
        <v>211</v>
      </c>
      <c r="F1566" t="s">
        <v>30</v>
      </c>
      <c r="G1566" t="s">
        <v>25</v>
      </c>
      <c r="H1566" s="2">
        <v>8.85</v>
      </c>
      <c r="I1566" s="2">
        <v>8.67</v>
      </c>
      <c r="J1566" s="2">
        <v>8.8000001907348633</v>
      </c>
      <c r="K1566" s="2">
        <v>8.5100002288818359</v>
      </c>
      <c r="L1566" s="2">
        <v>8.6099996566772461</v>
      </c>
      <c r="M1566" s="2">
        <v>8.6999998092651367</v>
      </c>
      <c r="N1566" s="2">
        <v>8.75</v>
      </c>
      <c r="O1566" s="9">
        <f t="shared" si="96"/>
        <v>8.6985714122227247</v>
      </c>
      <c r="P1566" s="2">
        <f t="shared" si="97"/>
        <v>5.7480922286395134E-3</v>
      </c>
      <c r="Q1566" s="9">
        <f t="shared" si="98"/>
        <v>5.9123027610040509E-3</v>
      </c>
      <c r="R1566" s="2">
        <f t="shared" si="99"/>
        <v>4.0236601746180224E-3</v>
      </c>
      <c r="S1566">
        <v>57.77</v>
      </c>
      <c r="T1566">
        <v>13.45</v>
      </c>
      <c r="U1566" s="9">
        <v>-0.92527508608061104</v>
      </c>
      <c r="V1566">
        <v>1</v>
      </c>
      <c r="W1566">
        <v>-0.63</v>
      </c>
      <c r="X1566" s="4">
        <v>61220000</v>
      </c>
      <c r="Y1566" s="4">
        <v>31360000</v>
      </c>
      <c r="Z1566" s="6">
        <v>1.9521683673469388</v>
      </c>
      <c r="AA1566" t="s">
        <v>212</v>
      </c>
      <c r="AB1566">
        <v>0.12</v>
      </c>
      <c r="AC1566">
        <v>7581.87</v>
      </c>
      <c r="AD1566">
        <v>0.92</v>
      </c>
      <c r="AE1566">
        <v>0.68</v>
      </c>
      <c r="AF1566">
        <v>72.66</v>
      </c>
      <c r="AG1566">
        <v>-2.83</v>
      </c>
      <c r="AH1566" s="2">
        <v>-2.5299999999999998</v>
      </c>
      <c r="AI1566" s="2">
        <v>-219.36</v>
      </c>
      <c r="AJ1566">
        <v>0.88</v>
      </c>
      <c r="AK1566" s="2">
        <v>2.62</v>
      </c>
      <c r="AL1566" s="2">
        <v>9.4600000000000009</v>
      </c>
      <c r="AM1566" s="2">
        <v>6.72</v>
      </c>
      <c r="AN1566" s="2">
        <v>9.17</v>
      </c>
      <c r="AO1566" s="2">
        <v>0.65</v>
      </c>
    </row>
    <row r="1567" spans="1:41" x14ac:dyDescent="0.25">
      <c r="A1567" t="s">
        <v>995</v>
      </c>
      <c r="B1567">
        <v>8.32</v>
      </c>
      <c r="C1567">
        <v>2.54</v>
      </c>
      <c r="D1567" s="9">
        <v>-0.60659067571255354</v>
      </c>
      <c r="E1567" t="s">
        <v>996</v>
      </c>
      <c r="F1567" t="s">
        <v>24</v>
      </c>
      <c r="G1567" t="s">
        <v>24</v>
      </c>
      <c r="H1567" s="2">
        <v>12.47</v>
      </c>
      <c r="I1567" s="2">
        <v>12.29</v>
      </c>
      <c r="J1567" s="2">
        <v>12.64999961853027</v>
      </c>
      <c r="K1567" s="2">
        <v>12.930000305175779</v>
      </c>
      <c r="L1567" s="2">
        <v>12.85000038146973</v>
      </c>
      <c r="M1567" s="2">
        <v>12.72999954223633</v>
      </c>
      <c r="N1567" s="2">
        <v>12.689999580383301</v>
      </c>
      <c r="O1567" s="9">
        <f t="shared" si="96"/>
        <v>12.658571346827914</v>
      </c>
      <c r="P1567" s="2">
        <f t="shared" si="97"/>
        <v>-3.1599112377758672E-3</v>
      </c>
      <c r="Q1567" s="9">
        <f t="shared" si="98"/>
        <v>2.4827630776250382E-3</v>
      </c>
      <c r="R1567" s="2">
        <f t="shared" si="99"/>
        <v>-2.6069257917680368E-2</v>
      </c>
      <c r="S1567">
        <v>8.32</v>
      </c>
      <c r="T1567">
        <v>2.54</v>
      </c>
      <c r="U1567" s="9">
        <v>-0.60659067571255354</v>
      </c>
      <c r="V1567">
        <v>0.74</v>
      </c>
      <c r="W1567">
        <v>0.04</v>
      </c>
      <c r="X1567" s="4">
        <v>593000000</v>
      </c>
      <c r="Y1567" s="4">
        <v>521799999.99999994</v>
      </c>
      <c r="Z1567" s="6">
        <v>1.1364507474128021</v>
      </c>
      <c r="AA1567" t="s">
        <v>149</v>
      </c>
      <c r="AB1567">
        <v>0.26</v>
      </c>
      <c r="AC1567">
        <v>330.53</v>
      </c>
      <c r="AD1567">
        <v>1.53</v>
      </c>
      <c r="AE1567">
        <v>0.77</v>
      </c>
      <c r="AF1567">
        <v>57.54</v>
      </c>
      <c r="AG1567">
        <v>-53.36</v>
      </c>
      <c r="AH1567" s="2">
        <v>-18.149999999999999</v>
      </c>
      <c r="AI1567" s="2">
        <v>-69.8</v>
      </c>
      <c r="AJ1567">
        <v>1.01</v>
      </c>
      <c r="AK1567" s="2">
        <v>4.62</v>
      </c>
      <c r="AL1567" s="2">
        <v>7.35</v>
      </c>
      <c r="AM1567" s="2">
        <v>5.67</v>
      </c>
      <c r="AN1567" s="2">
        <v>9.24</v>
      </c>
      <c r="AO1567" s="2">
        <v>4.9800000000000004</v>
      </c>
    </row>
    <row r="1568" spans="1:41" x14ac:dyDescent="0.25">
      <c r="A1568" t="s">
        <v>5229</v>
      </c>
      <c r="B1568">
        <v>13.17</v>
      </c>
      <c r="C1568">
        <v>1.45</v>
      </c>
      <c r="D1568" s="9">
        <v>-0.28600297548254172</v>
      </c>
      <c r="E1568" t="s">
        <v>5230</v>
      </c>
      <c r="F1568" t="s">
        <v>24</v>
      </c>
      <c r="G1568" t="s">
        <v>106</v>
      </c>
      <c r="H1568" s="2">
        <v>26.66</v>
      </c>
      <c r="I1568" s="2">
        <v>26.66</v>
      </c>
      <c r="J1568" s="2">
        <v>27.889999389648441</v>
      </c>
      <c r="K1568" s="2">
        <v>27.04999923706055</v>
      </c>
      <c r="L1568" s="2">
        <v>26.569999694824219</v>
      </c>
      <c r="M1568" s="2">
        <v>26.70000076293945</v>
      </c>
      <c r="N1568" s="2">
        <v>26.510000228881839</v>
      </c>
      <c r="O1568" s="9">
        <f t="shared" si="96"/>
        <v>26.862857044764926</v>
      </c>
      <c r="P1568" s="2">
        <f t="shared" si="97"/>
        <v>-7.0729831060407505E-3</v>
      </c>
      <c r="Q1568" s="9">
        <f t="shared" si="98"/>
        <v>-1.3135490960439436E-2</v>
      </c>
      <c r="R1568" s="2">
        <f t="shared" si="99"/>
        <v>2.0474182622385656E-3</v>
      </c>
      <c r="S1568">
        <v>13.17</v>
      </c>
      <c r="T1568">
        <v>1.45</v>
      </c>
      <c r="U1568" s="9">
        <v>-0.28600297548254172</v>
      </c>
      <c r="V1568">
        <v>1.03</v>
      </c>
      <c r="W1568">
        <v>0.09</v>
      </c>
      <c r="X1568" s="4">
        <v>61800000</v>
      </c>
      <c r="Y1568" s="4">
        <v>4190000.0000000005</v>
      </c>
      <c r="Z1568" s="6">
        <v>14.749403341288781</v>
      </c>
      <c r="AA1568" t="s">
        <v>45</v>
      </c>
      <c r="AB1568">
        <v>0</v>
      </c>
      <c r="AC1568">
        <v>2.91</v>
      </c>
      <c r="AD1568">
        <v>4.3899999999999997</v>
      </c>
      <c r="AE1568">
        <v>1.95</v>
      </c>
      <c r="AF1568">
        <v>2.62</v>
      </c>
      <c r="AG1568">
        <v>38.1</v>
      </c>
      <c r="AH1568" s="2">
        <v>11.11</v>
      </c>
      <c r="AI1568" s="2">
        <v>12.44</v>
      </c>
      <c r="AJ1568">
        <v>0.35</v>
      </c>
      <c r="AK1568" s="2">
        <v>2.57</v>
      </c>
      <c r="AL1568" s="2">
        <v>4.0199999999999996</v>
      </c>
      <c r="AM1568" s="2">
        <v>4.1500000000000004</v>
      </c>
      <c r="AN1568" s="2">
        <v>8.76</v>
      </c>
      <c r="AO1568" s="2">
        <v>19.18</v>
      </c>
    </row>
    <row r="1569" spans="1:41" x14ac:dyDescent="0.25">
      <c r="A1569" t="s">
        <v>3519</v>
      </c>
      <c r="C1569">
        <v>1.02</v>
      </c>
      <c r="D1569" s="9">
        <v>-2.1880478877025914E-3</v>
      </c>
      <c r="E1569" t="s">
        <v>3520</v>
      </c>
      <c r="F1569" t="s">
        <v>178</v>
      </c>
      <c r="G1569" t="s">
        <v>178</v>
      </c>
      <c r="H1569" s="2">
        <v>22.47</v>
      </c>
      <c r="I1569" s="2">
        <v>22.22</v>
      </c>
      <c r="J1569" s="2">
        <v>22.5</v>
      </c>
      <c r="K1569" s="2">
        <v>22</v>
      </c>
      <c r="L1569" s="2">
        <v>22</v>
      </c>
      <c r="M1569" s="2">
        <v>22.10000038146973</v>
      </c>
      <c r="N1569" s="2">
        <v>22.10000038146973</v>
      </c>
      <c r="O1569" s="9">
        <f t="shared" si="96"/>
        <v>22.198571537562778</v>
      </c>
      <c r="P1569" s="2">
        <f t="shared" si="97"/>
        <v>0</v>
      </c>
      <c r="Q1569" s="9">
        <f t="shared" si="98"/>
        <v>-4.4404278863733534E-3</v>
      </c>
      <c r="R1569" s="2">
        <f t="shared" si="99"/>
        <v>1.1036729012751949E-2</v>
      </c>
      <c r="T1569">
        <v>1.02</v>
      </c>
      <c r="U1569" s="9">
        <v>-2.1880478877025914E-3</v>
      </c>
      <c r="V1569">
        <v>0.79</v>
      </c>
      <c r="W1569">
        <v>-0.08</v>
      </c>
      <c r="X1569" s="4">
        <v>0</v>
      </c>
      <c r="Y1569" s="4">
        <v>250000</v>
      </c>
      <c r="Z1569" s="6">
        <v>0</v>
      </c>
      <c r="AA1569" t="s">
        <v>70</v>
      </c>
      <c r="AB1569">
        <v>38.409999999999997</v>
      </c>
      <c r="AC1569">
        <v>0.2</v>
      </c>
      <c r="AD1569">
        <v>39.200000000000003</v>
      </c>
      <c r="AE1569">
        <v>38.409999999999997</v>
      </c>
      <c r="AF1569">
        <v>0.19</v>
      </c>
      <c r="AH1569" s="2">
        <v>-48.85</v>
      </c>
      <c r="AI1569" s="2">
        <v>-51.95</v>
      </c>
      <c r="AJ1569">
        <v>0</v>
      </c>
      <c r="AM1569" s="2">
        <v>5.46</v>
      </c>
      <c r="AN1569" s="2">
        <v>8.4</v>
      </c>
      <c r="AO1569" s="2">
        <v>22.15</v>
      </c>
    </row>
    <row r="1570" spans="1:41" x14ac:dyDescent="0.25">
      <c r="A1570" t="s">
        <v>4967</v>
      </c>
      <c r="B1570">
        <v>6.88</v>
      </c>
      <c r="C1570">
        <v>8.48</v>
      </c>
      <c r="D1570" s="9">
        <v>-0.87900917417642765</v>
      </c>
      <c r="E1570" t="s">
        <v>4968</v>
      </c>
      <c r="F1570" t="s">
        <v>1288</v>
      </c>
      <c r="G1570" t="s">
        <v>1177</v>
      </c>
      <c r="H1570" s="2">
        <v>39.65</v>
      </c>
      <c r="I1570" s="2">
        <v>37.53</v>
      </c>
      <c r="J1570" s="2">
        <v>39.900001525878913</v>
      </c>
      <c r="K1570" s="2">
        <v>38.599998474121087</v>
      </c>
      <c r="L1570" s="2">
        <v>39.470001220703132</v>
      </c>
      <c r="M1570" s="2">
        <v>38</v>
      </c>
      <c r="N1570" s="2">
        <v>39.349998474121087</v>
      </c>
      <c r="O1570" s="9">
        <f t="shared" si="96"/>
        <v>38.928571384974887</v>
      </c>
      <c r="P1570" s="2">
        <f t="shared" si="97"/>
        <v>3.4678859924516532E-2</v>
      </c>
      <c r="Q1570" s="9">
        <f t="shared" si="98"/>
        <v>1.0825650008539895E-2</v>
      </c>
      <c r="R1570" s="2">
        <f t="shared" si="99"/>
        <v>-2.1834666425326436E-3</v>
      </c>
      <c r="S1570">
        <v>6.88</v>
      </c>
      <c r="T1570">
        <v>8.48</v>
      </c>
      <c r="U1570" s="9">
        <v>-0.87900917417642765</v>
      </c>
      <c r="V1570">
        <v>0.86</v>
      </c>
      <c r="W1570">
        <v>-0.32</v>
      </c>
      <c r="X1570" s="4">
        <v>25800000</v>
      </c>
      <c r="Y1570" s="4">
        <v>34200000</v>
      </c>
      <c r="Z1570" s="6">
        <v>0.75438596491228072</v>
      </c>
      <c r="AA1570" t="s">
        <v>31</v>
      </c>
      <c r="AB1570">
        <v>0.57999999999999996</v>
      </c>
      <c r="AC1570">
        <v>190.08</v>
      </c>
      <c r="AD1570">
        <v>1.52</v>
      </c>
      <c r="AE1570">
        <v>0.65</v>
      </c>
      <c r="AF1570">
        <v>21.79</v>
      </c>
      <c r="AG1570">
        <v>16.190000000000001</v>
      </c>
      <c r="AH1570" s="2">
        <v>12.45</v>
      </c>
      <c r="AJ1570">
        <v>0.54</v>
      </c>
      <c r="AK1570" s="2">
        <v>1.18</v>
      </c>
      <c r="AL1570" s="2">
        <v>27.39</v>
      </c>
      <c r="AM1570" s="2">
        <v>5.3</v>
      </c>
      <c r="AN1570" s="2">
        <v>10.14</v>
      </c>
      <c r="AO1570" s="2">
        <v>4.71</v>
      </c>
    </row>
    <row r="1571" spans="1:41" x14ac:dyDescent="0.25">
      <c r="A1571" t="s">
        <v>4515</v>
      </c>
      <c r="C1571">
        <v>0.43</v>
      </c>
      <c r="D1571" s="9">
        <v>1.243499298162936</v>
      </c>
      <c r="E1571" t="s">
        <v>4516</v>
      </c>
      <c r="F1571" t="s">
        <v>63</v>
      </c>
      <c r="G1571" t="s">
        <v>63</v>
      </c>
      <c r="H1571" s="2">
        <v>0.68</v>
      </c>
      <c r="I1571" s="2">
        <v>0.66</v>
      </c>
      <c r="J1571" s="2">
        <v>0.68000000715255737</v>
      </c>
      <c r="K1571" s="2">
        <v>0.70599997043609619</v>
      </c>
      <c r="L1571" s="2">
        <v>0.70399999618530273</v>
      </c>
      <c r="M1571" s="2">
        <v>0.72299998998641968</v>
      </c>
      <c r="N1571" s="2">
        <v>0.80800002813339233</v>
      </c>
      <c r="O1571" s="9">
        <f t="shared" si="96"/>
        <v>0.70871428455625263</v>
      </c>
      <c r="P1571" s="2">
        <f t="shared" si="97"/>
        <v>0.11993555089720499</v>
      </c>
      <c r="Q1571" s="9">
        <f t="shared" si="98"/>
        <v>0.14009276480056487</v>
      </c>
      <c r="R1571" s="2">
        <f t="shared" si="99"/>
        <v>-0.13475107125814659</v>
      </c>
      <c r="T1571">
        <v>0.43</v>
      </c>
      <c r="U1571" s="9">
        <v>1.243499298162936</v>
      </c>
      <c r="V1571">
        <v>1.33</v>
      </c>
      <c r="W1571">
        <v>-1.0900000000000001</v>
      </c>
      <c r="X1571" s="4">
        <v>40620000</v>
      </c>
      <c r="Y1571" s="4">
        <v>54350000</v>
      </c>
      <c r="Z1571" s="6">
        <v>0.74737810487580492</v>
      </c>
      <c r="AA1571" t="s">
        <v>31</v>
      </c>
      <c r="AB1571">
        <v>0.21</v>
      </c>
      <c r="AC1571">
        <v>95.27</v>
      </c>
      <c r="AD1571">
        <v>2.4500000000000002</v>
      </c>
      <c r="AE1571">
        <v>0.48</v>
      </c>
      <c r="AF1571">
        <v>40.65</v>
      </c>
      <c r="AG1571">
        <v>-40.93</v>
      </c>
      <c r="AH1571" s="2">
        <v>-13.38</v>
      </c>
      <c r="AI1571" s="2">
        <v>-26.07</v>
      </c>
      <c r="AJ1571">
        <v>0.33</v>
      </c>
      <c r="AK1571" s="2">
        <v>1.24</v>
      </c>
      <c r="AL1571" s="2">
        <v>7.65</v>
      </c>
      <c r="AM1571" s="2">
        <v>4.26</v>
      </c>
      <c r="AN1571" s="2">
        <v>18.48</v>
      </c>
      <c r="AO1571" s="2">
        <v>1.59</v>
      </c>
    </row>
    <row r="1572" spans="1:41" x14ac:dyDescent="0.25">
      <c r="A1572" t="s">
        <v>997</v>
      </c>
      <c r="B1572">
        <v>15.84</v>
      </c>
      <c r="C1572">
        <v>3.97</v>
      </c>
      <c r="D1572" s="9">
        <v>-0.74275470497362339</v>
      </c>
      <c r="E1572" t="s">
        <v>998</v>
      </c>
      <c r="F1572" t="s">
        <v>24</v>
      </c>
      <c r="G1572" t="s">
        <v>24</v>
      </c>
      <c r="H1572" s="2">
        <v>19.29</v>
      </c>
      <c r="I1572" s="2">
        <v>18.940000000000001</v>
      </c>
      <c r="J1572" s="2">
        <v>19.5</v>
      </c>
      <c r="K1572" s="2">
        <v>18.989999771118161</v>
      </c>
      <c r="L1572" s="2">
        <v>19.29999923706055</v>
      </c>
      <c r="M1572" s="2">
        <v>18.819999694824219</v>
      </c>
      <c r="N1572" s="2">
        <v>19.04000091552734</v>
      </c>
      <c r="O1572" s="9">
        <f t="shared" si="96"/>
        <v>19.125714231218609</v>
      </c>
      <c r="P1572" s="2">
        <f t="shared" si="97"/>
        <v>1.1502902220718996E-2</v>
      </c>
      <c r="Q1572" s="9">
        <f t="shared" si="98"/>
        <v>-4.4815746306279278E-3</v>
      </c>
      <c r="R1572" s="2">
        <f t="shared" si="99"/>
        <v>9.672825421716727E-3</v>
      </c>
      <c r="S1572">
        <v>15.84</v>
      </c>
      <c r="T1572">
        <v>3.97</v>
      </c>
      <c r="U1572" s="9">
        <v>-0.74275470497362339</v>
      </c>
      <c r="V1572">
        <v>1.27</v>
      </c>
      <c r="W1572">
        <v>0.25</v>
      </c>
      <c r="X1572" s="4">
        <v>581800000</v>
      </c>
      <c r="Y1572" s="4">
        <v>623100000</v>
      </c>
      <c r="Z1572" s="6">
        <v>0.9337185042529289</v>
      </c>
      <c r="AA1572" t="s">
        <v>432</v>
      </c>
      <c r="AB1572">
        <v>0.34</v>
      </c>
      <c r="AC1572">
        <v>112.08</v>
      </c>
      <c r="AD1572">
        <v>1.42</v>
      </c>
      <c r="AE1572">
        <v>0.65</v>
      </c>
      <c r="AF1572">
        <v>35.4</v>
      </c>
      <c r="AG1572">
        <v>1.25</v>
      </c>
      <c r="AH1572" s="2">
        <v>2.38</v>
      </c>
      <c r="AI1572" s="2">
        <v>7.39</v>
      </c>
      <c r="AJ1572">
        <v>1.02</v>
      </c>
      <c r="AK1572" s="2">
        <v>2.04</v>
      </c>
      <c r="AL1572" s="2">
        <v>10.77</v>
      </c>
      <c r="AM1572" s="2">
        <v>5.83</v>
      </c>
      <c r="AN1572" s="2">
        <v>10.39</v>
      </c>
      <c r="AO1572" s="2">
        <v>4.92</v>
      </c>
    </row>
    <row r="1573" spans="1:41" x14ac:dyDescent="0.25">
      <c r="A1573" t="s">
        <v>3521</v>
      </c>
      <c r="C1573">
        <v>4.7300000000000004</v>
      </c>
      <c r="D1573" s="9">
        <v>-0.78937470663109521</v>
      </c>
      <c r="E1573" t="s">
        <v>3522</v>
      </c>
      <c r="F1573" t="s">
        <v>178</v>
      </c>
      <c r="G1573" t="s">
        <v>178</v>
      </c>
      <c r="H1573" s="2">
        <v>3.29</v>
      </c>
      <c r="I1573" s="2">
        <v>3.03</v>
      </c>
      <c r="J1573" s="2">
        <v>3.029999971389771</v>
      </c>
      <c r="K1573" s="2">
        <v>2.9000000953674321</v>
      </c>
      <c r="L1573" s="2">
        <v>2.869999885559082</v>
      </c>
      <c r="M1573" s="2">
        <v>2.9200000762939449</v>
      </c>
      <c r="N1573" s="2">
        <v>3.2300000190734859</v>
      </c>
      <c r="O1573" s="9">
        <f t="shared" si="96"/>
        <v>3.0385714353833881</v>
      </c>
      <c r="P1573" s="2">
        <f t="shared" si="97"/>
        <v>0.10202160764419453</v>
      </c>
      <c r="Q1573" s="9">
        <f t="shared" si="98"/>
        <v>6.2999533748313699E-2</v>
      </c>
      <c r="R1573" s="2">
        <f t="shared" si="99"/>
        <v>2.7973656082750608E-2</v>
      </c>
      <c r="T1573">
        <v>4.7300000000000004</v>
      </c>
      <c r="U1573" s="9">
        <v>-0.78937470663109521</v>
      </c>
      <c r="V1573">
        <v>1.0900000000000001</v>
      </c>
      <c r="W1573">
        <v>7.0000000000000007E-2</v>
      </c>
      <c r="X1573" s="4">
        <v>208450</v>
      </c>
      <c r="Y1573" s="4">
        <v>121310</v>
      </c>
      <c r="Z1573" s="6">
        <v>1.7183249526007749</v>
      </c>
      <c r="AA1573" t="s">
        <v>92</v>
      </c>
      <c r="AB1573">
        <v>54.5</v>
      </c>
      <c r="AC1573">
        <v>1.46</v>
      </c>
      <c r="AD1573">
        <v>58.27</v>
      </c>
      <c r="AE1573">
        <v>55.84</v>
      </c>
      <c r="AF1573">
        <v>1.42</v>
      </c>
      <c r="AG1573">
        <v>-2121.06</v>
      </c>
      <c r="AH1573" s="2">
        <v>-63.57</v>
      </c>
      <c r="AI1573" s="2">
        <v>-66.81</v>
      </c>
      <c r="AM1573" s="2">
        <v>4.3499999999999996</v>
      </c>
      <c r="AN1573" s="2">
        <v>13.25</v>
      </c>
      <c r="AO1573" s="2">
        <v>0.64</v>
      </c>
    </row>
    <row r="1574" spans="1:41" x14ac:dyDescent="0.25">
      <c r="A1574" t="s">
        <v>3523</v>
      </c>
      <c r="B1574">
        <v>40.020000000000003</v>
      </c>
      <c r="C1574">
        <v>10.34</v>
      </c>
      <c r="D1574" s="9">
        <v>-0.88812344963341816</v>
      </c>
      <c r="E1574" t="s">
        <v>3524</v>
      </c>
      <c r="F1574" t="s">
        <v>178</v>
      </c>
      <c r="G1574" t="s">
        <v>178</v>
      </c>
      <c r="H1574" s="2">
        <v>5.71</v>
      </c>
      <c r="I1574" s="2">
        <v>5.71</v>
      </c>
      <c r="J1574" s="2">
        <v>6</v>
      </c>
      <c r="K1574" s="2">
        <v>6.3400001525878906</v>
      </c>
      <c r="L1574" s="2">
        <v>4.7399997711181641</v>
      </c>
      <c r="M1574" s="2">
        <v>3.970000028610229</v>
      </c>
      <c r="N1574" s="2">
        <v>3.8199999332427979</v>
      </c>
      <c r="O1574" s="9">
        <f t="shared" si="96"/>
        <v>5.1842856979370122</v>
      </c>
      <c r="P1574" s="2">
        <f t="shared" si="97"/>
        <v>-2.8933609007528439E-2</v>
      </c>
      <c r="Q1574" s="9">
        <f t="shared" si="98"/>
        <v>-0.26315790529003946</v>
      </c>
      <c r="R1574" s="2">
        <f t="shared" si="99"/>
        <v>0.35009645008486528</v>
      </c>
      <c r="S1574">
        <v>40.020000000000003</v>
      </c>
      <c r="T1574">
        <v>10.34</v>
      </c>
      <c r="U1574" s="9">
        <v>-0.88812344963341816</v>
      </c>
      <c r="V1574">
        <v>1.48</v>
      </c>
      <c r="W1574">
        <v>0.27</v>
      </c>
      <c r="X1574" s="4">
        <v>19430000</v>
      </c>
      <c r="Y1574" s="4">
        <v>15690000</v>
      </c>
      <c r="Z1574" s="6">
        <v>1.238368387507967</v>
      </c>
      <c r="AA1574" t="s">
        <v>202</v>
      </c>
      <c r="AB1574">
        <v>0.08</v>
      </c>
      <c r="AC1574">
        <v>178.95</v>
      </c>
      <c r="AD1574">
        <v>2.0699999999999998</v>
      </c>
      <c r="AE1574">
        <v>0.61</v>
      </c>
      <c r="AF1574">
        <v>43.19</v>
      </c>
      <c r="AG1574">
        <v>43.78</v>
      </c>
      <c r="AH1574" s="2">
        <v>-6.53</v>
      </c>
      <c r="AI1574" s="2">
        <v>-61.51</v>
      </c>
      <c r="AM1574" s="2">
        <v>5.2</v>
      </c>
      <c r="AN1574" s="2">
        <v>9.66</v>
      </c>
      <c r="AO1574" s="2">
        <v>0.57999999999999996</v>
      </c>
    </row>
    <row r="1575" spans="1:41" x14ac:dyDescent="0.25">
      <c r="A1575" t="s">
        <v>3525</v>
      </c>
      <c r="C1575">
        <v>1.63</v>
      </c>
      <c r="D1575" s="9">
        <v>-0.38440175667824955</v>
      </c>
      <c r="E1575" t="s">
        <v>3526</v>
      </c>
      <c r="F1575" t="s">
        <v>178</v>
      </c>
      <c r="G1575" t="s">
        <v>178</v>
      </c>
      <c r="H1575" s="2">
        <v>5.78</v>
      </c>
      <c r="I1575" s="2">
        <v>6.02</v>
      </c>
      <c r="J1575" s="2">
        <v>6.179999828338623</v>
      </c>
      <c r="K1575" s="2">
        <v>6.4600000381469727</v>
      </c>
      <c r="L1575" s="2">
        <v>6.2699999809265137</v>
      </c>
      <c r="M1575" s="2">
        <v>6.2399997711181641</v>
      </c>
      <c r="N1575" s="2">
        <v>6.2600002288818359</v>
      </c>
      <c r="O1575" s="9">
        <f t="shared" si="96"/>
        <v>6.1728571210588727</v>
      </c>
      <c r="P1575" s="2">
        <f t="shared" si="97"/>
        <v>3.2400649118282296E-3</v>
      </c>
      <c r="Q1575" s="9">
        <f t="shared" si="98"/>
        <v>1.4117143182477377E-2</v>
      </c>
      <c r="R1575" s="2">
        <f t="shared" si="99"/>
        <v>-5.6699838200687483E-2</v>
      </c>
      <c r="T1575">
        <v>1.63</v>
      </c>
      <c r="U1575" s="9">
        <v>-0.38440175667824955</v>
      </c>
      <c r="V1575">
        <v>0.92</v>
      </c>
      <c r="W1575">
        <v>0.43</v>
      </c>
      <c r="X1575" s="4">
        <v>125410000</v>
      </c>
      <c r="Y1575" s="4">
        <v>7050000</v>
      </c>
      <c r="Z1575" s="6">
        <v>17.788652482269505</v>
      </c>
      <c r="AA1575" t="s">
        <v>45</v>
      </c>
      <c r="AB1575">
        <v>0.39</v>
      </c>
      <c r="AC1575">
        <v>35.56</v>
      </c>
      <c r="AD1575">
        <v>1.1100000000000001</v>
      </c>
      <c r="AE1575">
        <v>1.01</v>
      </c>
      <c r="AF1575">
        <v>24.08</v>
      </c>
      <c r="AG1575">
        <v>-17.64</v>
      </c>
      <c r="AH1575" s="2">
        <v>-8.6999999999999993</v>
      </c>
      <c r="AI1575" s="2">
        <v>-12.64</v>
      </c>
      <c r="AJ1575">
        <v>0.49</v>
      </c>
      <c r="AL1575" s="2">
        <v>9.33</v>
      </c>
      <c r="AM1575" s="2">
        <v>5.28</v>
      </c>
      <c r="AN1575" s="2">
        <v>11.11</v>
      </c>
      <c r="AO1575" s="2">
        <v>3.8</v>
      </c>
    </row>
    <row r="1576" spans="1:41" x14ac:dyDescent="0.25">
      <c r="A1576" t="s">
        <v>2261</v>
      </c>
      <c r="B1576">
        <v>7.08</v>
      </c>
      <c r="C1576">
        <v>0.72</v>
      </c>
      <c r="D1576" s="9">
        <v>0.41053849984854979</v>
      </c>
      <c r="E1576" t="s">
        <v>2262</v>
      </c>
      <c r="F1576" t="s">
        <v>266</v>
      </c>
      <c r="G1576" t="s">
        <v>266</v>
      </c>
      <c r="H1576" s="2">
        <v>2.4300000000000002</v>
      </c>
      <c r="I1576" s="2">
        <v>2.42</v>
      </c>
      <c r="J1576" s="2">
        <v>2.5</v>
      </c>
      <c r="K1576" s="2">
        <v>2.4900000095367432</v>
      </c>
      <c r="L1576" s="2">
        <v>2.4900000095367432</v>
      </c>
      <c r="M1576" s="2">
        <v>2.470000028610229</v>
      </c>
      <c r="N1576" s="2">
        <v>2.470000028610229</v>
      </c>
      <c r="O1576" s="9">
        <f t="shared" si="96"/>
        <v>2.467142868041992</v>
      </c>
      <c r="P1576" s="2">
        <f t="shared" si="97"/>
        <v>0</v>
      </c>
      <c r="Q1576" s="9">
        <f t="shared" si="98"/>
        <v>1.1580847648699718E-3</v>
      </c>
      <c r="R1576" s="2">
        <f t="shared" si="99"/>
        <v>-1.8239733577303033E-2</v>
      </c>
      <c r="S1576">
        <v>7.08</v>
      </c>
      <c r="T1576">
        <v>0.72</v>
      </c>
      <c r="U1576" s="9">
        <v>0.41053849984854979</v>
      </c>
      <c r="V1576">
        <v>0.68</v>
      </c>
      <c r="W1576">
        <v>-0.22</v>
      </c>
      <c r="X1576" s="4">
        <v>41120000</v>
      </c>
      <c r="Z1576" s="6" t="s">
        <v>6227</v>
      </c>
      <c r="AA1576" t="s">
        <v>70</v>
      </c>
      <c r="AC1576">
        <v>19.55</v>
      </c>
      <c r="AF1576">
        <v>3.65</v>
      </c>
      <c r="AG1576">
        <v>15</v>
      </c>
      <c r="AH1576" s="2">
        <v>1.89</v>
      </c>
      <c r="AI1576" s="2">
        <v>10.09</v>
      </c>
      <c r="AJ1576">
        <v>0.11</v>
      </c>
      <c r="AM1576" s="2">
        <v>5.25</v>
      </c>
      <c r="AN1576" s="2">
        <v>8.2799999999999994</v>
      </c>
      <c r="AO1576" s="2">
        <v>3.48</v>
      </c>
    </row>
    <row r="1577" spans="1:41" x14ac:dyDescent="0.25">
      <c r="A1577" t="s">
        <v>504</v>
      </c>
      <c r="B1577">
        <v>15.85</v>
      </c>
      <c r="C1577">
        <v>4.08</v>
      </c>
      <c r="D1577" s="9">
        <v>-0.75226434470872106</v>
      </c>
      <c r="E1577" t="s">
        <v>505</v>
      </c>
      <c r="F1577" t="s">
        <v>81</v>
      </c>
      <c r="G1577" t="s">
        <v>81</v>
      </c>
      <c r="H1577" s="2">
        <v>8.4700000000000006</v>
      </c>
      <c r="I1577" s="2">
        <v>8.3800000000000008</v>
      </c>
      <c r="J1577" s="2">
        <v>8.6000003814697266</v>
      </c>
      <c r="K1577" s="2">
        <v>8.8400001525878906</v>
      </c>
      <c r="L1577" s="2">
        <v>8.75</v>
      </c>
      <c r="M1577" s="2">
        <v>8.8100004196166992</v>
      </c>
      <c r="N1577" s="2">
        <v>7.7699999809265137</v>
      </c>
      <c r="O1577" s="9">
        <f t="shared" si="96"/>
        <v>8.5171429906572609</v>
      </c>
      <c r="P1577" s="2">
        <f t="shared" si="97"/>
        <v>-0.12210672520480129</v>
      </c>
      <c r="Q1577" s="9">
        <f t="shared" si="98"/>
        <v>-8.7722257399026102E-2</v>
      </c>
      <c r="R1577" s="2">
        <f t="shared" si="99"/>
        <v>1.5850362014173069E-2</v>
      </c>
      <c r="S1577">
        <v>15.85</v>
      </c>
      <c r="T1577">
        <v>4.08</v>
      </c>
      <c r="U1577" s="9">
        <v>-0.75226434470872106</v>
      </c>
      <c r="V1577">
        <v>1.1000000000000001</v>
      </c>
      <c r="W1577">
        <v>1.18</v>
      </c>
      <c r="X1577" s="4">
        <v>2130000</v>
      </c>
      <c r="Y1577" s="4">
        <v>6950000</v>
      </c>
      <c r="Z1577" s="6">
        <v>0.30647482014388489</v>
      </c>
      <c r="AA1577" t="s">
        <v>42</v>
      </c>
      <c r="AB1577">
        <v>0.77</v>
      </c>
      <c r="AC1577">
        <v>50.53</v>
      </c>
      <c r="AD1577">
        <v>1.68</v>
      </c>
      <c r="AE1577">
        <v>0.87</v>
      </c>
      <c r="AF1577">
        <v>22.06</v>
      </c>
      <c r="AG1577">
        <v>3.44</v>
      </c>
      <c r="AH1577" s="2">
        <v>5.6</v>
      </c>
      <c r="AI1577" s="2">
        <v>11.95</v>
      </c>
      <c r="AJ1577">
        <v>3.2</v>
      </c>
      <c r="AK1577" s="2">
        <v>2.5299999999999998</v>
      </c>
      <c r="AL1577" s="2">
        <v>91.56</v>
      </c>
      <c r="AM1577" s="2">
        <v>4.54</v>
      </c>
      <c r="AN1577" s="2">
        <v>6.72</v>
      </c>
      <c r="AO1577" s="2">
        <v>2.11</v>
      </c>
    </row>
    <row r="1578" spans="1:41" x14ac:dyDescent="0.25">
      <c r="A1578" t="s">
        <v>3527</v>
      </c>
      <c r="C1578">
        <v>0.83</v>
      </c>
      <c r="D1578" s="9">
        <v>0.22670295001839014</v>
      </c>
      <c r="E1578" t="s">
        <v>3528</v>
      </c>
      <c r="F1578" t="s">
        <v>178</v>
      </c>
      <c r="G1578" t="s">
        <v>178</v>
      </c>
      <c r="H1578" s="2">
        <v>3.69</v>
      </c>
      <c r="I1578" s="2">
        <v>3.51</v>
      </c>
      <c r="J1578" s="2">
        <v>3.5220000743865971</v>
      </c>
      <c r="K1578" s="2">
        <v>3.440000057220459</v>
      </c>
      <c r="L1578" s="2">
        <v>3.4200000762939449</v>
      </c>
      <c r="M1578" s="2">
        <v>3.309999942779541</v>
      </c>
      <c r="N1578" s="2">
        <v>3.3599998950958252</v>
      </c>
      <c r="O1578" s="9">
        <f t="shared" si="96"/>
        <v>3.4645714351109094</v>
      </c>
      <c r="P1578" s="2">
        <f t="shared" si="97"/>
        <v>1.4431785648744621E-2</v>
      </c>
      <c r="Q1578" s="9">
        <f t="shared" si="98"/>
        <v>-3.0183109793992913E-2</v>
      </c>
      <c r="R1578" s="2">
        <f t="shared" si="99"/>
        <v>7.6488560281001469E-2</v>
      </c>
      <c r="T1578">
        <v>0.83</v>
      </c>
      <c r="U1578" s="9">
        <v>0.22670295001839014</v>
      </c>
      <c r="V1578">
        <v>1.97</v>
      </c>
      <c r="W1578">
        <v>-0.2</v>
      </c>
      <c r="X1578" s="4">
        <v>5270000</v>
      </c>
      <c r="Y1578" s="4">
        <v>4850000</v>
      </c>
      <c r="Z1578" s="6">
        <v>1.0865979381443298</v>
      </c>
      <c r="AA1578" t="s">
        <v>39</v>
      </c>
      <c r="AB1578">
        <v>1.52</v>
      </c>
      <c r="AC1578">
        <v>3.52</v>
      </c>
      <c r="AD1578">
        <v>2.97</v>
      </c>
      <c r="AE1578">
        <v>2.0499999999999998</v>
      </c>
      <c r="AF1578">
        <v>2.5299999999999998</v>
      </c>
      <c r="AG1578">
        <v>-64.17</v>
      </c>
      <c r="AH1578" s="2">
        <v>-40.67</v>
      </c>
      <c r="AI1578" s="2">
        <v>-49.65</v>
      </c>
      <c r="AJ1578">
        <v>0.4</v>
      </c>
      <c r="AK1578" s="2">
        <v>3.09</v>
      </c>
      <c r="AL1578" s="2">
        <v>7.7</v>
      </c>
      <c r="AM1578" s="2">
        <v>5.6</v>
      </c>
      <c r="AN1578" s="2">
        <v>10.47</v>
      </c>
      <c r="AO1578" s="2">
        <v>4.25</v>
      </c>
    </row>
    <row r="1579" spans="1:41" x14ac:dyDescent="0.25">
      <c r="A1579" t="s">
        <v>999</v>
      </c>
      <c r="C1579">
        <v>10.07</v>
      </c>
      <c r="D1579" s="9">
        <v>-0.90340909064739705</v>
      </c>
      <c r="E1579" t="s">
        <v>1000</v>
      </c>
      <c r="F1579" t="s">
        <v>24</v>
      </c>
      <c r="G1579" t="s">
        <v>24</v>
      </c>
      <c r="H1579" s="2">
        <v>1.91</v>
      </c>
      <c r="I1579" s="2">
        <v>1.75</v>
      </c>
      <c r="J1579" s="2">
        <v>1.7599999904632571</v>
      </c>
      <c r="K1579" s="2">
        <v>1.75</v>
      </c>
      <c r="L1579" s="2">
        <v>1.75</v>
      </c>
      <c r="M1579" s="2">
        <v>1.679999947547913</v>
      </c>
      <c r="N1579" s="2">
        <v>1.720000028610229</v>
      </c>
      <c r="O1579" s="9">
        <f t="shared" si="96"/>
        <v>1.7599999952316285</v>
      </c>
      <c r="P1579" s="2">
        <f t="shared" si="97"/>
        <v>2.2727318846981991E-2</v>
      </c>
      <c r="Q1579" s="9">
        <f t="shared" si="98"/>
        <v>-2.2727253823733792E-2</v>
      </c>
      <c r="R1579" s="2">
        <f t="shared" si="99"/>
        <v>7.3863643337010412E-2</v>
      </c>
      <c r="T1579">
        <v>10.07</v>
      </c>
      <c r="U1579" s="9">
        <v>-0.90340909064739705</v>
      </c>
      <c r="V1579">
        <v>1.29</v>
      </c>
      <c r="W1579">
        <v>-2.3199999999999998</v>
      </c>
      <c r="X1579" s="4">
        <v>2009999.9999999998</v>
      </c>
      <c r="Y1579" s="4">
        <v>1140000</v>
      </c>
      <c r="Z1579" s="6">
        <v>1.7631578947368418</v>
      </c>
      <c r="AA1579" t="s">
        <v>26</v>
      </c>
      <c r="AB1579">
        <v>0.24</v>
      </c>
      <c r="AC1579">
        <v>72.39</v>
      </c>
      <c r="AD1579">
        <v>2.0499999999999998</v>
      </c>
      <c r="AE1579">
        <v>0.66</v>
      </c>
      <c r="AF1579">
        <v>23.81</v>
      </c>
      <c r="AG1579">
        <v>-5.13</v>
      </c>
      <c r="AH1579" s="2">
        <v>-6.62</v>
      </c>
      <c r="AI1579" s="2">
        <v>-20.95</v>
      </c>
      <c r="AJ1579">
        <v>1.29</v>
      </c>
      <c r="AK1579" s="2">
        <v>21.33</v>
      </c>
      <c r="AL1579" s="2">
        <v>6.1</v>
      </c>
      <c r="AM1579" s="2">
        <v>1.05</v>
      </c>
      <c r="AN1579" s="2">
        <v>9.3699999999999992</v>
      </c>
      <c r="AO1579" s="2">
        <v>0.17</v>
      </c>
    </row>
    <row r="1580" spans="1:41" x14ac:dyDescent="0.25">
      <c r="A1580" t="s">
        <v>2263</v>
      </c>
      <c r="C1580">
        <v>1.64</v>
      </c>
      <c r="D1580" s="9">
        <v>-0.33727810183416529</v>
      </c>
      <c r="E1580" t="s">
        <v>2264</v>
      </c>
      <c r="F1580" t="s">
        <v>266</v>
      </c>
      <c r="G1580" t="s">
        <v>266</v>
      </c>
      <c r="H1580" s="2">
        <v>0.25</v>
      </c>
      <c r="I1580" s="2">
        <v>0.24</v>
      </c>
      <c r="J1580" s="2">
        <v>0.25499999523162842</v>
      </c>
      <c r="K1580" s="2">
        <v>0.24799999594688421</v>
      </c>
      <c r="L1580" s="2">
        <v>0.24199999868869779</v>
      </c>
      <c r="M1580" s="2">
        <v>0.22599999606609339</v>
      </c>
      <c r="N1580" s="2">
        <v>0.22900000214576721</v>
      </c>
      <c r="O1580" s="9">
        <f t="shared" si="96"/>
        <v>0.24142856972558158</v>
      </c>
      <c r="P1580" s="2">
        <f t="shared" si="97"/>
        <v>1.2426060772690501E-2</v>
      </c>
      <c r="Q1580" s="9">
        <f t="shared" si="98"/>
        <v>-5.1479274362355811E-2</v>
      </c>
      <c r="R1580" s="2">
        <f t="shared" si="99"/>
        <v>7.2485211315135453E-2</v>
      </c>
      <c r="T1580">
        <v>1.64</v>
      </c>
      <c r="U1580" s="9">
        <v>-0.33727810183416529</v>
      </c>
      <c r="V1580">
        <v>1.52</v>
      </c>
      <c r="W1580">
        <v>-1.34</v>
      </c>
      <c r="X1580" s="4">
        <v>0</v>
      </c>
      <c r="Z1580" s="6" t="s">
        <v>6227</v>
      </c>
      <c r="AA1580" t="s">
        <v>42</v>
      </c>
      <c r="AB1580">
        <v>0.75</v>
      </c>
      <c r="AC1580">
        <v>8.19</v>
      </c>
      <c r="AD1580">
        <v>1.2</v>
      </c>
      <c r="AE1580">
        <v>0.75</v>
      </c>
      <c r="AF1580">
        <v>3.12</v>
      </c>
      <c r="AG1580">
        <v>-49.56</v>
      </c>
      <c r="AH1580" s="2">
        <v>-6.53</v>
      </c>
      <c r="AI1580" s="2">
        <v>-53.64</v>
      </c>
      <c r="AJ1580">
        <v>0.13</v>
      </c>
      <c r="AM1580" s="2">
        <v>5.22</v>
      </c>
      <c r="AN1580" s="2">
        <v>9.58</v>
      </c>
      <c r="AO1580" s="2">
        <v>0.16</v>
      </c>
    </row>
    <row r="1581" spans="1:41" x14ac:dyDescent="0.25">
      <c r="A1581" t="s">
        <v>4517</v>
      </c>
      <c r="B1581">
        <v>94.92</v>
      </c>
      <c r="C1581">
        <v>0.79</v>
      </c>
      <c r="D1581" s="9">
        <v>0.27416521553253842</v>
      </c>
      <c r="E1581" t="s">
        <v>4518</v>
      </c>
      <c r="F1581" t="s">
        <v>34</v>
      </c>
      <c r="G1581" t="s">
        <v>63</v>
      </c>
      <c r="H1581" s="2">
        <v>5.6</v>
      </c>
      <c r="I1581" s="2">
        <v>5.79</v>
      </c>
      <c r="J1581" s="2">
        <v>5.6999998092651367</v>
      </c>
      <c r="K1581" s="2">
        <v>5.6599998474121094</v>
      </c>
      <c r="L1581" s="2">
        <v>5.6599998474121094</v>
      </c>
      <c r="M1581" s="2">
        <v>5.570000171661377</v>
      </c>
      <c r="N1581" s="2">
        <v>5.8499999046325684</v>
      </c>
      <c r="O1581" s="9">
        <f t="shared" si="96"/>
        <v>5.689999940054757</v>
      </c>
      <c r="P1581" s="2">
        <f t="shared" si="97"/>
        <v>4.9209092429005695E-2</v>
      </c>
      <c r="Q1581" s="9">
        <f t="shared" si="98"/>
        <v>2.8119501979515252E-2</v>
      </c>
      <c r="R1581" s="2">
        <f t="shared" si="99"/>
        <v>-2.6362105984183933E-3</v>
      </c>
      <c r="S1581">
        <v>94.92</v>
      </c>
      <c r="T1581">
        <v>0.79</v>
      </c>
      <c r="U1581" s="9">
        <v>0.27416521553253842</v>
      </c>
      <c r="V1581">
        <v>0.36</v>
      </c>
      <c r="W1581">
        <v>0.06</v>
      </c>
      <c r="X1581" s="4">
        <v>339000</v>
      </c>
      <c r="Y1581" s="4">
        <v>223000</v>
      </c>
      <c r="Z1581" s="6">
        <v>1.5201793721973094</v>
      </c>
      <c r="AA1581" t="s">
        <v>39</v>
      </c>
      <c r="AB1581">
        <v>66.17</v>
      </c>
      <c r="AC1581">
        <v>0</v>
      </c>
      <c r="AD1581">
        <v>67.64</v>
      </c>
      <c r="AE1581">
        <v>66.72</v>
      </c>
      <c r="AF1581">
        <v>0</v>
      </c>
      <c r="AG1581">
        <v>25.8</v>
      </c>
      <c r="AH1581" s="2">
        <v>0.95</v>
      </c>
      <c r="AI1581" s="2">
        <v>1.01</v>
      </c>
      <c r="AJ1581">
        <v>0.08</v>
      </c>
      <c r="AK1581" s="2">
        <v>2.9</v>
      </c>
      <c r="AL1581" s="2">
        <v>9.5299999999999994</v>
      </c>
      <c r="AM1581" s="2">
        <v>0</v>
      </c>
      <c r="AN1581" s="2">
        <v>9.01</v>
      </c>
      <c r="AO1581" s="2">
        <v>7.25</v>
      </c>
    </row>
    <row r="1582" spans="1:41" x14ac:dyDescent="0.25">
      <c r="A1582" t="s">
        <v>5760</v>
      </c>
      <c r="C1582">
        <v>0.04</v>
      </c>
      <c r="D1582" s="9">
        <v>23.798711769514831</v>
      </c>
      <c r="E1582" t="s">
        <v>5761</v>
      </c>
      <c r="F1582" t="s">
        <v>178</v>
      </c>
      <c r="G1582" t="s">
        <v>5359</v>
      </c>
      <c r="H1582" s="2">
        <v>0.18</v>
      </c>
      <c r="I1582" s="2">
        <v>0.18</v>
      </c>
      <c r="J1582" s="2">
        <v>0.18999999761581421</v>
      </c>
      <c r="K1582" s="2">
        <v>0.18299999833106989</v>
      </c>
      <c r="L1582" s="2">
        <v>0.1669999957084656</v>
      </c>
      <c r="M1582" s="2">
        <v>0.17900000512599951</v>
      </c>
      <c r="N1582" s="2">
        <v>0.16300000250339511</v>
      </c>
      <c r="O1582" s="9">
        <f t="shared" si="96"/>
        <v>0.17742857132639203</v>
      </c>
      <c r="P1582" s="2">
        <f t="shared" si="97"/>
        <v>-9.0177148488510883E-2</v>
      </c>
      <c r="Q1582" s="9">
        <f t="shared" si="98"/>
        <v>-8.1320436247297401E-2</v>
      </c>
      <c r="R1582" s="2">
        <f t="shared" si="99"/>
        <v>5.0724616210466811E-2</v>
      </c>
      <c r="T1582">
        <v>0.04</v>
      </c>
      <c r="U1582" s="9">
        <v>23.798711769514831</v>
      </c>
      <c r="V1582">
        <v>2.35</v>
      </c>
      <c r="W1582">
        <v>-3.81</v>
      </c>
      <c r="X1582" s="4">
        <v>11920</v>
      </c>
      <c r="Y1582" s="4">
        <v>796820</v>
      </c>
      <c r="Z1582" s="6">
        <v>1.4959463868878793E-2</v>
      </c>
      <c r="AA1582" t="s">
        <v>45</v>
      </c>
      <c r="AB1582">
        <v>1.86</v>
      </c>
      <c r="AC1582">
        <v>0.74</v>
      </c>
      <c r="AD1582">
        <v>2.78</v>
      </c>
      <c r="AE1582">
        <v>1.87</v>
      </c>
      <c r="AF1582">
        <v>0.65</v>
      </c>
      <c r="AG1582">
        <v>-87.27</v>
      </c>
      <c r="AH1582" s="2">
        <v>-72.959999999999994</v>
      </c>
      <c r="AI1582" s="2">
        <v>-98.31</v>
      </c>
      <c r="AJ1582">
        <v>0.5</v>
      </c>
      <c r="AK1582" s="2">
        <v>3.87</v>
      </c>
      <c r="AL1582" s="2">
        <v>687.7</v>
      </c>
      <c r="AM1582" s="2">
        <v>0</v>
      </c>
      <c r="AN1582" s="2">
        <v>9.66</v>
      </c>
      <c r="AO1582" s="2">
        <v>4.4000000000000004</v>
      </c>
    </row>
    <row r="1583" spans="1:41" x14ac:dyDescent="0.25">
      <c r="A1583" t="s">
        <v>3529</v>
      </c>
      <c r="C1583">
        <v>1.65</v>
      </c>
      <c r="D1583" s="9">
        <v>-0.34873948759664503</v>
      </c>
      <c r="E1583" t="s">
        <v>3530</v>
      </c>
      <c r="F1583" t="s">
        <v>178</v>
      </c>
      <c r="G1583" t="s">
        <v>178</v>
      </c>
      <c r="H1583" s="2">
        <v>2.56</v>
      </c>
      <c r="I1583" s="2">
        <v>2.63</v>
      </c>
      <c r="J1583" s="2">
        <v>2.5699999332427979</v>
      </c>
      <c r="K1583" s="2">
        <v>2.410000085830688</v>
      </c>
      <c r="L1583" s="2">
        <v>2.279999971389771</v>
      </c>
      <c r="M1583" s="2">
        <v>2.119999885559082</v>
      </c>
      <c r="N1583" s="2">
        <v>2.089999914169312</v>
      </c>
      <c r="O1583" s="9">
        <f t="shared" si="96"/>
        <v>2.3799999700273786</v>
      </c>
      <c r="P1583" s="2">
        <f t="shared" si="97"/>
        <v>-1.2605030154443638E-2</v>
      </c>
      <c r="Q1583" s="9">
        <f t="shared" si="98"/>
        <v>-0.12184876450008132</v>
      </c>
      <c r="R1583" s="2">
        <f t="shared" si="99"/>
        <v>0.20588239760783114</v>
      </c>
      <c r="T1583">
        <v>1.65</v>
      </c>
      <c r="U1583" s="9">
        <v>-0.34873948759664503</v>
      </c>
      <c r="V1583">
        <v>1.18</v>
      </c>
      <c r="W1583">
        <v>-0.42</v>
      </c>
      <c r="X1583" s="4">
        <v>218000</v>
      </c>
      <c r="Y1583" s="4">
        <v>600000</v>
      </c>
      <c r="Z1583" s="6">
        <v>0.36333333333333334</v>
      </c>
      <c r="AA1583" t="s">
        <v>45</v>
      </c>
      <c r="AB1583">
        <v>3.86</v>
      </c>
      <c r="AC1583">
        <v>11.72</v>
      </c>
      <c r="AD1583">
        <v>4.18</v>
      </c>
      <c r="AE1583">
        <v>3.92</v>
      </c>
      <c r="AF1583">
        <v>9.01</v>
      </c>
      <c r="AG1583">
        <v>-729.27</v>
      </c>
      <c r="AH1583" s="2">
        <v>-101.98</v>
      </c>
      <c r="AI1583" s="2">
        <v>-71.11</v>
      </c>
      <c r="AJ1583">
        <v>7.0000000000000007E-2</v>
      </c>
      <c r="AL1583" s="2">
        <v>7.83</v>
      </c>
      <c r="AM1583" s="2">
        <v>5.35</v>
      </c>
      <c r="AN1583" s="2">
        <v>14.53</v>
      </c>
      <c r="AO1583" s="2">
        <v>1.55</v>
      </c>
    </row>
    <row r="1584" spans="1:41" x14ac:dyDescent="0.25">
      <c r="A1584" t="s">
        <v>1001</v>
      </c>
      <c r="B1584">
        <v>13.12</v>
      </c>
      <c r="C1584">
        <v>2.1800000000000002</v>
      </c>
      <c r="D1584" s="9">
        <v>2.3977924200030509</v>
      </c>
      <c r="E1584" t="s">
        <v>1002</v>
      </c>
      <c r="F1584" t="s">
        <v>24</v>
      </c>
      <c r="G1584" t="s">
        <v>24</v>
      </c>
      <c r="H1584" s="2">
        <v>21.13</v>
      </c>
      <c r="I1584" s="2">
        <v>21.35</v>
      </c>
      <c r="J1584" s="2">
        <v>21.219999313354489</v>
      </c>
      <c r="K1584" s="2">
        <v>20.729999542236332</v>
      </c>
      <c r="L1584" s="2">
        <v>21.219999313354489</v>
      </c>
      <c r="M1584" s="2">
        <v>17.79999923706055</v>
      </c>
      <c r="N1584" s="2">
        <v>19.690000534057621</v>
      </c>
      <c r="O1584" s="9">
        <f t="shared" si="96"/>
        <v>20.448571134294784</v>
      </c>
      <c r="P1584" s="2">
        <f t="shared" si="97"/>
        <v>9.242705930818336E-2</v>
      </c>
      <c r="Q1584" s="9">
        <f t="shared" si="98"/>
        <v>-3.7096508858995382E-2</v>
      </c>
      <c r="R1584" s="2">
        <f t="shared" si="99"/>
        <v>0.12201342079381246</v>
      </c>
      <c r="S1584">
        <v>13.12</v>
      </c>
      <c r="T1584">
        <v>2.1800000000000002</v>
      </c>
      <c r="U1584" s="9">
        <v>2.3977924200030509</v>
      </c>
      <c r="V1584">
        <v>1.03</v>
      </c>
      <c r="W1584">
        <v>0.28000000000000003</v>
      </c>
      <c r="X1584" s="4">
        <v>77260000</v>
      </c>
      <c r="Y1584" s="4">
        <v>54600000000</v>
      </c>
      <c r="Z1584" s="6">
        <v>1.4150183150183149E-3</v>
      </c>
      <c r="AA1584" t="s">
        <v>42</v>
      </c>
      <c r="AB1584">
        <v>1.31</v>
      </c>
      <c r="AC1584">
        <v>24.72</v>
      </c>
      <c r="AD1584">
        <v>1.53</v>
      </c>
      <c r="AE1584">
        <v>1.31</v>
      </c>
      <c r="AF1584">
        <v>10.210000000000001</v>
      </c>
      <c r="AG1584">
        <v>2.31</v>
      </c>
      <c r="AH1584" s="2">
        <v>9.33</v>
      </c>
      <c r="AI1584" s="2">
        <v>21.12</v>
      </c>
      <c r="AJ1584">
        <v>1.07</v>
      </c>
      <c r="AK1584" s="2">
        <v>11.05</v>
      </c>
      <c r="AL1584" s="2">
        <v>1990</v>
      </c>
      <c r="AM1584" s="2">
        <v>2.1800000000000002</v>
      </c>
      <c r="AN1584" s="2">
        <v>19.23</v>
      </c>
      <c r="AO1584" s="2">
        <v>69.48</v>
      </c>
    </row>
    <row r="1585" spans="1:41" x14ac:dyDescent="0.25">
      <c r="A1585" t="s">
        <v>4519</v>
      </c>
      <c r="C1585">
        <v>0.11</v>
      </c>
      <c r="D1585" s="9">
        <v>8.720624417885956</v>
      </c>
      <c r="E1585" t="s">
        <v>4520</v>
      </c>
      <c r="F1585" t="s">
        <v>63</v>
      </c>
      <c r="G1585" t="s">
        <v>63</v>
      </c>
      <c r="H1585" s="2">
        <v>2.08</v>
      </c>
      <c r="I1585" s="2">
        <v>1.93</v>
      </c>
      <c r="J1585" s="2">
        <v>1.879999995231628</v>
      </c>
      <c r="K1585" s="2">
        <v>1.690000057220459</v>
      </c>
      <c r="L1585" s="2">
        <v>1.629999995231628</v>
      </c>
      <c r="M1585" s="2">
        <v>1.4800000190734861</v>
      </c>
      <c r="N1585" s="2">
        <v>1.4800000190734861</v>
      </c>
      <c r="O1585" s="9">
        <f t="shared" si="96"/>
        <v>1.7385714408329556</v>
      </c>
      <c r="P1585" s="2">
        <f t="shared" si="97"/>
        <v>0</v>
      </c>
      <c r="Q1585" s="9">
        <f t="shared" si="98"/>
        <v>-0.14872637136820044</v>
      </c>
      <c r="R1585" s="2">
        <f t="shared" si="99"/>
        <v>0.30197204934816169</v>
      </c>
      <c r="T1585">
        <v>0.11</v>
      </c>
      <c r="U1585" s="9">
        <v>8.720624417885956</v>
      </c>
      <c r="V1585">
        <v>1.72</v>
      </c>
      <c r="W1585">
        <v>-2.99</v>
      </c>
      <c r="X1585" s="4">
        <v>1000000</v>
      </c>
      <c r="Y1585" s="4">
        <v>76400000</v>
      </c>
      <c r="Z1585" s="6">
        <v>1.3089005235602094E-2</v>
      </c>
      <c r="AA1585" t="s">
        <v>70</v>
      </c>
      <c r="AB1585">
        <v>0.45</v>
      </c>
      <c r="AC1585">
        <v>93.25</v>
      </c>
      <c r="AD1585">
        <v>0.95</v>
      </c>
      <c r="AE1585">
        <v>0.46</v>
      </c>
      <c r="AF1585">
        <v>39.619999999999997</v>
      </c>
      <c r="AG1585">
        <v>-754.1</v>
      </c>
      <c r="AH1585" s="2">
        <v>-15.61</v>
      </c>
      <c r="AI1585" s="2">
        <v>-31.71</v>
      </c>
      <c r="AJ1585">
        <v>0.02</v>
      </c>
      <c r="AK1585" s="2">
        <v>9.57</v>
      </c>
      <c r="AL1585" s="2">
        <v>14.64</v>
      </c>
      <c r="AM1585" s="2">
        <v>4.17</v>
      </c>
      <c r="AN1585" s="2">
        <v>16.63</v>
      </c>
      <c r="AO1585" s="2">
        <v>16.899999999999999</v>
      </c>
    </row>
    <row r="1586" spans="1:41" x14ac:dyDescent="0.25">
      <c r="A1586" t="s">
        <v>4521</v>
      </c>
      <c r="C1586">
        <v>0.54</v>
      </c>
      <c r="D1586" s="9">
        <v>0.86114099177967207</v>
      </c>
      <c r="E1586" t="s">
        <v>4522</v>
      </c>
      <c r="F1586" t="s">
        <v>34</v>
      </c>
      <c r="G1586" t="s">
        <v>63</v>
      </c>
      <c r="H1586" s="2">
        <v>1.5</v>
      </c>
      <c r="I1586" s="2">
        <v>1.27</v>
      </c>
      <c r="J1586" s="2">
        <v>1.320000052452087</v>
      </c>
      <c r="K1586" s="2">
        <v>1.3500000238418579</v>
      </c>
      <c r="L1586" s="2">
        <v>1.330000042915344</v>
      </c>
      <c r="M1586" s="2">
        <v>1.2699999809265139</v>
      </c>
      <c r="N1586" s="2">
        <v>1.25</v>
      </c>
      <c r="O1586" s="9">
        <f t="shared" si="96"/>
        <v>1.3271428714479718</v>
      </c>
      <c r="P1586" s="2">
        <f t="shared" si="97"/>
        <v>-1.5069953172933843E-2</v>
      </c>
      <c r="Q1586" s="9">
        <f t="shared" si="98"/>
        <v>-5.8127028451583004E-2</v>
      </c>
      <c r="R1586" s="2">
        <f t="shared" si="99"/>
        <v>9.418730434076221E-2</v>
      </c>
      <c r="T1586">
        <v>0.54</v>
      </c>
      <c r="U1586" s="9">
        <v>0.86114099177967207</v>
      </c>
      <c r="V1586">
        <v>1.59</v>
      </c>
      <c r="W1586">
        <v>-0.7</v>
      </c>
      <c r="X1586" s="4">
        <v>7000</v>
      </c>
      <c r="Y1586" s="4">
        <v>3680000</v>
      </c>
      <c r="Z1586" s="6">
        <v>1.9021739130434783E-3</v>
      </c>
      <c r="AA1586" t="s">
        <v>45</v>
      </c>
      <c r="AB1586">
        <v>3.13</v>
      </c>
      <c r="AC1586">
        <v>79.16</v>
      </c>
      <c r="AD1586">
        <v>3.38</v>
      </c>
      <c r="AE1586">
        <v>3.14</v>
      </c>
      <c r="AF1586">
        <v>37.43</v>
      </c>
      <c r="AG1586">
        <v>-24959.38</v>
      </c>
      <c r="AH1586" s="2">
        <v>-90.09</v>
      </c>
      <c r="AI1586" s="2">
        <v>-145.81</v>
      </c>
      <c r="AJ1586">
        <v>0</v>
      </c>
      <c r="AK1586" s="2">
        <v>4.37</v>
      </c>
      <c r="AL1586" s="2">
        <v>2.08</v>
      </c>
      <c r="AM1586" s="2">
        <v>5.3</v>
      </c>
      <c r="AN1586" s="2">
        <v>14.41</v>
      </c>
      <c r="AO1586" s="2">
        <v>2.4700000000000002</v>
      </c>
    </row>
    <row r="1587" spans="1:41" x14ac:dyDescent="0.25">
      <c r="A1587" t="s">
        <v>2265</v>
      </c>
      <c r="C1587">
        <v>0.15</v>
      </c>
      <c r="D1587" s="9">
        <v>6.2250423152721233</v>
      </c>
      <c r="E1587" t="s">
        <v>2266</v>
      </c>
      <c r="F1587" t="s">
        <v>178</v>
      </c>
      <c r="G1587" t="s">
        <v>266</v>
      </c>
      <c r="H1587" s="2">
        <v>0.26</v>
      </c>
      <c r="I1587" s="2">
        <v>0.25</v>
      </c>
      <c r="J1587" s="2">
        <v>0.27099999785423279</v>
      </c>
      <c r="K1587" s="2">
        <v>0.26399999856948853</v>
      </c>
      <c r="L1587" s="2">
        <v>0.25900000333786011</v>
      </c>
      <c r="M1587" s="2">
        <v>0.23499999940395361</v>
      </c>
      <c r="N1587" s="2">
        <v>0.2339999973773956</v>
      </c>
      <c r="O1587" s="9">
        <f t="shared" si="96"/>
        <v>0.25328571379184722</v>
      </c>
      <c r="P1587" s="2">
        <f t="shared" si="97"/>
        <v>-3.9481185558685617E-3</v>
      </c>
      <c r="Q1587" s="9">
        <f t="shared" si="98"/>
        <v>-7.6142140532650879E-2</v>
      </c>
      <c r="R1587" s="2">
        <f t="shared" si="99"/>
        <v>8.0936272727061595E-2</v>
      </c>
      <c r="T1587">
        <v>0.15</v>
      </c>
      <c r="U1587" s="9">
        <v>6.2250423152721233</v>
      </c>
      <c r="V1587">
        <v>2.04</v>
      </c>
      <c r="W1587">
        <v>-1.82</v>
      </c>
      <c r="X1587" s="4">
        <v>0</v>
      </c>
      <c r="Y1587" s="4">
        <v>13050000</v>
      </c>
      <c r="Z1587" s="6">
        <v>0</v>
      </c>
      <c r="AA1587" t="s">
        <v>152</v>
      </c>
      <c r="AB1587">
        <v>0.08</v>
      </c>
      <c r="AC1587">
        <v>60.41</v>
      </c>
      <c r="AD1587">
        <v>0.14000000000000001</v>
      </c>
      <c r="AE1587">
        <v>0.08</v>
      </c>
      <c r="AF1587">
        <v>21.47</v>
      </c>
      <c r="AG1587">
        <v>-7458.75</v>
      </c>
      <c r="AH1587" s="2">
        <v>-2.76</v>
      </c>
      <c r="AI1587" s="2">
        <v>-44.11</v>
      </c>
      <c r="AJ1587">
        <v>0</v>
      </c>
      <c r="AL1587" s="2">
        <v>3.26</v>
      </c>
      <c r="AM1587" s="2">
        <v>5.26</v>
      </c>
      <c r="AN1587" s="2">
        <v>8.19</v>
      </c>
      <c r="AO1587" s="2">
        <v>1.83</v>
      </c>
    </row>
    <row r="1588" spans="1:41" x14ac:dyDescent="0.25">
      <c r="A1588" t="s">
        <v>213</v>
      </c>
      <c r="C1588">
        <v>1.1100000000000001</v>
      </c>
      <c r="D1588" s="9">
        <v>-0.10602152402897827</v>
      </c>
      <c r="E1588" t="s">
        <v>214</v>
      </c>
      <c r="F1588" t="s">
        <v>30</v>
      </c>
      <c r="G1588" t="s">
        <v>25</v>
      </c>
      <c r="H1588" s="2">
        <v>9.42</v>
      </c>
      <c r="I1588" s="2">
        <v>9.18</v>
      </c>
      <c r="J1588" s="2">
        <v>9.369999885559082</v>
      </c>
      <c r="K1588" s="2">
        <v>9.5299997329711914</v>
      </c>
      <c r="L1588" s="2">
        <v>9.5</v>
      </c>
      <c r="M1588" s="2">
        <v>9.5299997329711914</v>
      </c>
      <c r="N1588" s="2">
        <v>9.3999996185302734</v>
      </c>
      <c r="O1588" s="9">
        <f t="shared" si="96"/>
        <v>9.4185712814331044</v>
      </c>
      <c r="P1588" s="2">
        <f t="shared" si="97"/>
        <v>-1.3802530188117609E-2</v>
      </c>
      <c r="Q1588" s="9">
        <f t="shared" si="98"/>
        <v>-1.9718131707981458E-3</v>
      </c>
      <c r="R1588" s="2">
        <f t="shared" si="99"/>
        <v>-1.7518546159542979E-2</v>
      </c>
      <c r="T1588">
        <v>1.1100000000000001</v>
      </c>
      <c r="U1588" s="9">
        <v>-0.10602152402897827</v>
      </c>
      <c r="V1588">
        <v>1.19</v>
      </c>
      <c r="W1588">
        <v>-0.36</v>
      </c>
      <c r="X1588" s="4">
        <v>708500000</v>
      </c>
      <c r="Y1588" s="4">
        <v>320400000</v>
      </c>
      <c r="Z1588" s="6">
        <v>2.2112983770287142</v>
      </c>
      <c r="AA1588" t="s">
        <v>45</v>
      </c>
      <c r="AB1588">
        <v>0.32</v>
      </c>
      <c r="AC1588">
        <v>393.47</v>
      </c>
      <c r="AD1588">
        <v>1.0900000000000001</v>
      </c>
      <c r="AE1588">
        <v>0.69</v>
      </c>
      <c r="AF1588">
        <v>65.64</v>
      </c>
      <c r="AG1588">
        <v>-3.82</v>
      </c>
      <c r="AH1588" s="2">
        <v>-0.79</v>
      </c>
      <c r="AI1588" s="2">
        <v>-6.06</v>
      </c>
      <c r="AJ1588">
        <v>0.34</v>
      </c>
      <c r="AL1588" s="2">
        <v>6.68</v>
      </c>
      <c r="AM1588" s="2">
        <v>5.28</v>
      </c>
      <c r="AN1588" s="2">
        <v>10.51</v>
      </c>
      <c r="AO1588" s="2">
        <v>8.42</v>
      </c>
    </row>
    <row r="1589" spans="1:41" x14ac:dyDescent="0.25">
      <c r="A1589" t="s">
        <v>4523</v>
      </c>
      <c r="B1589">
        <v>1.84</v>
      </c>
      <c r="C1589">
        <v>0.12</v>
      </c>
      <c r="D1589" s="9">
        <v>6.8325404625536859</v>
      </c>
      <c r="E1589" t="s">
        <v>4524</v>
      </c>
      <c r="F1589" t="s">
        <v>63</v>
      </c>
      <c r="G1589" t="s">
        <v>63</v>
      </c>
      <c r="H1589" s="2">
        <v>0.78</v>
      </c>
      <c r="I1589" s="2">
        <v>0.77</v>
      </c>
      <c r="J1589" s="2">
        <v>0.77300000190734863</v>
      </c>
      <c r="K1589" s="2">
        <v>0.76700001955032349</v>
      </c>
      <c r="L1589" s="2">
        <v>0.75</v>
      </c>
      <c r="M1589" s="2">
        <v>0.71399998664855957</v>
      </c>
      <c r="N1589" s="2">
        <v>0.70099997520446777</v>
      </c>
      <c r="O1589" s="9">
        <f t="shared" si="96"/>
        <v>0.75071428333009993</v>
      </c>
      <c r="P1589" s="2">
        <f t="shared" si="97"/>
        <v>-1.7316856402977886E-2</v>
      </c>
      <c r="Q1589" s="9">
        <f t="shared" si="98"/>
        <v>-6.6222675163584252E-2</v>
      </c>
      <c r="R1589" s="2">
        <f t="shared" si="99"/>
        <v>8.9914392961943437E-2</v>
      </c>
      <c r="S1589">
        <v>1.84</v>
      </c>
      <c r="T1589">
        <v>0.12</v>
      </c>
      <c r="U1589" s="9">
        <v>6.8325404625536859</v>
      </c>
      <c r="V1589">
        <v>1.1499999999999999</v>
      </c>
      <c r="W1589">
        <v>-0.83</v>
      </c>
      <c r="Y1589" s="4">
        <v>288800</v>
      </c>
      <c r="Z1589" s="6" t="s">
        <v>6227</v>
      </c>
      <c r="AA1589" t="s">
        <v>132</v>
      </c>
      <c r="AB1589">
        <v>0.06</v>
      </c>
      <c r="AC1589">
        <v>1.51</v>
      </c>
      <c r="AD1589">
        <v>0.15</v>
      </c>
      <c r="AE1589">
        <v>0.06</v>
      </c>
      <c r="AF1589">
        <v>1.31</v>
      </c>
      <c r="AM1589" s="2">
        <v>3.92</v>
      </c>
      <c r="AN1589" s="2">
        <v>16.55</v>
      </c>
      <c r="AO1589" s="2">
        <v>5.88</v>
      </c>
    </row>
    <row r="1590" spans="1:41" x14ac:dyDescent="0.25">
      <c r="A1590" t="s">
        <v>1003</v>
      </c>
      <c r="B1590">
        <v>36.049999999999997</v>
      </c>
      <c r="C1590">
        <v>2.41</v>
      </c>
      <c r="D1590" s="9">
        <v>-0.57531550663202646</v>
      </c>
      <c r="E1590" t="s">
        <v>1004</v>
      </c>
      <c r="F1590" t="s">
        <v>24</v>
      </c>
      <c r="G1590" t="s">
        <v>24</v>
      </c>
      <c r="H1590" s="2">
        <v>11.92</v>
      </c>
      <c r="I1590" s="2">
        <v>12.21</v>
      </c>
      <c r="J1590" s="2">
        <v>12.63000011444092</v>
      </c>
      <c r="K1590" s="2">
        <v>12.430000305175779</v>
      </c>
      <c r="L1590" s="2">
        <v>12.310000419616699</v>
      </c>
      <c r="M1590" s="2">
        <v>12.39999961853027</v>
      </c>
      <c r="N1590" s="2">
        <v>12.47000026702881</v>
      </c>
      <c r="O1590" s="9">
        <f t="shared" si="96"/>
        <v>12.33857153211321</v>
      </c>
      <c r="P1590" s="2">
        <f t="shared" si="97"/>
        <v>5.6733186914183715E-3</v>
      </c>
      <c r="Q1590" s="9">
        <f t="shared" si="98"/>
        <v>1.0651859866722384E-2</v>
      </c>
      <c r="R1590" s="2">
        <f t="shared" si="99"/>
        <v>-2.9987259207158022E-2</v>
      </c>
      <c r="S1590">
        <v>36.049999999999997</v>
      </c>
      <c r="T1590">
        <v>2.41</v>
      </c>
      <c r="U1590" s="9">
        <v>-0.57531550663202646</v>
      </c>
      <c r="V1590">
        <v>1.38</v>
      </c>
      <c r="W1590">
        <v>-0.54</v>
      </c>
      <c r="X1590" s="4">
        <v>43580000</v>
      </c>
      <c r="Y1590" s="4">
        <v>19000000</v>
      </c>
      <c r="Z1590" s="6">
        <v>2.2936842105263158</v>
      </c>
      <c r="AA1590" t="s">
        <v>128</v>
      </c>
      <c r="AB1590">
        <v>1</v>
      </c>
      <c r="AC1590">
        <v>71.489999999999995</v>
      </c>
      <c r="AD1590">
        <v>1.78</v>
      </c>
      <c r="AE1590">
        <v>1.65</v>
      </c>
      <c r="AF1590">
        <v>32.17</v>
      </c>
      <c r="AG1590">
        <v>-0.66</v>
      </c>
      <c r="AH1590" s="2">
        <v>2.35</v>
      </c>
      <c r="AI1590" s="2">
        <v>4.99</v>
      </c>
      <c r="AJ1590">
        <v>1.21</v>
      </c>
      <c r="AK1590" s="2">
        <v>70.5</v>
      </c>
      <c r="AL1590" s="2">
        <v>10.8</v>
      </c>
      <c r="AM1590" s="2">
        <v>3.89</v>
      </c>
      <c r="AN1590" s="2">
        <v>10.49</v>
      </c>
      <c r="AO1590" s="2">
        <v>5.24</v>
      </c>
    </row>
    <row r="1591" spans="1:41" x14ac:dyDescent="0.25">
      <c r="A1591" t="s">
        <v>5762</v>
      </c>
      <c r="C1591">
        <v>3.46</v>
      </c>
      <c r="D1591" s="9">
        <v>-0.70865224883221434</v>
      </c>
      <c r="E1591" t="s">
        <v>5763</v>
      </c>
      <c r="F1591" t="s">
        <v>34</v>
      </c>
      <c r="G1591" t="s">
        <v>5359</v>
      </c>
      <c r="H1591" s="2">
        <v>4.68</v>
      </c>
      <c r="I1591" s="2">
        <v>4.16</v>
      </c>
      <c r="J1591" s="2">
        <v>4.0999999046325684</v>
      </c>
      <c r="K1591" s="2">
        <v>3.9449999332427979</v>
      </c>
      <c r="L1591" s="2">
        <v>3.7699999809265141</v>
      </c>
      <c r="M1591" s="2">
        <v>3.660000085830688</v>
      </c>
      <c r="N1591" s="2">
        <v>4.0359997749328613</v>
      </c>
      <c r="O1591" s="9">
        <f t="shared" si="96"/>
        <v>4.0501428113664897</v>
      </c>
      <c r="P1591" s="2">
        <f t="shared" si="97"/>
        <v>9.2836155813309118E-2</v>
      </c>
      <c r="Q1591" s="9">
        <f t="shared" si="98"/>
        <v>-3.4919846267980345E-3</v>
      </c>
      <c r="R1591" s="2">
        <f t="shared" si="99"/>
        <v>0.14122960504329382</v>
      </c>
      <c r="T1591">
        <v>3.46</v>
      </c>
      <c r="U1591" s="9">
        <v>-0.70865224883221434</v>
      </c>
      <c r="V1591">
        <v>0.62</v>
      </c>
      <c r="W1591">
        <v>-0.03</v>
      </c>
      <c r="X1591" s="4">
        <v>1480000</v>
      </c>
      <c r="Y1591" s="4">
        <v>360000</v>
      </c>
      <c r="Z1591" s="6">
        <v>4.1111111111111107</v>
      </c>
      <c r="AA1591" t="s">
        <v>45</v>
      </c>
      <c r="AB1591">
        <v>2.75</v>
      </c>
      <c r="AC1591">
        <v>7.29</v>
      </c>
      <c r="AD1591">
        <v>5.76</v>
      </c>
      <c r="AE1591">
        <v>3.78</v>
      </c>
      <c r="AF1591">
        <v>5.98</v>
      </c>
      <c r="AG1591">
        <v>-10.59</v>
      </c>
      <c r="AH1591" s="2">
        <v>-10.69</v>
      </c>
      <c r="AI1591" s="2">
        <v>-15.05</v>
      </c>
      <c r="AJ1591">
        <v>0.83</v>
      </c>
      <c r="AK1591" s="2">
        <v>2.61</v>
      </c>
      <c r="AL1591" s="2">
        <v>6.97</v>
      </c>
      <c r="AM1591" s="2">
        <v>5.34</v>
      </c>
      <c r="AN1591" s="2">
        <v>7.08</v>
      </c>
      <c r="AO1591" s="2">
        <v>1.18</v>
      </c>
    </row>
    <row r="1592" spans="1:41" x14ac:dyDescent="0.25">
      <c r="A1592" t="s">
        <v>3531</v>
      </c>
      <c r="C1592">
        <v>2.3199999999999998</v>
      </c>
      <c r="D1592" s="9">
        <v>-0.51419558706730462</v>
      </c>
      <c r="E1592" t="s">
        <v>3532</v>
      </c>
      <c r="F1592" t="s">
        <v>178</v>
      </c>
      <c r="G1592" t="s">
        <v>178</v>
      </c>
      <c r="H1592" s="2">
        <v>0.43</v>
      </c>
      <c r="I1592" s="2">
        <v>0.42</v>
      </c>
      <c r="J1592" s="2">
        <v>0.51999998092651367</v>
      </c>
      <c r="K1592" s="2">
        <v>0.47600001096725458</v>
      </c>
      <c r="L1592" s="2">
        <v>0.46200001239776611</v>
      </c>
      <c r="M1592" s="2">
        <v>0.43700000643730158</v>
      </c>
      <c r="N1592" s="2">
        <v>0.42500001192092901</v>
      </c>
      <c r="O1592" s="9">
        <f t="shared" si="96"/>
        <v>0.45285714609282357</v>
      </c>
      <c r="P1592" s="2">
        <f t="shared" si="97"/>
        <v>-2.6498410414645179E-2</v>
      </c>
      <c r="Q1592" s="9">
        <f t="shared" si="98"/>
        <v>-6.1514175965293467E-2</v>
      </c>
      <c r="R1592" s="2">
        <f t="shared" si="99"/>
        <v>-1.324923153114043E-2</v>
      </c>
      <c r="T1592">
        <v>2.3199999999999998</v>
      </c>
      <c r="U1592" s="9">
        <v>-0.51419558706730462</v>
      </c>
      <c r="V1592">
        <v>1.22</v>
      </c>
      <c r="W1592">
        <v>2.73</v>
      </c>
      <c r="X1592" s="4">
        <v>35330</v>
      </c>
      <c r="Y1592" s="4">
        <v>178360</v>
      </c>
      <c r="Z1592" s="6">
        <v>0.19808252971518278</v>
      </c>
      <c r="AA1592" t="s">
        <v>27</v>
      </c>
      <c r="AB1592">
        <v>2.4700000000000002</v>
      </c>
      <c r="AC1592">
        <v>5.5</v>
      </c>
      <c r="AD1592">
        <v>4.33</v>
      </c>
      <c r="AE1592">
        <v>2.54</v>
      </c>
      <c r="AF1592">
        <v>4.29</v>
      </c>
      <c r="AG1592">
        <v>-687.63</v>
      </c>
      <c r="AH1592" s="2">
        <v>-146.02000000000001</v>
      </c>
      <c r="AI1592" s="2">
        <v>-171.56</v>
      </c>
      <c r="AJ1592">
        <v>0.18</v>
      </c>
      <c r="AL1592" s="2">
        <v>16.010000000000002</v>
      </c>
      <c r="AM1592" s="2">
        <v>5.46</v>
      </c>
      <c r="AN1592" s="2">
        <v>9.9600000000000009</v>
      </c>
      <c r="AO1592" s="2">
        <v>0.22</v>
      </c>
    </row>
    <row r="1593" spans="1:41" x14ac:dyDescent="0.25">
      <c r="A1593" t="s">
        <v>4525</v>
      </c>
      <c r="C1593">
        <v>1.34</v>
      </c>
      <c r="D1593" s="9">
        <v>-0.26297405856026529</v>
      </c>
      <c r="E1593" t="s">
        <v>4526</v>
      </c>
      <c r="F1593" t="s">
        <v>63</v>
      </c>
      <c r="G1593" t="s">
        <v>63</v>
      </c>
      <c r="H1593" s="2">
        <v>2.71</v>
      </c>
      <c r="I1593" s="2">
        <v>2.77</v>
      </c>
      <c r="J1593" s="2">
        <v>2.8299999237060551</v>
      </c>
      <c r="K1593" s="2">
        <v>2.9300000667572021</v>
      </c>
      <c r="L1593" s="2">
        <v>2.9000000953674321</v>
      </c>
      <c r="M1593" s="2">
        <v>2.9000000953674321</v>
      </c>
      <c r="N1593" s="2">
        <v>3</v>
      </c>
      <c r="O1593" s="9">
        <f t="shared" si="96"/>
        <v>2.8628571687425888</v>
      </c>
      <c r="P1593" s="2">
        <f t="shared" si="97"/>
        <v>3.4930106092749789E-2</v>
      </c>
      <c r="Q1593" s="9">
        <f t="shared" si="98"/>
        <v>4.7904182141802934E-2</v>
      </c>
      <c r="R1593" s="2">
        <f t="shared" si="99"/>
        <v>-7.3353309405914544E-2</v>
      </c>
      <c r="T1593">
        <v>1.34</v>
      </c>
      <c r="U1593" s="9">
        <v>-0.26297405856026529</v>
      </c>
      <c r="V1593">
        <v>1.67</v>
      </c>
      <c r="W1593">
        <v>1.46</v>
      </c>
      <c r="X1593" s="4">
        <v>2800000</v>
      </c>
      <c r="Y1593" s="4">
        <v>1810000</v>
      </c>
      <c r="Z1593" s="6">
        <v>1.5469613259668509</v>
      </c>
      <c r="AA1593" t="s">
        <v>45</v>
      </c>
      <c r="AB1593">
        <v>0.88</v>
      </c>
      <c r="AC1593">
        <v>88.79</v>
      </c>
      <c r="AD1593">
        <v>2.74</v>
      </c>
      <c r="AE1593">
        <v>1.33</v>
      </c>
      <c r="AF1593">
        <v>38.130000000000003</v>
      </c>
      <c r="AG1593">
        <v>-47.08</v>
      </c>
      <c r="AH1593" s="2">
        <v>-27.7</v>
      </c>
      <c r="AI1593" s="2">
        <v>-56.51</v>
      </c>
      <c r="AJ1593">
        <v>0.54</v>
      </c>
      <c r="AK1593" s="2">
        <v>3.09</v>
      </c>
      <c r="AL1593" s="2">
        <v>6.15</v>
      </c>
      <c r="AM1593" s="2">
        <v>5.28</v>
      </c>
      <c r="AN1593" s="2">
        <v>9.16</v>
      </c>
      <c r="AO1593" s="2">
        <v>2.11</v>
      </c>
    </row>
    <row r="1594" spans="1:41" x14ac:dyDescent="0.25">
      <c r="A1594" t="s">
        <v>4969</v>
      </c>
      <c r="C1594">
        <v>1.57</v>
      </c>
      <c r="D1594" s="9">
        <v>-9.5038435565728691E-2</v>
      </c>
      <c r="E1594" t="s">
        <v>4970</v>
      </c>
      <c r="F1594" t="s">
        <v>1177</v>
      </c>
      <c r="G1594" t="s">
        <v>1177</v>
      </c>
      <c r="H1594" s="2">
        <v>0.45</v>
      </c>
      <c r="I1594" s="2">
        <v>0.44</v>
      </c>
      <c r="J1594" s="2">
        <v>0.42399999499320978</v>
      </c>
      <c r="K1594" s="2">
        <v>0.41499999165534968</v>
      </c>
      <c r="L1594" s="2">
        <v>0.42399999499320978</v>
      </c>
      <c r="M1594" s="2">
        <v>0.34900000691413879</v>
      </c>
      <c r="N1594" s="2">
        <v>0.36000001430511469</v>
      </c>
      <c r="O1594" s="9">
        <f t="shared" si="96"/>
        <v>0.40885714326586037</v>
      </c>
      <c r="P1594" s="2">
        <f t="shared" si="97"/>
        <v>2.6904280803584039E-2</v>
      </c>
      <c r="Q1594" s="9">
        <f t="shared" si="98"/>
        <v>-0.11949682123806311</v>
      </c>
      <c r="R1594" s="2">
        <f t="shared" si="99"/>
        <v>0.22134868102701924</v>
      </c>
      <c r="T1594">
        <v>1.57</v>
      </c>
      <c r="U1594" s="9">
        <v>-9.5038435565728691E-2</v>
      </c>
      <c r="V1594">
        <v>2.82</v>
      </c>
      <c r="W1594">
        <v>-3.23</v>
      </c>
      <c r="X1594" s="4">
        <v>0</v>
      </c>
      <c r="Y1594" s="4">
        <v>262130</v>
      </c>
      <c r="Z1594" s="6">
        <v>0</v>
      </c>
      <c r="AA1594" t="s">
        <v>26</v>
      </c>
      <c r="AB1594">
        <v>0.23</v>
      </c>
      <c r="AC1594">
        <v>8.9</v>
      </c>
      <c r="AD1594">
        <v>0.28999999999999998</v>
      </c>
      <c r="AE1594">
        <v>0.23</v>
      </c>
      <c r="AF1594">
        <v>6.91</v>
      </c>
      <c r="AH1594" s="2">
        <v>-9.4600000000000009</v>
      </c>
      <c r="AI1594" s="2">
        <v>-11.09</v>
      </c>
      <c r="AJ1594">
        <v>0</v>
      </c>
      <c r="AM1594" s="2">
        <v>5.82</v>
      </c>
      <c r="AN1594" s="2">
        <v>14.89</v>
      </c>
      <c r="AO1594" s="2">
        <v>0.37</v>
      </c>
    </row>
    <row r="1595" spans="1:41" x14ac:dyDescent="0.25">
      <c r="A1595" t="s">
        <v>215</v>
      </c>
      <c r="C1595">
        <v>0.62</v>
      </c>
      <c r="D1595" s="9">
        <v>0.65241324794850908</v>
      </c>
      <c r="E1595" t="s">
        <v>216</v>
      </c>
      <c r="F1595" t="s">
        <v>24</v>
      </c>
      <c r="G1595" t="s">
        <v>25</v>
      </c>
      <c r="H1595" s="2">
        <v>16.87</v>
      </c>
      <c r="I1595" s="2">
        <v>17.579999999999998</v>
      </c>
      <c r="J1595" s="2">
        <v>18.489999771118161</v>
      </c>
      <c r="K1595" s="2">
        <v>17.35000038146973</v>
      </c>
      <c r="L1595" s="2">
        <v>18.270000457763668</v>
      </c>
      <c r="M1595" s="2">
        <v>18.29999923706055</v>
      </c>
      <c r="N1595" s="2">
        <v>18.489999771118161</v>
      </c>
      <c r="O1595" s="9">
        <f t="shared" si="96"/>
        <v>17.907142802647183</v>
      </c>
      <c r="P1595" s="2">
        <f t="shared" si="97"/>
        <v>1.0610321040692356E-2</v>
      </c>
      <c r="Q1595" s="9">
        <f t="shared" si="98"/>
        <v>3.2548853543783375E-2</v>
      </c>
      <c r="R1595" s="2">
        <f t="shared" si="99"/>
        <v>-6.5337028747902481E-2</v>
      </c>
      <c r="T1595">
        <v>0.62</v>
      </c>
      <c r="U1595" s="9">
        <v>0.65241324794850908</v>
      </c>
      <c r="V1595">
        <v>-0.35</v>
      </c>
      <c r="W1595">
        <v>0.32</v>
      </c>
      <c r="X1595" s="4">
        <v>48890000</v>
      </c>
      <c r="Y1595" s="4">
        <v>31260000</v>
      </c>
      <c r="Z1595" s="6">
        <v>1.5639795265515035</v>
      </c>
      <c r="AA1595" t="s">
        <v>217</v>
      </c>
      <c r="AB1595">
        <v>0.04</v>
      </c>
      <c r="AC1595">
        <v>282.39</v>
      </c>
      <c r="AD1595">
        <v>1.44</v>
      </c>
      <c r="AE1595">
        <v>0.41</v>
      </c>
      <c r="AF1595">
        <v>59.94</v>
      </c>
      <c r="AG1595">
        <v>-2.2999999999999998</v>
      </c>
      <c r="AH1595" s="2">
        <v>-2.86</v>
      </c>
      <c r="AI1595" s="2">
        <v>-11.54</v>
      </c>
      <c r="AJ1595">
        <v>1.1599999999999999</v>
      </c>
      <c r="AK1595" s="2">
        <v>2.67</v>
      </c>
      <c r="AL1595" s="2">
        <v>12.16</v>
      </c>
      <c r="AM1595" s="2">
        <v>5.32</v>
      </c>
      <c r="AN1595" s="2">
        <v>3.73</v>
      </c>
      <c r="AO1595" s="2">
        <v>29.59</v>
      </c>
    </row>
    <row r="1596" spans="1:41" x14ac:dyDescent="0.25">
      <c r="A1596" t="s">
        <v>3533</v>
      </c>
      <c r="C1596">
        <v>1.86</v>
      </c>
      <c r="D1596" s="9">
        <v>-0.46786833338773987</v>
      </c>
      <c r="E1596" t="s">
        <v>3534</v>
      </c>
      <c r="F1596" t="s">
        <v>178</v>
      </c>
      <c r="G1596" t="s">
        <v>178</v>
      </c>
      <c r="H1596" s="2">
        <v>1.83</v>
      </c>
      <c r="I1596" s="2">
        <v>1.8</v>
      </c>
      <c r="J1596" s="2">
        <v>1.799999952316284</v>
      </c>
      <c r="K1596" s="2">
        <v>2</v>
      </c>
      <c r="L1596" s="2">
        <v>1.879999995231628</v>
      </c>
      <c r="M1596" s="2">
        <v>1.6499999761581421</v>
      </c>
      <c r="N1596" s="2">
        <v>1.799999952316284</v>
      </c>
      <c r="O1596" s="9">
        <f t="shared" si="96"/>
        <v>1.8228571251460484</v>
      </c>
      <c r="P1596" s="2">
        <f t="shared" si="97"/>
        <v>8.2288388974052912E-2</v>
      </c>
      <c r="Q1596" s="9">
        <f t="shared" si="98"/>
        <v>-1.2539201517471137E-2</v>
      </c>
      <c r="R1596" s="2">
        <f t="shared" si="99"/>
        <v>4.9373060851149238E-2</v>
      </c>
      <c r="T1596">
        <v>1.86</v>
      </c>
      <c r="U1596" s="9">
        <v>-0.46786833338773987</v>
      </c>
      <c r="V1596">
        <v>0.31</v>
      </c>
      <c r="W1596">
        <v>-1.0900000000000001</v>
      </c>
      <c r="X1596" s="4">
        <v>0</v>
      </c>
      <c r="Z1596" s="6" t="s">
        <v>6227</v>
      </c>
      <c r="AA1596" t="s">
        <v>45</v>
      </c>
      <c r="AB1596">
        <v>6.16</v>
      </c>
      <c r="AC1596">
        <v>0</v>
      </c>
      <c r="AD1596">
        <v>6.33</v>
      </c>
      <c r="AE1596">
        <v>6.16</v>
      </c>
      <c r="AF1596">
        <v>0</v>
      </c>
      <c r="AH1596" s="2">
        <v>-139.97999999999999</v>
      </c>
      <c r="AI1596" s="2">
        <v>-168.3</v>
      </c>
      <c r="AJ1596">
        <v>0</v>
      </c>
      <c r="AM1596" s="2">
        <v>0</v>
      </c>
      <c r="AN1596" s="2">
        <v>10.07</v>
      </c>
      <c r="AO1596" s="2">
        <v>0.97</v>
      </c>
    </row>
    <row r="1597" spans="1:41" x14ac:dyDescent="0.25">
      <c r="A1597" t="s">
        <v>5764</v>
      </c>
      <c r="C1597">
        <v>0.09</v>
      </c>
      <c r="D1597" s="9">
        <v>10.459775160955914</v>
      </c>
      <c r="E1597" t="s">
        <v>5765</v>
      </c>
      <c r="F1597" t="s">
        <v>30</v>
      </c>
      <c r="G1597" t="s">
        <v>5359</v>
      </c>
      <c r="H1597" s="2">
        <v>0.66</v>
      </c>
      <c r="I1597" s="2">
        <v>0.67</v>
      </c>
      <c r="J1597" s="2">
        <v>0.68199998140335083</v>
      </c>
      <c r="K1597" s="2">
        <v>0.62000000476837158</v>
      </c>
      <c r="L1597" s="2">
        <v>0.6809999942779541</v>
      </c>
      <c r="M1597" s="2">
        <v>0.66100001335144043</v>
      </c>
      <c r="N1597" s="2">
        <v>0.64999997615814209</v>
      </c>
      <c r="O1597" s="9">
        <f t="shared" si="96"/>
        <v>0.66057142427989413</v>
      </c>
      <c r="P1597" s="2">
        <f t="shared" si="97"/>
        <v>-1.6652305547866779E-2</v>
      </c>
      <c r="Q1597" s="9">
        <f t="shared" si="98"/>
        <v>-1.6003489907660241E-2</v>
      </c>
      <c r="R1597" s="2">
        <f t="shared" si="99"/>
        <v>1.4381495923116831E-2</v>
      </c>
      <c r="T1597">
        <v>0.09</v>
      </c>
      <c r="U1597" s="9">
        <v>10.459775160955914</v>
      </c>
      <c r="V1597">
        <v>2.11</v>
      </c>
      <c r="W1597">
        <v>0.35</v>
      </c>
      <c r="X1597" s="4">
        <v>7360000</v>
      </c>
      <c r="Y1597" s="4">
        <v>8090000</v>
      </c>
      <c r="Z1597" s="6">
        <v>0.90976514215080351</v>
      </c>
      <c r="AA1597" t="s">
        <v>26</v>
      </c>
      <c r="AB1597">
        <v>0.01</v>
      </c>
      <c r="AC1597">
        <v>2.1</v>
      </c>
      <c r="AD1597">
        <v>0.47</v>
      </c>
      <c r="AE1597">
        <v>0.09</v>
      </c>
      <c r="AF1597">
        <v>1.2</v>
      </c>
      <c r="AG1597">
        <v>-56.14</v>
      </c>
      <c r="AH1597" s="2">
        <v>-21.07</v>
      </c>
      <c r="AI1597" s="2">
        <v>-38.89</v>
      </c>
      <c r="AJ1597">
        <v>0.38</v>
      </c>
      <c r="AL1597" s="2">
        <v>8.57</v>
      </c>
      <c r="AM1597" s="2">
        <v>2.4500000000000002</v>
      </c>
      <c r="AN1597" s="2">
        <v>14.31</v>
      </c>
      <c r="AO1597" s="2">
        <v>7.57</v>
      </c>
    </row>
    <row r="1598" spans="1:41" x14ac:dyDescent="0.25">
      <c r="A1598" t="s">
        <v>1005</v>
      </c>
      <c r="C1598">
        <v>0.2</v>
      </c>
      <c r="D1598" s="9">
        <v>3.8874092206507527</v>
      </c>
      <c r="E1598" t="s">
        <v>1006</v>
      </c>
      <c r="F1598" t="s">
        <v>30</v>
      </c>
      <c r="G1598" t="s">
        <v>24</v>
      </c>
      <c r="H1598" s="2">
        <v>39.31</v>
      </c>
      <c r="I1598" s="2">
        <v>38.47</v>
      </c>
      <c r="J1598" s="2">
        <v>38.830001831054688</v>
      </c>
      <c r="K1598" s="2">
        <v>38.930000305175781</v>
      </c>
      <c r="L1598" s="2">
        <v>39.459999084472663</v>
      </c>
      <c r="M1598" s="2">
        <v>39.619998931884773</v>
      </c>
      <c r="N1598" s="2">
        <v>39.470001220703132</v>
      </c>
      <c r="O1598" s="9">
        <f t="shared" si="96"/>
        <v>39.15571448189872</v>
      </c>
      <c r="P1598" s="2">
        <f t="shared" si="97"/>
        <v>-3.8308000036874059E-3</v>
      </c>
      <c r="Q1598" s="9">
        <f t="shared" si="98"/>
        <v>8.0265867437996543E-3</v>
      </c>
      <c r="R1598" s="2">
        <f t="shared" si="99"/>
        <v>-1.6728083881517513E-2</v>
      </c>
      <c r="T1598">
        <v>0.2</v>
      </c>
      <c r="U1598" s="9">
        <v>3.8874092206507527</v>
      </c>
      <c r="V1598">
        <v>1.04</v>
      </c>
      <c r="W1598">
        <v>0.08</v>
      </c>
      <c r="X1598" s="4">
        <v>826000000</v>
      </c>
      <c r="Y1598" s="4">
        <v>1770000000</v>
      </c>
      <c r="Z1598" s="6">
        <v>0.46666666666666667</v>
      </c>
      <c r="AA1598" t="s">
        <v>1007</v>
      </c>
      <c r="AB1598">
        <v>0.47</v>
      </c>
      <c r="AC1598">
        <v>74.37</v>
      </c>
      <c r="AD1598">
        <v>0.81</v>
      </c>
      <c r="AE1598">
        <v>0.65</v>
      </c>
      <c r="AF1598">
        <v>35.25</v>
      </c>
      <c r="AG1598">
        <v>14.43</v>
      </c>
      <c r="AO1598" s="2">
        <v>191.37</v>
      </c>
    </row>
    <row r="1599" spans="1:41" x14ac:dyDescent="0.25">
      <c r="A1599" t="s">
        <v>2267</v>
      </c>
      <c r="C1599">
        <v>0.25</v>
      </c>
      <c r="D1599" s="9">
        <v>3.476704224920864</v>
      </c>
      <c r="E1599" t="s">
        <v>2268</v>
      </c>
      <c r="F1599" t="s">
        <v>34</v>
      </c>
      <c r="G1599" t="s">
        <v>266</v>
      </c>
      <c r="H1599" s="2">
        <v>3.03</v>
      </c>
      <c r="I1599" s="2">
        <v>3.06</v>
      </c>
      <c r="J1599" s="2">
        <v>3.220000028610229</v>
      </c>
      <c r="K1599" s="2">
        <v>2.940000057220459</v>
      </c>
      <c r="L1599" s="2">
        <v>2.8199999332427979</v>
      </c>
      <c r="M1599" s="2">
        <v>2.6400001049041748</v>
      </c>
      <c r="N1599" s="2">
        <v>2.6800000667572021</v>
      </c>
      <c r="O1599" s="9">
        <f t="shared" si="96"/>
        <v>2.9128571701049806</v>
      </c>
      <c r="P1599" s="2">
        <f t="shared" si="97"/>
        <v>1.373220845277001E-2</v>
      </c>
      <c r="Q1599" s="9">
        <f t="shared" si="98"/>
        <v>-7.9941133309803222E-2</v>
      </c>
      <c r="R1599" s="2">
        <f t="shared" si="99"/>
        <v>0.13217260294140543</v>
      </c>
      <c r="T1599">
        <v>0.25</v>
      </c>
      <c r="U1599" s="9">
        <v>3.476704224920864</v>
      </c>
      <c r="V1599">
        <v>2.35</v>
      </c>
      <c r="W1599">
        <v>-1.28</v>
      </c>
      <c r="X1599" s="4">
        <v>0</v>
      </c>
      <c r="Y1599" s="4">
        <v>1350000</v>
      </c>
      <c r="Z1599" s="6">
        <v>0</v>
      </c>
      <c r="AA1599" t="s">
        <v>39</v>
      </c>
      <c r="AB1599">
        <v>0.05</v>
      </c>
      <c r="AC1599">
        <v>5.57</v>
      </c>
      <c r="AD1599">
        <v>3.7</v>
      </c>
      <c r="AE1599">
        <v>0.05</v>
      </c>
      <c r="AF1599">
        <v>5.0599999999999996</v>
      </c>
      <c r="AG1599">
        <v>-201.67</v>
      </c>
      <c r="AH1599" s="2">
        <v>-27.7</v>
      </c>
      <c r="AI1599" s="2">
        <v>-28.75</v>
      </c>
      <c r="AJ1599">
        <v>0.4</v>
      </c>
      <c r="AM1599" s="2">
        <v>5.51</v>
      </c>
      <c r="AN1599" s="2">
        <v>9.64</v>
      </c>
      <c r="AO1599" s="2">
        <v>13.04</v>
      </c>
    </row>
    <row r="1600" spans="1:41" x14ac:dyDescent="0.25">
      <c r="A1600" t="s">
        <v>2269</v>
      </c>
      <c r="C1600">
        <v>2.09</v>
      </c>
      <c r="D1600" s="9">
        <v>-0.50391954874305434</v>
      </c>
      <c r="E1600" t="s">
        <v>2270</v>
      </c>
      <c r="F1600" t="s">
        <v>266</v>
      </c>
      <c r="G1600" t="s">
        <v>266</v>
      </c>
      <c r="H1600" s="2">
        <v>17.3</v>
      </c>
      <c r="I1600" s="2">
        <v>17.34</v>
      </c>
      <c r="J1600" s="2">
        <v>18.670000076293949</v>
      </c>
      <c r="K1600" s="2">
        <v>18.579999923706051</v>
      </c>
      <c r="L1600" s="2">
        <v>18.159999847412109</v>
      </c>
      <c r="M1600" s="2">
        <v>17.670000076293949</v>
      </c>
      <c r="N1600" s="2">
        <v>18.569999694824219</v>
      </c>
      <c r="O1600" s="9">
        <f t="shared" si="96"/>
        <v>18.041428516932896</v>
      </c>
      <c r="P1600" s="2">
        <f t="shared" si="97"/>
        <v>4.9885163898500035E-2</v>
      </c>
      <c r="Q1600" s="9">
        <f t="shared" si="98"/>
        <v>2.9297634463658389E-2</v>
      </c>
      <c r="R1600" s="2">
        <f t="shared" si="99"/>
        <v>-4.4342380361302149E-2</v>
      </c>
      <c r="T1600">
        <v>2.09</v>
      </c>
      <c r="U1600" s="9">
        <v>-0.50391954874305434</v>
      </c>
      <c r="V1600">
        <v>0.62</v>
      </c>
      <c r="W1600">
        <v>-0.72</v>
      </c>
      <c r="X1600" s="4">
        <v>462700000</v>
      </c>
      <c r="Y1600" s="4">
        <v>600000</v>
      </c>
      <c r="Z1600" s="6">
        <v>771.16666666666663</v>
      </c>
      <c r="AA1600" t="s">
        <v>27</v>
      </c>
      <c r="AC1600">
        <v>6.91</v>
      </c>
      <c r="AF1600">
        <v>2.56</v>
      </c>
      <c r="AG1600">
        <v>-46.89</v>
      </c>
      <c r="AH1600" s="2">
        <v>-12.53</v>
      </c>
      <c r="AI1600" s="2">
        <v>-29.64</v>
      </c>
      <c r="AJ1600">
        <v>0.28000000000000003</v>
      </c>
      <c r="AM1600" s="2">
        <v>5.26</v>
      </c>
      <c r="AN1600" s="2">
        <v>17.5</v>
      </c>
      <c r="AO1600" s="2">
        <v>8.9499999999999993</v>
      </c>
    </row>
    <row r="1601" spans="1:41" x14ac:dyDescent="0.25">
      <c r="A1601" t="s">
        <v>506</v>
      </c>
      <c r="B1601">
        <v>26.4</v>
      </c>
      <c r="C1601">
        <v>3.17</v>
      </c>
      <c r="D1601" s="9">
        <v>-0.69452063172190193</v>
      </c>
      <c r="E1601" t="s">
        <v>507</v>
      </c>
      <c r="F1601" t="s">
        <v>81</v>
      </c>
      <c r="G1601" t="s">
        <v>81</v>
      </c>
      <c r="H1601" s="2">
        <v>21.55</v>
      </c>
      <c r="I1601" s="2">
        <v>21.18</v>
      </c>
      <c r="J1601" s="2">
        <v>22.729999542236332</v>
      </c>
      <c r="K1601" s="2">
        <v>24.069999694824219</v>
      </c>
      <c r="L1601" s="2">
        <v>24.920000076293949</v>
      </c>
      <c r="M1601" s="2">
        <v>24.75</v>
      </c>
      <c r="N1601" s="2">
        <v>24.870000839233398</v>
      </c>
      <c r="O1601" s="9">
        <f t="shared" si="96"/>
        <v>23.4385714503697</v>
      </c>
      <c r="P1601" s="2">
        <f t="shared" si="97"/>
        <v>5.1198017544497425E-3</v>
      </c>
      <c r="Q1601" s="9">
        <f t="shared" si="98"/>
        <v>6.107152869340593E-2</v>
      </c>
      <c r="R1601" s="2">
        <f t="shared" si="99"/>
        <v>-0.14697996534948202</v>
      </c>
      <c r="S1601">
        <v>26.4</v>
      </c>
      <c r="T1601">
        <v>3.17</v>
      </c>
      <c r="U1601" s="9">
        <v>-0.69452063172190193</v>
      </c>
      <c r="V1601">
        <v>1.0900000000000001</v>
      </c>
      <c r="W1601">
        <v>7.0000000000000007E-2</v>
      </c>
      <c r="X1601" s="4">
        <v>22520000</v>
      </c>
      <c r="Y1601" s="4">
        <v>9930000</v>
      </c>
      <c r="Z1601" s="6">
        <v>2.2678751258811682</v>
      </c>
      <c r="AA1601" t="s">
        <v>414</v>
      </c>
      <c r="AB1601">
        <v>0.04</v>
      </c>
      <c r="AC1601">
        <v>32.049999999999997</v>
      </c>
      <c r="AD1601">
        <v>0.93</v>
      </c>
      <c r="AE1601">
        <v>0.64</v>
      </c>
      <c r="AF1601">
        <v>19.87</v>
      </c>
      <c r="AG1601">
        <v>14.72</v>
      </c>
      <c r="AH1601" s="2">
        <v>-0.51</v>
      </c>
      <c r="AI1601" s="2">
        <v>-1.42</v>
      </c>
      <c r="AJ1601">
        <v>0.56000000000000005</v>
      </c>
      <c r="AL1601" s="2">
        <v>8.85</v>
      </c>
      <c r="AM1601" s="2">
        <v>2.93</v>
      </c>
      <c r="AN1601" s="2">
        <v>7.55</v>
      </c>
      <c r="AO1601" s="2">
        <v>7.16</v>
      </c>
    </row>
    <row r="1602" spans="1:41" x14ac:dyDescent="0.25">
      <c r="A1602" t="s">
        <v>2271</v>
      </c>
      <c r="B1602">
        <v>5.94</v>
      </c>
      <c r="C1602">
        <v>0.77</v>
      </c>
      <c r="D1602" s="9">
        <v>0.2893741367403333</v>
      </c>
      <c r="E1602" t="s">
        <v>2272</v>
      </c>
      <c r="F1602" t="s">
        <v>266</v>
      </c>
      <c r="G1602" t="s">
        <v>266</v>
      </c>
      <c r="H1602" s="2">
        <v>31.03</v>
      </c>
      <c r="I1602" s="2">
        <v>31.01</v>
      </c>
      <c r="J1602" s="2">
        <v>31.620000839233398</v>
      </c>
      <c r="K1602" s="2">
        <v>32.110000610351563</v>
      </c>
      <c r="L1602" s="2">
        <v>32.090000152587891</v>
      </c>
      <c r="M1602" s="2">
        <v>32.090000152587891</v>
      </c>
      <c r="N1602" s="2">
        <v>32.150001525878913</v>
      </c>
      <c r="O1602" s="9">
        <f t="shared" ref="O1602:O1665" si="100">AVERAGE(H1602:N1602)</f>
        <v>31.728571897234239</v>
      </c>
      <c r="P1602" s="2">
        <f t="shared" ref="P1602:P1665" si="101">(N1602-M1602)/O1602</f>
        <v>1.891083326579001E-3</v>
      </c>
      <c r="Q1602" s="9">
        <f t="shared" ref="Q1602:Q1665" si="102">(N1602-O1602)/O1602</f>
        <v>1.3282338392337466E-2</v>
      </c>
      <c r="R1602" s="2">
        <f t="shared" ref="R1602:R1665" si="103">(((H1602+I1602)-(M1602+N1602))/2)/O1602</f>
        <v>-3.4669093925695463E-2</v>
      </c>
      <c r="S1602">
        <v>5.94</v>
      </c>
      <c r="T1602">
        <v>0.77</v>
      </c>
      <c r="U1602" s="9">
        <v>0.2893741367403333</v>
      </c>
      <c r="V1602">
        <v>1.1299999999999999</v>
      </c>
      <c r="W1602">
        <v>-0.17</v>
      </c>
      <c r="X1602" s="4">
        <v>30260000000</v>
      </c>
      <c r="Z1602" s="6" t="s">
        <v>6227</v>
      </c>
      <c r="AA1602" t="s">
        <v>161</v>
      </c>
      <c r="AC1602">
        <v>88.48</v>
      </c>
      <c r="AF1602">
        <v>1.83</v>
      </c>
      <c r="AG1602">
        <v>17.37</v>
      </c>
      <c r="AH1602" s="2">
        <v>0.47</v>
      </c>
      <c r="AI1602" s="2">
        <v>27.94</v>
      </c>
      <c r="AJ1602">
        <v>0.04</v>
      </c>
      <c r="AM1602" s="2">
        <v>4.4800000000000004</v>
      </c>
      <c r="AN1602" s="2">
        <v>13.81</v>
      </c>
      <c r="AO1602" s="2">
        <v>40.909999999999997</v>
      </c>
    </row>
    <row r="1603" spans="1:41" x14ac:dyDescent="0.25">
      <c r="A1603" t="s">
        <v>2273</v>
      </c>
      <c r="C1603">
        <v>0.91</v>
      </c>
      <c r="D1603" s="9">
        <v>0.10428221362601836</v>
      </c>
      <c r="E1603" t="s">
        <v>2274</v>
      </c>
      <c r="F1603" t="s">
        <v>266</v>
      </c>
      <c r="G1603" t="s">
        <v>266</v>
      </c>
      <c r="H1603" s="2">
        <v>6.36</v>
      </c>
      <c r="I1603" s="2">
        <v>6.31</v>
      </c>
      <c r="J1603" s="2">
        <v>6.4800000190734863</v>
      </c>
      <c r="K1603" s="2">
        <v>6.7800002098083496</v>
      </c>
      <c r="L1603" s="2">
        <v>6.4200000762939453</v>
      </c>
      <c r="M1603" s="2">
        <v>6.3600001335144043</v>
      </c>
      <c r="N1603" s="2">
        <v>6.3600001335144043</v>
      </c>
      <c r="O1603" s="9">
        <f t="shared" si="100"/>
        <v>6.4385715103149419</v>
      </c>
      <c r="P1603" s="2">
        <f t="shared" si="101"/>
        <v>0</v>
      </c>
      <c r="Q1603" s="9">
        <f t="shared" si="102"/>
        <v>-1.2203231209696434E-2</v>
      </c>
      <c r="R1603" s="2">
        <f t="shared" si="103"/>
        <v>-3.8828695890622258E-3</v>
      </c>
      <c r="T1603">
        <v>0.91</v>
      </c>
      <c r="U1603" s="9">
        <v>0.10428221362601836</v>
      </c>
      <c r="V1603">
        <v>1.18</v>
      </c>
      <c r="W1603">
        <v>-0.67</v>
      </c>
      <c r="Z1603" s="6" t="s">
        <v>6227</v>
      </c>
      <c r="AA1603" t="s">
        <v>87</v>
      </c>
      <c r="AC1603">
        <v>32.79</v>
      </c>
      <c r="AF1603">
        <v>3.26</v>
      </c>
      <c r="AG1603">
        <v>-30.07</v>
      </c>
      <c r="AH1603" s="2">
        <v>-0.62</v>
      </c>
      <c r="AI1603" s="2">
        <v>-5.93</v>
      </c>
      <c r="AJ1603">
        <v>0.03</v>
      </c>
      <c r="AM1603" s="2">
        <v>5.27</v>
      </c>
      <c r="AN1603" s="2">
        <v>7.25</v>
      </c>
      <c r="AO1603" s="2">
        <v>7.11</v>
      </c>
    </row>
    <row r="1604" spans="1:41" x14ac:dyDescent="0.25">
      <c r="A1604" t="s">
        <v>3535</v>
      </c>
      <c r="C1604">
        <v>3.13</v>
      </c>
      <c r="D1604" s="9">
        <v>-0.6709215467495877</v>
      </c>
      <c r="E1604" t="s">
        <v>3536</v>
      </c>
      <c r="F1604" t="s">
        <v>178</v>
      </c>
      <c r="G1604" t="s">
        <v>178</v>
      </c>
      <c r="H1604" s="2">
        <v>4.4800000000000004</v>
      </c>
      <c r="I1604" s="2">
        <v>4.4000000000000004</v>
      </c>
      <c r="J1604" s="2">
        <v>4.7199997901916504</v>
      </c>
      <c r="K1604" s="2">
        <v>4.5500001907348633</v>
      </c>
      <c r="L1604" s="2">
        <v>4.6500000953674316</v>
      </c>
      <c r="M1604" s="2">
        <v>4.6700000762939453</v>
      </c>
      <c r="N1604" s="2">
        <v>4.6500000953674316</v>
      </c>
      <c r="O1604" s="9">
        <f t="shared" si="100"/>
        <v>4.5885714639936177</v>
      </c>
      <c r="P1604" s="2">
        <f t="shared" si="101"/>
        <v>-4.3586508532019001E-3</v>
      </c>
      <c r="Q1604" s="9">
        <f t="shared" si="102"/>
        <v>1.3387310594559235E-2</v>
      </c>
      <c r="R1604" s="2">
        <f t="shared" si="103"/>
        <v>-4.7945223814649537E-2</v>
      </c>
      <c r="T1604">
        <v>3.13</v>
      </c>
      <c r="U1604" s="9">
        <v>-0.6709215467495877</v>
      </c>
      <c r="V1604">
        <v>0.65</v>
      </c>
      <c r="W1604">
        <v>-0.43</v>
      </c>
      <c r="X1604" s="4">
        <v>6230000</v>
      </c>
      <c r="Y1604" s="4">
        <v>4120000</v>
      </c>
      <c r="Z1604" s="6">
        <v>1.5121359223300972</v>
      </c>
      <c r="AA1604" t="s">
        <v>45</v>
      </c>
      <c r="AB1604">
        <v>1.37</v>
      </c>
      <c r="AC1604">
        <v>5.43</v>
      </c>
      <c r="AD1604">
        <v>3.88</v>
      </c>
      <c r="AE1604">
        <v>1.97</v>
      </c>
      <c r="AF1604">
        <v>3.31</v>
      </c>
      <c r="AG1604">
        <v>-71.569999999999993</v>
      </c>
      <c r="AH1604" s="2">
        <v>-18.940000000000001</v>
      </c>
      <c r="AI1604" s="2">
        <v>-50.11</v>
      </c>
      <c r="AJ1604">
        <v>0.68</v>
      </c>
      <c r="AK1604" s="2">
        <v>1.25</v>
      </c>
      <c r="AL1604" s="2">
        <v>8.98</v>
      </c>
      <c r="AM1604" s="2">
        <v>5.33</v>
      </c>
      <c r="AN1604" s="2">
        <v>6.59</v>
      </c>
      <c r="AO1604" s="2">
        <v>1.51</v>
      </c>
    </row>
    <row r="1605" spans="1:41" x14ac:dyDescent="0.25">
      <c r="A1605" t="s">
        <v>4527</v>
      </c>
      <c r="C1605">
        <v>5.07</v>
      </c>
      <c r="D1605" s="9">
        <v>-0.78825622721903577</v>
      </c>
      <c r="E1605" t="s">
        <v>4528</v>
      </c>
      <c r="F1605" t="s">
        <v>63</v>
      </c>
      <c r="G1605" t="s">
        <v>63</v>
      </c>
      <c r="H1605" s="2">
        <v>1.68</v>
      </c>
      <c r="I1605" s="2">
        <v>1.53</v>
      </c>
      <c r="J1605" s="2">
        <v>1.7300000190734861</v>
      </c>
      <c r="K1605" s="2">
        <v>1.669999957084656</v>
      </c>
      <c r="L1605" s="2">
        <v>1.610000014305115</v>
      </c>
      <c r="M1605" s="2">
        <v>1.5</v>
      </c>
      <c r="N1605" s="2">
        <v>1.5199999809265139</v>
      </c>
      <c r="O1605" s="9">
        <f t="shared" si="100"/>
        <v>1.6057142816271102</v>
      </c>
      <c r="P1605" s="2">
        <f t="shared" si="101"/>
        <v>1.2455504167433459E-2</v>
      </c>
      <c r="Q1605" s="9">
        <f t="shared" si="102"/>
        <v>-5.3380792387136174E-2</v>
      </c>
      <c r="R1605" s="2">
        <f t="shared" si="103"/>
        <v>5.9163707157463455E-2</v>
      </c>
      <c r="T1605">
        <v>5.07</v>
      </c>
      <c r="U1605" s="9">
        <v>-0.78825622721903577</v>
      </c>
      <c r="V1605">
        <v>1.25</v>
      </c>
      <c r="W1605">
        <v>-0.44</v>
      </c>
      <c r="X1605" s="4">
        <v>8160000</v>
      </c>
      <c r="Y1605" s="4">
        <v>4010000</v>
      </c>
      <c r="Z1605" s="6">
        <v>2.0349127182044886</v>
      </c>
      <c r="AA1605" t="s">
        <v>45</v>
      </c>
      <c r="AB1605">
        <v>2.64</v>
      </c>
      <c r="AC1605">
        <v>0.23</v>
      </c>
      <c r="AD1605">
        <v>4.4000000000000004</v>
      </c>
      <c r="AE1605">
        <v>2.93</v>
      </c>
      <c r="AF1605">
        <v>7.0000000000000007E-2</v>
      </c>
      <c r="AG1605">
        <v>-159.99</v>
      </c>
      <c r="AH1605" s="2">
        <v>-37.85</v>
      </c>
      <c r="AI1605" s="2">
        <v>-69.709999999999994</v>
      </c>
      <c r="AJ1605">
        <v>0.26</v>
      </c>
      <c r="AL1605" s="2">
        <v>8.5</v>
      </c>
      <c r="AM1605" s="2">
        <v>5.26</v>
      </c>
      <c r="AN1605" s="2">
        <v>8.77</v>
      </c>
      <c r="AO1605" s="2">
        <v>0.34</v>
      </c>
    </row>
    <row r="1606" spans="1:41" x14ac:dyDescent="0.25">
      <c r="A1606" t="s">
        <v>2275</v>
      </c>
      <c r="B1606">
        <v>10.49</v>
      </c>
      <c r="C1606">
        <v>1.38</v>
      </c>
      <c r="D1606" s="9">
        <v>-0.27606019567410711</v>
      </c>
      <c r="E1606" t="s">
        <v>2276</v>
      </c>
      <c r="F1606" t="s">
        <v>266</v>
      </c>
      <c r="G1606" t="s">
        <v>266</v>
      </c>
      <c r="H1606" s="2">
        <v>5.26</v>
      </c>
      <c r="I1606" s="2">
        <v>5.26</v>
      </c>
      <c r="J1606" s="2">
        <v>5.2199997901916504</v>
      </c>
      <c r="K1606" s="2">
        <v>5.1500000953674316</v>
      </c>
      <c r="L1606" s="2">
        <v>5.1700000762939453</v>
      </c>
      <c r="M1606" s="2">
        <v>5.2600002288818359</v>
      </c>
      <c r="N1606" s="2">
        <v>5.2300000190734863</v>
      </c>
      <c r="O1606" s="9">
        <f t="shared" si="100"/>
        <v>5.2214286014011924</v>
      </c>
      <c r="P1606" s="2">
        <f t="shared" si="101"/>
        <v>-5.7455941847598807E-3</v>
      </c>
      <c r="Q1606" s="9">
        <f t="shared" si="102"/>
        <v>1.6415847704962952E-3</v>
      </c>
      <c r="R1606" s="2">
        <f t="shared" si="103"/>
        <v>2.8727532572816131E-3</v>
      </c>
      <c r="S1606">
        <v>10.49</v>
      </c>
      <c r="T1606">
        <v>1.38</v>
      </c>
      <c r="U1606" s="9">
        <v>-0.27606019567410711</v>
      </c>
      <c r="V1606">
        <v>0.43</v>
      </c>
      <c r="W1606">
        <v>7.0000000000000007E-2</v>
      </c>
      <c r="X1606" s="4">
        <v>0</v>
      </c>
      <c r="Y1606" s="4">
        <v>242250</v>
      </c>
      <c r="Z1606" s="6">
        <v>0</v>
      </c>
      <c r="AA1606" t="s">
        <v>164</v>
      </c>
      <c r="AB1606">
        <v>3.43</v>
      </c>
      <c r="AC1606">
        <v>54.2</v>
      </c>
      <c r="AD1606">
        <v>3.51</v>
      </c>
      <c r="AE1606">
        <v>3.43</v>
      </c>
      <c r="AF1606">
        <v>34.020000000000003</v>
      </c>
      <c r="AG1606">
        <v>57.67</v>
      </c>
      <c r="AH1606" s="2">
        <v>8.08</v>
      </c>
      <c r="AI1606" s="2">
        <v>13.21</v>
      </c>
      <c r="AJ1606">
        <v>0.14000000000000001</v>
      </c>
      <c r="AM1606" s="2">
        <v>5.44</v>
      </c>
      <c r="AN1606" s="2">
        <v>7.75</v>
      </c>
      <c r="AO1606" s="2">
        <v>3.78</v>
      </c>
    </row>
    <row r="1607" spans="1:41" x14ac:dyDescent="0.25">
      <c r="A1607" t="s">
        <v>1008</v>
      </c>
      <c r="B1607">
        <v>16.68</v>
      </c>
      <c r="C1607">
        <v>1.64</v>
      </c>
      <c r="D1607" s="9">
        <v>-0.39143201987693665</v>
      </c>
      <c r="E1607" t="s">
        <v>1009</v>
      </c>
      <c r="F1607" t="s">
        <v>24</v>
      </c>
      <c r="G1607" t="s">
        <v>24</v>
      </c>
      <c r="H1607" s="2">
        <v>13.56</v>
      </c>
      <c r="I1607" s="2">
        <v>13.36</v>
      </c>
      <c r="J1607" s="2">
        <v>13.61999988555908</v>
      </c>
      <c r="K1607" s="2">
        <v>13.590000152587891</v>
      </c>
      <c r="L1607" s="2">
        <v>13.659999847412109</v>
      </c>
      <c r="M1607" s="2">
        <v>13.75500011444092</v>
      </c>
      <c r="N1607" s="2">
        <v>13.810000419616699</v>
      </c>
      <c r="O1607" s="9">
        <f t="shared" si="100"/>
        <v>13.6221429170881</v>
      </c>
      <c r="P1607" s="2">
        <f t="shared" si="101"/>
        <v>4.0375662999971272E-3</v>
      </c>
      <c r="Q1607" s="9">
        <f t="shared" si="102"/>
        <v>1.3790598415535945E-2</v>
      </c>
      <c r="R1607" s="2">
        <f t="shared" si="103"/>
        <v>-2.367470881723403E-2</v>
      </c>
      <c r="S1607">
        <v>16.68</v>
      </c>
      <c r="T1607">
        <v>1.64</v>
      </c>
      <c r="U1607" s="9">
        <v>-0.39143201987693665</v>
      </c>
      <c r="V1607">
        <v>0.99</v>
      </c>
      <c r="W1607">
        <v>0.68</v>
      </c>
      <c r="X1607" s="4">
        <v>10280000</v>
      </c>
      <c r="Y1607" s="4">
        <v>11700000</v>
      </c>
      <c r="Z1607" s="6">
        <v>0.87863247863247862</v>
      </c>
      <c r="AA1607" t="s">
        <v>27</v>
      </c>
      <c r="AB1607">
        <v>0.14000000000000001</v>
      </c>
      <c r="AC1607">
        <v>110.66</v>
      </c>
      <c r="AD1607">
        <v>0.35</v>
      </c>
      <c r="AE1607">
        <v>0.28000000000000003</v>
      </c>
      <c r="AF1607">
        <v>46.32</v>
      </c>
      <c r="AG1607">
        <v>6.25</v>
      </c>
      <c r="AH1607" s="2">
        <v>4.55</v>
      </c>
      <c r="AI1607" s="2">
        <v>10.32</v>
      </c>
      <c r="AJ1607">
        <v>0.79</v>
      </c>
      <c r="AK1607" s="2">
        <v>174.71</v>
      </c>
      <c r="AL1607" s="2">
        <v>43.37</v>
      </c>
      <c r="AM1607" s="2">
        <v>3.85</v>
      </c>
      <c r="AN1607" s="2">
        <v>8.64</v>
      </c>
      <c r="AO1607" s="2">
        <v>8.2899999999999991</v>
      </c>
    </row>
    <row r="1608" spans="1:41" x14ac:dyDescent="0.25">
      <c r="A1608" t="s">
        <v>1479</v>
      </c>
      <c r="C1608">
        <v>0.4</v>
      </c>
      <c r="D1608" s="9">
        <v>1.3669064890295015</v>
      </c>
      <c r="E1608" t="s">
        <v>1480</v>
      </c>
      <c r="F1608" t="s">
        <v>1288</v>
      </c>
      <c r="G1608" t="s">
        <v>1288</v>
      </c>
      <c r="H1608" s="2">
        <v>0.18</v>
      </c>
      <c r="I1608" s="2">
        <v>0.17</v>
      </c>
      <c r="J1608" s="2">
        <v>0.18999999761581421</v>
      </c>
      <c r="K1608" s="2">
        <v>0.2099999934434891</v>
      </c>
      <c r="L1608" s="2">
        <v>0.23000000417232511</v>
      </c>
      <c r="M1608" s="2">
        <v>0.20000000298023221</v>
      </c>
      <c r="N1608" s="2">
        <v>0.2099999934434891</v>
      </c>
      <c r="O1608" s="9">
        <f t="shared" si="100"/>
        <v>0.19857142737933567</v>
      </c>
      <c r="P1608" s="2">
        <f t="shared" si="101"/>
        <v>5.0359664505778438E-2</v>
      </c>
      <c r="Q1608" s="9">
        <f t="shared" si="102"/>
        <v>5.7553930164993855E-2</v>
      </c>
      <c r="R1608" s="2">
        <f t="shared" si="103"/>
        <v>-0.15107912859260947</v>
      </c>
      <c r="T1608">
        <v>0.4</v>
      </c>
      <c r="U1608" s="9">
        <v>1.3669064890295015</v>
      </c>
      <c r="V1608">
        <v>1.64</v>
      </c>
      <c r="W1608">
        <v>0.72</v>
      </c>
      <c r="X1608" s="4">
        <v>0</v>
      </c>
      <c r="Y1608" s="4">
        <v>2320000</v>
      </c>
      <c r="Z1608" s="6">
        <v>0</v>
      </c>
      <c r="AA1608" t="s">
        <v>56</v>
      </c>
      <c r="AB1608">
        <v>1.44</v>
      </c>
      <c r="AC1608">
        <v>14.35</v>
      </c>
      <c r="AD1608">
        <v>2.14</v>
      </c>
      <c r="AE1608">
        <v>1.44</v>
      </c>
      <c r="AF1608">
        <v>10.3</v>
      </c>
      <c r="AG1608">
        <v>-1985.53</v>
      </c>
      <c r="AH1608" s="2">
        <v>4.55</v>
      </c>
      <c r="AI1608" s="2">
        <v>7.72</v>
      </c>
      <c r="AJ1608">
        <v>0.02</v>
      </c>
      <c r="AM1608" s="2">
        <v>5.31</v>
      </c>
      <c r="AN1608" s="2">
        <v>12.57</v>
      </c>
      <c r="AO1608" s="2">
        <v>0.47</v>
      </c>
    </row>
    <row r="1609" spans="1:41" x14ac:dyDescent="0.25">
      <c r="A1609" t="s">
        <v>2277</v>
      </c>
      <c r="C1609">
        <v>0.93</v>
      </c>
      <c r="D1609" s="9">
        <v>7.7204934158528998E-2</v>
      </c>
      <c r="E1609" t="s">
        <v>2278</v>
      </c>
      <c r="F1609" t="s">
        <v>24</v>
      </c>
      <c r="G1609" t="s">
        <v>266</v>
      </c>
      <c r="H1609" s="2">
        <v>5.53</v>
      </c>
      <c r="I1609" s="2">
        <v>5.41</v>
      </c>
      <c r="J1609" s="2">
        <v>5.4800000190734863</v>
      </c>
      <c r="K1609" s="2">
        <v>5.5</v>
      </c>
      <c r="L1609" s="2">
        <v>5.429999828338623</v>
      </c>
      <c r="M1609" s="2">
        <v>5.429999828338623</v>
      </c>
      <c r="N1609" s="2">
        <v>5.429999828338623</v>
      </c>
      <c r="O1609" s="9">
        <f t="shared" si="100"/>
        <v>5.4585713577270507</v>
      </c>
      <c r="P1609" s="2">
        <f t="shared" si="101"/>
        <v>0</v>
      </c>
      <c r="Q1609" s="9">
        <f t="shared" si="102"/>
        <v>-5.2342504138894047E-3</v>
      </c>
      <c r="R1609" s="2">
        <f t="shared" si="103"/>
        <v>7.3279561702081818E-3</v>
      </c>
      <c r="T1609">
        <v>0.93</v>
      </c>
      <c r="U1609" s="9">
        <v>7.7204934158528998E-2</v>
      </c>
      <c r="V1609">
        <v>0.82</v>
      </c>
      <c r="W1609">
        <v>-0.32</v>
      </c>
      <c r="X1609" s="4">
        <v>0</v>
      </c>
      <c r="Y1609" s="4">
        <v>0</v>
      </c>
      <c r="Z1609" s="6" t="s">
        <v>6227</v>
      </c>
      <c r="AA1609" t="s">
        <v>31</v>
      </c>
      <c r="AB1609">
        <v>30</v>
      </c>
      <c r="AC1609">
        <v>0</v>
      </c>
      <c r="AD1609">
        <v>31.8</v>
      </c>
      <c r="AE1609">
        <v>30</v>
      </c>
      <c r="AF1609">
        <v>0</v>
      </c>
      <c r="AG1609">
        <v>-185.71</v>
      </c>
      <c r="AH1609" s="2">
        <v>-59.22</v>
      </c>
      <c r="AI1609" s="2">
        <v>-89.61</v>
      </c>
      <c r="AJ1609">
        <v>0.42</v>
      </c>
      <c r="AL1609" s="2">
        <v>78</v>
      </c>
      <c r="AM1609" s="2">
        <v>5.4</v>
      </c>
      <c r="AN1609" s="2">
        <v>17.25</v>
      </c>
      <c r="AO1609" s="2">
        <v>5.88</v>
      </c>
    </row>
    <row r="1610" spans="1:41" x14ac:dyDescent="0.25">
      <c r="A1610" t="s">
        <v>4529</v>
      </c>
      <c r="C1610">
        <v>7.42</v>
      </c>
      <c r="D1610" s="9">
        <v>-0.87425546129814524</v>
      </c>
      <c r="E1610" t="s">
        <v>4530</v>
      </c>
      <c r="F1610" t="s">
        <v>1177</v>
      </c>
      <c r="G1610" t="s">
        <v>63</v>
      </c>
      <c r="H1610" s="2">
        <v>1.4</v>
      </c>
      <c r="I1610" s="2">
        <v>1.32</v>
      </c>
      <c r="J1610" s="2">
        <v>1.4470000267028811</v>
      </c>
      <c r="K1610" s="2">
        <v>1.620000004768372</v>
      </c>
      <c r="L1610" s="2">
        <v>1.6000000238418579</v>
      </c>
      <c r="M1610" s="2">
        <v>1.6000000238418579</v>
      </c>
      <c r="N1610" s="2">
        <v>1.5900000333786011</v>
      </c>
      <c r="O1610" s="9">
        <f t="shared" si="100"/>
        <v>1.5110000160762243</v>
      </c>
      <c r="P1610" s="2">
        <f t="shared" si="101"/>
        <v>-6.6181273043430426E-3</v>
      </c>
      <c r="Q1610" s="9">
        <f t="shared" si="102"/>
        <v>5.2283267016452216E-2</v>
      </c>
      <c r="R1610" s="2">
        <f t="shared" si="103"/>
        <v>-0.15552615890797897</v>
      </c>
      <c r="T1610">
        <v>7.42</v>
      </c>
      <c r="U1610" s="9">
        <v>-0.87425546129814524</v>
      </c>
      <c r="V1610">
        <v>2.35</v>
      </c>
      <c r="W1610">
        <v>-0.78</v>
      </c>
      <c r="X1610" s="4">
        <v>0</v>
      </c>
      <c r="Y1610" s="4">
        <v>1470000</v>
      </c>
      <c r="Z1610" s="6">
        <v>0</v>
      </c>
      <c r="AA1610" t="s">
        <v>1858</v>
      </c>
      <c r="AB1610">
        <v>1.69</v>
      </c>
      <c r="AC1610">
        <v>62.57</v>
      </c>
      <c r="AD1610">
        <v>1.96</v>
      </c>
      <c r="AE1610">
        <v>1.69</v>
      </c>
      <c r="AF1610">
        <v>30.94</v>
      </c>
      <c r="AG1610">
        <v>-86483.34</v>
      </c>
      <c r="AH1610" s="2">
        <v>-71.400000000000006</v>
      </c>
      <c r="AI1610" s="2">
        <v>-105.97</v>
      </c>
      <c r="AJ1610">
        <v>0</v>
      </c>
      <c r="AM1610" s="2">
        <v>4.2</v>
      </c>
      <c r="AN1610" s="2">
        <v>12.92</v>
      </c>
      <c r="AO1610" s="2">
        <v>0.19</v>
      </c>
    </row>
    <row r="1611" spans="1:41" x14ac:dyDescent="0.25">
      <c r="A1611" t="s">
        <v>1010</v>
      </c>
      <c r="B1611">
        <v>18.11</v>
      </c>
      <c r="C1611">
        <v>1.82</v>
      </c>
      <c r="D1611" s="9">
        <v>-0.4432152923417722</v>
      </c>
      <c r="E1611" t="s">
        <v>1011</v>
      </c>
      <c r="F1611" t="s">
        <v>24</v>
      </c>
      <c r="G1611" t="s">
        <v>24</v>
      </c>
      <c r="H1611" s="2">
        <v>23.94</v>
      </c>
      <c r="I1611" s="2">
        <v>23.34</v>
      </c>
      <c r="J1611" s="2">
        <v>24.030000686645511</v>
      </c>
      <c r="K1611" s="2">
        <v>24.629999160766602</v>
      </c>
      <c r="L1611" s="2">
        <v>23.739999771118161</v>
      </c>
      <c r="M1611" s="2">
        <v>23.579999923706051</v>
      </c>
      <c r="N1611" s="2">
        <v>23.069999694824219</v>
      </c>
      <c r="O1611" s="9">
        <f t="shared" si="100"/>
        <v>23.76142846243722</v>
      </c>
      <c r="P1611" s="2">
        <f t="shared" si="101"/>
        <v>-2.1463365710022698E-2</v>
      </c>
      <c r="Q1611" s="9">
        <f t="shared" si="102"/>
        <v>-2.9098787924557324E-2</v>
      </c>
      <c r="R1611" s="2">
        <f t="shared" si="103"/>
        <v>1.3256786780846345E-2</v>
      </c>
      <c r="S1611">
        <v>18.11</v>
      </c>
      <c r="T1611">
        <v>1.82</v>
      </c>
      <c r="U1611" s="9">
        <v>-0.4432152923417722</v>
      </c>
      <c r="V1611">
        <v>1.22</v>
      </c>
      <c r="W1611">
        <v>-0.75</v>
      </c>
      <c r="X1611" s="4">
        <v>7180000</v>
      </c>
      <c r="Y1611" s="4">
        <v>28110000</v>
      </c>
      <c r="Z1611" s="6">
        <v>0.25542511561721809</v>
      </c>
      <c r="AA1611" t="s">
        <v>118</v>
      </c>
      <c r="AB1611">
        <v>0.69</v>
      </c>
      <c r="AC1611">
        <v>89.78</v>
      </c>
      <c r="AD1611">
        <v>1.81</v>
      </c>
      <c r="AE1611">
        <v>0.75</v>
      </c>
      <c r="AF1611">
        <v>38.630000000000003</v>
      </c>
      <c r="AG1611">
        <v>-9.77</v>
      </c>
      <c r="AH1611" s="2">
        <v>3.32</v>
      </c>
      <c r="AI1611" s="2">
        <v>7.61</v>
      </c>
      <c r="AJ1611">
        <v>1.53</v>
      </c>
      <c r="AK1611" s="2">
        <v>2.87</v>
      </c>
      <c r="AL1611" s="2">
        <v>53.99</v>
      </c>
      <c r="AM1611" s="2">
        <v>3.95</v>
      </c>
      <c r="AN1611" s="2">
        <v>14.23</v>
      </c>
      <c r="AO1611" s="2">
        <v>13.23</v>
      </c>
    </row>
    <row r="1612" spans="1:41" x14ac:dyDescent="0.25">
      <c r="A1612" t="s">
        <v>3537</v>
      </c>
      <c r="C1612">
        <v>0.93</v>
      </c>
      <c r="D1612" s="9">
        <v>9.4094482437898752E-2</v>
      </c>
      <c r="E1612" t="s">
        <v>3538</v>
      </c>
      <c r="F1612" t="s">
        <v>178</v>
      </c>
      <c r="G1612" t="s">
        <v>178</v>
      </c>
      <c r="H1612" s="2">
        <v>3.58</v>
      </c>
      <c r="I1612" s="2">
        <v>3.71</v>
      </c>
      <c r="J1612" s="2">
        <v>3.6700000762939449</v>
      </c>
      <c r="K1612" s="2">
        <v>3.630000114440918</v>
      </c>
      <c r="L1612" s="2">
        <v>3.5199999809265141</v>
      </c>
      <c r="M1612" s="2">
        <v>3.7000000476837158</v>
      </c>
      <c r="N1612" s="2">
        <v>3.589999914169312</v>
      </c>
      <c r="O1612" s="9">
        <f t="shared" si="100"/>
        <v>3.6285714476449149</v>
      </c>
      <c r="P1612" s="2">
        <f t="shared" si="101"/>
        <v>-3.0314997265879457E-2</v>
      </c>
      <c r="Q1612" s="9">
        <f t="shared" si="102"/>
        <v>-1.0629950114565712E-2</v>
      </c>
      <c r="R1612" s="2">
        <f t="shared" si="103"/>
        <v>5.2564725873781562E-9</v>
      </c>
      <c r="T1612">
        <v>0.93</v>
      </c>
      <c r="U1612" s="9">
        <v>9.4094482437898752E-2</v>
      </c>
      <c r="V1612">
        <v>0.05</v>
      </c>
      <c r="W1612">
        <v>-2.27</v>
      </c>
      <c r="X1612" s="4">
        <v>0</v>
      </c>
      <c r="Y1612" s="4">
        <v>448800</v>
      </c>
      <c r="Z1612" s="6">
        <v>0</v>
      </c>
      <c r="AA1612" t="s">
        <v>45</v>
      </c>
      <c r="AB1612">
        <v>12.36</v>
      </c>
      <c r="AC1612">
        <v>0.67</v>
      </c>
      <c r="AD1612">
        <v>12.56</v>
      </c>
      <c r="AE1612">
        <v>12.36</v>
      </c>
      <c r="AF1612">
        <v>0.62</v>
      </c>
      <c r="AG1612">
        <v>-3426.15</v>
      </c>
      <c r="AH1612" s="2">
        <v>-31.72</v>
      </c>
      <c r="AI1612" s="2">
        <v>-34.119999999999997</v>
      </c>
      <c r="AJ1612">
        <v>0.18</v>
      </c>
      <c r="AM1612" s="2">
        <v>5.51</v>
      </c>
      <c r="AN1612" s="2">
        <v>10.87</v>
      </c>
      <c r="AO1612" s="2">
        <v>3.97</v>
      </c>
    </row>
    <row r="1613" spans="1:41" x14ac:dyDescent="0.25">
      <c r="A1613" t="s">
        <v>4531</v>
      </c>
      <c r="B1613">
        <v>5.03</v>
      </c>
      <c r="C1613">
        <v>1.46</v>
      </c>
      <c r="D1613" s="9">
        <v>-0.30732734784465382</v>
      </c>
      <c r="E1613" t="s">
        <v>4532</v>
      </c>
      <c r="F1613" t="s">
        <v>1288</v>
      </c>
      <c r="G1613" t="s">
        <v>63</v>
      </c>
      <c r="H1613" s="2">
        <v>37.15</v>
      </c>
      <c r="I1613" s="2">
        <v>36.950000000000003</v>
      </c>
      <c r="J1613" s="2">
        <v>38.299999237060547</v>
      </c>
      <c r="K1613" s="2">
        <v>38.509998321533203</v>
      </c>
      <c r="L1613" s="2">
        <v>38.889999389648438</v>
      </c>
      <c r="M1613" s="2">
        <v>37.529998779296882</v>
      </c>
      <c r="N1613" s="2">
        <v>38.25</v>
      </c>
      <c r="O1613" s="9">
        <f t="shared" si="100"/>
        <v>37.939999389648442</v>
      </c>
      <c r="P1613" s="2">
        <f t="shared" si="101"/>
        <v>1.8977365110331636E-2</v>
      </c>
      <c r="Q1613" s="9">
        <f t="shared" si="102"/>
        <v>8.1708122124044859E-3</v>
      </c>
      <c r="R1613" s="2">
        <f t="shared" si="103"/>
        <v>-2.2140205671105678E-2</v>
      </c>
      <c r="S1613">
        <v>5.03</v>
      </c>
      <c r="T1613">
        <v>1.46</v>
      </c>
      <c r="U1613" s="9">
        <v>-0.30732734784465382</v>
      </c>
      <c r="V1613">
        <v>0.86</v>
      </c>
      <c r="W1613">
        <v>-0.23</v>
      </c>
      <c r="X1613" s="4">
        <v>728060</v>
      </c>
      <c r="Y1613" s="4">
        <v>7990000</v>
      </c>
      <c r="Z1613" s="6">
        <v>9.1121401752190231E-2</v>
      </c>
      <c r="AA1613" t="s">
        <v>27</v>
      </c>
      <c r="AB1613">
        <v>3.49</v>
      </c>
      <c r="AC1613">
        <v>69.28</v>
      </c>
      <c r="AD1613">
        <v>4.5999999999999996</v>
      </c>
      <c r="AE1613">
        <v>3.5</v>
      </c>
      <c r="AF1613">
        <v>40.58</v>
      </c>
      <c r="AG1613">
        <v>44.85</v>
      </c>
      <c r="AH1613" s="2">
        <v>16.98</v>
      </c>
      <c r="AI1613" s="2">
        <v>30.62</v>
      </c>
      <c r="AJ1613">
        <v>0.31</v>
      </c>
      <c r="AK1613" s="2">
        <v>83</v>
      </c>
      <c r="AL1613" s="2">
        <v>220.93</v>
      </c>
      <c r="AM1613" s="2">
        <v>5.29</v>
      </c>
      <c r="AN1613" s="2">
        <v>8.77</v>
      </c>
      <c r="AO1613" s="2">
        <v>26.28</v>
      </c>
    </row>
    <row r="1614" spans="1:41" x14ac:dyDescent="0.25">
      <c r="A1614" t="s">
        <v>2279</v>
      </c>
      <c r="B1614">
        <v>141.75</v>
      </c>
      <c r="C1614">
        <v>3.12</v>
      </c>
      <c r="D1614" s="9">
        <v>-0.67664974478409257</v>
      </c>
      <c r="E1614" t="s">
        <v>2280</v>
      </c>
      <c r="F1614" t="s">
        <v>266</v>
      </c>
      <c r="G1614" t="s">
        <v>266</v>
      </c>
      <c r="H1614" s="2">
        <v>5.51</v>
      </c>
      <c r="I1614" s="2">
        <v>5.46</v>
      </c>
      <c r="J1614" s="2">
        <v>5.6700000762939453</v>
      </c>
      <c r="K1614" s="2">
        <v>5.809999942779541</v>
      </c>
      <c r="L1614" s="2">
        <v>5.6999998092651367</v>
      </c>
      <c r="M1614" s="2">
        <v>5.5300002098083496</v>
      </c>
      <c r="N1614" s="2">
        <v>5.7199997901916504</v>
      </c>
      <c r="O1614" s="9">
        <f t="shared" si="100"/>
        <v>5.6285714040483743</v>
      </c>
      <c r="P1614" s="2">
        <f t="shared" si="101"/>
        <v>3.3756270773547044E-2</v>
      </c>
      <c r="Q1614" s="9">
        <f t="shared" si="102"/>
        <v>1.624362197439937E-2</v>
      </c>
      <c r="R1614" s="2">
        <f t="shared" si="103"/>
        <v>-2.4873096555069901E-2</v>
      </c>
      <c r="S1614">
        <v>141.75</v>
      </c>
      <c r="T1614">
        <v>3.12</v>
      </c>
      <c r="U1614" s="9">
        <v>-0.67664974478409257</v>
      </c>
      <c r="V1614">
        <v>1.1299999999999999</v>
      </c>
      <c r="W1614">
        <v>-0.25</v>
      </c>
      <c r="X1614" s="4">
        <v>4440000</v>
      </c>
      <c r="Y1614" s="4">
        <v>899000</v>
      </c>
      <c r="Z1614" s="6">
        <v>4.9388209121245827</v>
      </c>
      <c r="AA1614" t="s">
        <v>31</v>
      </c>
      <c r="AB1614">
        <v>11.27</v>
      </c>
      <c r="AC1614">
        <v>67.53</v>
      </c>
      <c r="AD1614">
        <v>13.32</v>
      </c>
      <c r="AE1614">
        <v>11.47</v>
      </c>
      <c r="AF1614">
        <v>38.24</v>
      </c>
      <c r="AG1614">
        <v>10.86</v>
      </c>
      <c r="AH1614" s="2">
        <v>1.6</v>
      </c>
      <c r="AI1614" s="2">
        <v>2.82</v>
      </c>
      <c r="AJ1614">
        <v>0.26</v>
      </c>
      <c r="AL1614" s="2">
        <v>18.28</v>
      </c>
      <c r="AM1614" s="2">
        <v>3.84</v>
      </c>
      <c r="AN1614" s="2">
        <v>12.63</v>
      </c>
      <c r="AO1614" s="2">
        <v>1.82</v>
      </c>
    </row>
    <row r="1615" spans="1:41" x14ac:dyDescent="0.25">
      <c r="A1615" t="s">
        <v>5766</v>
      </c>
      <c r="C1615">
        <v>1.84</v>
      </c>
      <c r="D1615" s="9">
        <v>-0.4450317074383392</v>
      </c>
      <c r="E1615" t="s">
        <v>5767</v>
      </c>
      <c r="F1615" t="s">
        <v>34</v>
      </c>
      <c r="G1615" t="s">
        <v>5359</v>
      </c>
      <c r="H1615" s="2">
        <v>1.49</v>
      </c>
      <c r="I1615" s="2">
        <v>1.38</v>
      </c>
      <c r="J1615" s="2">
        <v>1.379999995231628</v>
      </c>
      <c r="K1615" s="2">
        <v>1.360000014305115</v>
      </c>
      <c r="L1615" s="2">
        <v>1.309999942779541</v>
      </c>
      <c r="M1615" s="2">
        <v>1.2699999809265139</v>
      </c>
      <c r="N1615" s="2">
        <v>1.2699999809265139</v>
      </c>
      <c r="O1615" s="9">
        <f t="shared" si="100"/>
        <v>1.3514285591670443</v>
      </c>
      <c r="P1615" s="2">
        <f t="shared" si="101"/>
        <v>0</v>
      </c>
      <c r="Q1615" s="9">
        <f t="shared" si="102"/>
        <v>-6.0253705375827686E-2</v>
      </c>
      <c r="R1615" s="2">
        <f t="shared" si="103"/>
        <v>0.12209303847713877</v>
      </c>
      <c r="T1615">
        <v>1.84</v>
      </c>
      <c r="U1615" s="9">
        <v>-0.4450317074383392</v>
      </c>
      <c r="V1615">
        <v>2.63</v>
      </c>
      <c r="W1615">
        <v>0</v>
      </c>
      <c r="X1615" s="4">
        <v>56350000</v>
      </c>
      <c r="Y1615" s="4">
        <v>13880000</v>
      </c>
      <c r="Z1615" s="6">
        <v>4.0597982708933715</v>
      </c>
      <c r="AA1615" t="s">
        <v>45</v>
      </c>
      <c r="AB1615">
        <v>0.9</v>
      </c>
      <c r="AC1615">
        <v>704.25</v>
      </c>
      <c r="AD1615">
        <v>1.36</v>
      </c>
      <c r="AE1615">
        <v>1.25</v>
      </c>
      <c r="AF1615">
        <v>66.650000000000006</v>
      </c>
      <c r="AG1615">
        <v>52.33</v>
      </c>
      <c r="AH1615" s="2">
        <v>-10.95</v>
      </c>
      <c r="AI1615" s="2">
        <v>-111.86</v>
      </c>
      <c r="AJ1615">
        <v>0.45</v>
      </c>
      <c r="AL1615" s="2">
        <v>4.4800000000000004</v>
      </c>
      <c r="AM1615" s="2">
        <v>5.0999999999999996</v>
      </c>
      <c r="AN1615" s="2">
        <v>17.5</v>
      </c>
      <c r="AO1615" s="2">
        <v>0.75</v>
      </c>
    </row>
    <row r="1616" spans="1:41" x14ac:dyDescent="0.25">
      <c r="A1616" t="s">
        <v>5768</v>
      </c>
      <c r="C1616">
        <v>1.65</v>
      </c>
      <c r="D1616" s="9">
        <v>-0.37794432262358318</v>
      </c>
      <c r="E1616" t="s">
        <v>5769</v>
      </c>
      <c r="F1616" t="s">
        <v>34</v>
      </c>
      <c r="G1616" t="s">
        <v>5359</v>
      </c>
      <c r="H1616" s="2">
        <v>1.35</v>
      </c>
      <c r="I1616" s="2">
        <v>1.32</v>
      </c>
      <c r="J1616" s="2">
        <v>1.370000004768372</v>
      </c>
      <c r="K1616" s="2">
        <v>1.370000004768372</v>
      </c>
      <c r="L1616" s="2">
        <v>1.330000042915344</v>
      </c>
      <c r="M1616" s="2">
        <v>1.299999952316284</v>
      </c>
      <c r="N1616" s="2">
        <v>1.299999952316284</v>
      </c>
      <c r="O1616" s="9">
        <f t="shared" si="100"/>
        <v>1.3342857081549508</v>
      </c>
      <c r="P1616" s="2">
        <f t="shared" si="101"/>
        <v>0</v>
      </c>
      <c r="Q1616" s="9">
        <f t="shared" si="102"/>
        <v>-2.5695962738053458E-2</v>
      </c>
      <c r="R1616" s="2">
        <f t="shared" si="103"/>
        <v>2.6231299241085363E-2</v>
      </c>
      <c r="T1616">
        <v>1.65</v>
      </c>
      <c r="U1616" s="9">
        <v>-0.37794432262358318</v>
      </c>
      <c r="V1616">
        <v>0.49</v>
      </c>
      <c r="W1616">
        <v>0.22</v>
      </c>
      <c r="X1616" s="4">
        <v>4660000</v>
      </c>
      <c r="Y1616" s="4">
        <v>2800000</v>
      </c>
      <c r="Z1616" s="6">
        <v>1.6642857142857144</v>
      </c>
      <c r="AA1616" t="s">
        <v>495</v>
      </c>
      <c r="AB1616">
        <v>0.39</v>
      </c>
      <c r="AC1616">
        <v>33.909999999999997</v>
      </c>
      <c r="AD1616">
        <v>2.0099999999999998</v>
      </c>
      <c r="AE1616">
        <v>0.99</v>
      </c>
      <c r="AF1616">
        <v>21.63</v>
      </c>
      <c r="AG1616">
        <v>-33.74</v>
      </c>
      <c r="AH1616" s="2">
        <v>-12.31</v>
      </c>
      <c r="AI1616" s="2">
        <v>-18.850000000000001</v>
      </c>
      <c r="AJ1616">
        <v>0.62</v>
      </c>
      <c r="AK1616" s="2">
        <v>3.13</v>
      </c>
      <c r="AL1616" s="2">
        <v>6.94</v>
      </c>
      <c r="AM1616" s="2">
        <v>5.29</v>
      </c>
      <c r="AN1616" s="2">
        <v>9.73</v>
      </c>
      <c r="AO1616" s="2">
        <v>0.83</v>
      </c>
    </row>
    <row r="1617" spans="1:41" x14ac:dyDescent="0.25">
      <c r="A1617" t="s">
        <v>3539</v>
      </c>
      <c r="C1617">
        <v>1.58</v>
      </c>
      <c r="D1617" s="9">
        <v>-0.39007091668180016</v>
      </c>
      <c r="E1617" t="s">
        <v>3540</v>
      </c>
      <c r="F1617" t="s">
        <v>178</v>
      </c>
      <c r="G1617" t="s">
        <v>178</v>
      </c>
      <c r="H1617" s="2">
        <v>2.82</v>
      </c>
      <c r="I1617" s="2">
        <v>2.74</v>
      </c>
      <c r="J1617" s="2">
        <v>2.720000028610229</v>
      </c>
      <c r="K1617" s="2">
        <v>2.7999999523162842</v>
      </c>
      <c r="L1617" s="2">
        <v>2.9600000381469731</v>
      </c>
      <c r="M1617" s="2">
        <v>2.869999885559082</v>
      </c>
      <c r="N1617" s="2">
        <v>2.8299999237060551</v>
      </c>
      <c r="O1617" s="9">
        <f t="shared" si="100"/>
        <v>2.8199999754769465</v>
      </c>
      <c r="P1617" s="2">
        <f t="shared" si="101"/>
        <v>-1.418438375917422E-2</v>
      </c>
      <c r="Q1617" s="9">
        <f t="shared" si="102"/>
        <v>3.5460809631451739E-3</v>
      </c>
      <c r="R1617" s="2">
        <f t="shared" si="103"/>
        <v>-2.4822661433083534E-2</v>
      </c>
      <c r="T1617">
        <v>1.58</v>
      </c>
      <c r="U1617" s="9">
        <v>-0.39007091668180016</v>
      </c>
      <c r="V1617">
        <v>1.35</v>
      </c>
      <c r="W1617">
        <v>0.86</v>
      </c>
      <c r="X1617" s="4">
        <v>754000</v>
      </c>
      <c r="Y1617" s="4">
        <v>7810000</v>
      </c>
      <c r="Z1617" s="6">
        <v>9.6542893725992313E-2</v>
      </c>
      <c r="AA1617" t="s">
        <v>70</v>
      </c>
      <c r="AB1617">
        <v>5.03</v>
      </c>
      <c r="AC1617">
        <v>0.73</v>
      </c>
      <c r="AD1617">
        <v>5.0999999999999996</v>
      </c>
      <c r="AE1617">
        <v>5.08</v>
      </c>
      <c r="AF1617">
        <v>0.59</v>
      </c>
      <c r="AH1617" s="2">
        <v>-68.08</v>
      </c>
      <c r="AI1617" s="2">
        <v>-80.23</v>
      </c>
      <c r="AJ1617">
        <v>0</v>
      </c>
      <c r="AL1617" s="2">
        <v>0</v>
      </c>
      <c r="AM1617" s="2">
        <v>5.49</v>
      </c>
      <c r="AN1617" s="2">
        <v>15.38</v>
      </c>
      <c r="AO1617" s="2">
        <v>1.72</v>
      </c>
    </row>
    <row r="1618" spans="1:41" x14ac:dyDescent="0.25">
      <c r="A1618" t="s">
        <v>3541</v>
      </c>
      <c r="C1618">
        <v>12.15</v>
      </c>
      <c r="D1618" s="9">
        <v>-0.91576166682574023</v>
      </c>
      <c r="E1618" t="s">
        <v>3542</v>
      </c>
      <c r="F1618" t="s">
        <v>178</v>
      </c>
      <c r="G1618" t="s">
        <v>178</v>
      </c>
      <c r="H1618" s="2">
        <v>9.98</v>
      </c>
      <c r="I1618" s="2">
        <v>9.6300000000000008</v>
      </c>
      <c r="J1618" s="2">
        <v>9.9700002670288086</v>
      </c>
      <c r="K1618" s="2">
        <v>9.8299999237060547</v>
      </c>
      <c r="L1618" s="2">
        <v>9.6499996185302734</v>
      </c>
      <c r="M1618" s="2">
        <v>9.5399999618530273</v>
      </c>
      <c r="N1618" s="2">
        <v>9.5399999618530273</v>
      </c>
      <c r="O1618" s="9">
        <f t="shared" si="100"/>
        <v>9.7342856761387413</v>
      </c>
      <c r="P1618" s="2">
        <f t="shared" si="101"/>
        <v>0</v>
      </c>
      <c r="Q1618" s="9">
        <f t="shared" si="102"/>
        <v>-1.9958908208535384E-2</v>
      </c>
      <c r="R1618" s="2">
        <f t="shared" si="103"/>
        <v>2.7223367688556356E-2</v>
      </c>
      <c r="T1618">
        <v>12.15</v>
      </c>
      <c r="U1618" s="9">
        <v>-0.91576166682574023</v>
      </c>
      <c r="V1618">
        <v>1.06</v>
      </c>
      <c r="W1618">
        <v>-0.4</v>
      </c>
      <c r="X1618" s="4">
        <v>3250000</v>
      </c>
      <c r="Y1618" s="4">
        <v>5740000</v>
      </c>
      <c r="Z1618" s="6">
        <v>0.56620209059233451</v>
      </c>
      <c r="AA1618" t="s">
        <v>31</v>
      </c>
      <c r="AB1618">
        <v>5.5</v>
      </c>
      <c r="AC1618">
        <v>4.7</v>
      </c>
      <c r="AD1618">
        <v>6.08</v>
      </c>
      <c r="AE1618">
        <v>5.63</v>
      </c>
      <c r="AF1618">
        <v>1.66</v>
      </c>
      <c r="AG1618">
        <v>-763.65</v>
      </c>
      <c r="AH1618" s="2">
        <v>-75</v>
      </c>
      <c r="AI1618" s="2">
        <v>-181.73</v>
      </c>
      <c r="AJ1618">
        <v>0.1</v>
      </c>
      <c r="AK1618" s="2">
        <v>1.25</v>
      </c>
      <c r="AL1618" s="2">
        <v>4.04</v>
      </c>
      <c r="AM1618" s="2">
        <v>5.36</v>
      </c>
      <c r="AN1618" s="2">
        <v>10.1</v>
      </c>
      <c r="AO1618" s="2">
        <v>0.82</v>
      </c>
    </row>
    <row r="1619" spans="1:41" x14ac:dyDescent="0.25">
      <c r="A1619" t="s">
        <v>1012</v>
      </c>
      <c r="B1619">
        <v>33.53</v>
      </c>
      <c r="C1619">
        <v>4.76</v>
      </c>
      <c r="D1619" s="9">
        <v>-0.78567249741911294</v>
      </c>
      <c r="E1619" t="s">
        <v>1013</v>
      </c>
      <c r="F1619" t="s">
        <v>63</v>
      </c>
      <c r="G1619" t="s">
        <v>24</v>
      </c>
      <c r="H1619" s="2">
        <v>21.87</v>
      </c>
      <c r="I1619" s="2">
        <v>21.57</v>
      </c>
      <c r="J1619" s="2">
        <v>22.430000305175781</v>
      </c>
      <c r="K1619" s="2">
        <v>22.5</v>
      </c>
      <c r="L1619" s="2">
        <v>22.090000152587891</v>
      </c>
      <c r="M1619" s="2">
        <v>21.610000610351559</v>
      </c>
      <c r="N1619" s="2">
        <v>21.760000228881839</v>
      </c>
      <c r="O1619" s="9">
        <f t="shared" si="100"/>
        <v>21.975714470999581</v>
      </c>
      <c r="P1619" s="2">
        <f t="shared" si="101"/>
        <v>6.8256992840086579E-3</v>
      </c>
      <c r="Q1619" s="9">
        <f t="shared" si="102"/>
        <v>-9.8160286166081249E-3</v>
      </c>
      <c r="R1619" s="2">
        <f t="shared" si="103"/>
        <v>1.5926481220661611E-3</v>
      </c>
      <c r="S1619">
        <v>33.53</v>
      </c>
      <c r="T1619">
        <v>4.76</v>
      </c>
      <c r="U1619" s="9">
        <v>-0.78567249741911294</v>
      </c>
      <c r="V1619">
        <v>1.1599999999999999</v>
      </c>
      <c r="W1619">
        <v>0.18</v>
      </c>
      <c r="X1619" s="4">
        <v>8820000</v>
      </c>
      <c r="Y1619" s="4">
        <v>40880000</v>
      </c>
      <c r="Z1619" s="6">
        <v>0.21575342465753425</v>
      </c>
      <c r="AA1619" t="s">
        <v>212</v>
      </c>
      <c r="AB1619">
        <v>0.95</v>
      </c>
      <c r="AC1619">
        <v>8.98</v>
      </c>
      <c r="AD1619">
        <v>1.21</v>
      </c>
      <c r="AE1619">
        <v>1.02</v>
      </c>
      <c r="AF1619">
        <v>4.74</v>
      </c>
      <c r="AG1619">
        <v>6.41</v>
      </c>
      <c r="AH1619" s="2">
        <v>6.54</v>
      </c>
      <c r="AI1619" s="2">
        <v>12.14</v>
      </c>
      <c r="AJ1619">
        <v>1.1100000000000001</v>
      </c>
      <c r="AK1619" s="2">
        <v>12</v>
      </c>
      <c r="AL1619" s="2">
        <v>44.61</v>
      </c>
      <c r="AM1619" s="2">
        <v>3.83</v>
      </c>
      <c r="AN1619" s="2">
        <v>8.5299999999999994</v>
      </c>
      <c r="AO1619" s="2">
        <v>4.71</v>
      </c>
    </row>
    <row r="1620" spans="1:41" x14ac:dyDescent="0.25">
      <c r="A1620" t="s">
        <v>2281</v>
      </c>
      <c r="B1620">
        <v>3.54</v>
      </c>
      <c r="C1620">
        <v>0.65</v>
      </c>
      <c r="D1620" s="9">
        <v>0.53137565768469652</v>
      </c>
      <c r="E1620" t="s">
        <v>2282</v>
      </c>
      <c r="F1620" t="s">
        <v>266</v>
      </c>
      <c r="G1620" t="s">
        <v>266</v>
      </c>
      <c r="H1620" s="2">
        <v>21.9</v>
      </c>
      <c r="I1620" s="2">
        <v>21.68</v>
      </c>
      <c r="J1620" s="2">
        <v>21.659999847412109</v>
      </c>
      <c r="K1620" s="2">
        <v>21.45000076293945</v>
      </c>
      <c r="L1620" s="2">
        <v>21.5</v>
      </c>
      <c r="M1620" s="2">
        <v>21.64999961853027</v>
      </c>
      <c r="N1620" s="2">
        <v>21.599000930786129</v>
      </c>
      <c r="O1620" s="9">
        <f t="shared" si="100"/>
        <v>21.634143022809706</v>
      </c>
      <c r="P1620" s="2">
        <f t="shared" si="101"/>
        <v>-2.3573241468529977E-3</v>
      </c>
      <c r="Q1620" s="9">
        <f t="shared" si="102"/>
        <v>-1.6243810529737697E-3</v>
      </c>
      <c r="R1620" s="2">
        <f t="shared" si="103"/>
        <v>7.6499321081175652E-3</v>
      </c>
      <c r="S1620">
        <v>3.54</v>
      </c>
      <c r="T1620">
        <v>0.65</v>
      </c>
      <c r="U1620" s="9">
        <v>0.53137565768469652</v>
      </c>
      <c r="V1620">
        <v>0.46</v>
      </c>
      <c r="W1620">
        <v>-0.13</v>
      </c>
      <c r="X1620" s="4">
        <v>2020000</v>
      </c>
      <c r="Z1620" s="6" t="s">
        <v>6227</v>
      </c>
      <c r="AA1620" t="s">
        <v>45</v>
      </c>
      <c r="AC1620">
        <v>127.08</v>
      </c>
      <c r="AF1620">
        <v>55.14</v>
      </c>
      <c r="AG1620">
        <v>-12.25</v>
      </c>
      <c r="AH1620" s="2">
        <v>-1.84</v>
      </c>
      <c r="AI1620" s="2">
        <v>-4.2</v>
      </c>
      <c r="AJ1620">
        <v>0.09</v>
      </c>
      <c r="AM1620" s="2">
        <v>5.26</v>
      </c>
      <c r="AN1620" s="2">
        <v>6.95</v>
      </c>
      <c r="AO1620" s="2">
        <v>33.130000000000003</v>
      </c>
    </row>
    <row r="1621" spans="1:41" x14ac:dyDescent="0.25">
      <c r="A1621" t="s">
        <v>3543</v>
      </c>
      <c r="C1621">
        <v>2.37</v>
      </c>
      <c r="D1621" s="9">
        <v>-0.58461814497605746</v>
      </c>
      <c r="E1621" t="s">
        <v>3544</v>
      </c>
      <c r="F1621" t="s">
        <v>178</v>
      </c>
      <c r="G1621" t="s">
        <v>178</v>
      </c>
      <c r="H1621" s="2">
        <v>8.14</v>
      </c>
      <c r="I1621" s="2">
        <v>7.71</v>
      </c>
      <c r="J1621" s="2">
        <v>7.8600001335144043</v>
      </c>
      <c r="K1621" s="2">
        <v>7.9899997711181641</v>
      </c>
      <c r="L1621" s="2">
        <v>8.0600004196166992</v>
      </c>
      <c r="M1621" s="2">
        <v>7.9699997901916504</v>
      </c>
      <c r="N1621" s="2">
        <v>8.0500001907348633</v>
      </c>
      <c r="O1621" s="9">
        <f t="shared" si="100"/>
        <v>7.9685714721679686</v>
      </c>
      <c r="P1621" s="2">
        <f t="shared" si="101"/>
        <v>1.0039490870180724E-2</v>
      </c>
      <c r="Q1621" s="9">
        <f t="shared" si="102"/>
        <v>1.0218734794724859E-2</v>
      </c>
      <c r="R1621" s="2">
        <f t="shared" si="103"/>
        <v>-1.0666904445814127E-2</v>
      </c>
      <c r="T1621">
        <v>2.37</v>
      </c>
      <c r="U1621" s="9">
        <v>-0.58461814497605746</v>
      </c>
      <c r="V1621">
        <v>1.42</v>
      </c>
      <c r="W1621">
        <v>-0.84</v>
      </c>
      <c r="X1621" s="4">
        <v>0</v>
      </c>
      <c r="Y1621" s="4">
        <v>2920000</v>
      </c>
      <c r="Z1621" s="6">
        <v>0</v>
      </c>
      <c r="AA1621" t="s">
        <v>39</v>
      </c>
      <c r="AB1621">
        <v>10.69</v>
      </c>
      <c r="AC1621">
        <v>2.65</v>
      </c>
      <c r="AD1621">
        <v>10.93</v>
      </c>
      <c r="AE1621">
        <v>10.69</v>
      </c>
      <c r="AF1621">
        <v>2.36</v>
      </c>
      <c r="AH1621" s="2">
        <v>-33.44</v>
      </c>
      <c r="AI1621" s="2">
        <v>-37.479999999999997</v>
      </c>
      <c r="AJ1621">
        <v>0</v>
      </c>
      <c r="AM1621" s="2">
        <v>5.3</v>
      </c>
      <c r="AN1621" s="2">
        <v>9.7799999999999994</v>
      </c>
      <c r="AO1621" s="2">
        <v>3.31</v>
      </c>
    </row>
    <row r="1622" spans="1:41" x14ac:dyDescent="0.25">
      <c r="A1622" t="s">
        <v>2283</v>
      </c>
      <c r="C1622">
        <v>1.25</v>
      </c>
      <c r="D1622" s="9">
        <v>-0.19222843776314524</v>
      </c>
      <c r="E1622" t="s">
        <v>2284</v>
      </c>
      <c r="F1622" t="s">
        <v>266</v>
      </c>
      <c r="G1622" t="s">
        <v>266</v>
      </c>
      <c r="H1622" s="2">
        <v>4.8600000000000003</v>
      </c>
      <c r="I1622" s="2">
        <v>4.9000000000000004</v>
      </c>
      <c r="J1622" s="2">
        <v>4.880000114440918</v>
      </c>
      <c r="K1622" s="2">
        <v>4.8600001335144043</v>
      </c>
      <c r="L1622" s="2">
        <v>4.8299999237060547</v>
      </c>
      <c r="M1622" s="2">
        <v>4.7899999618530273</v>
      </c>
      <c r="N1622" s="2">
        <v>4.8499999046325684</v>
      </c>
      <c r="O1622" s="9">
        <f t="shared" si="100"/>
        <v>4.8528571483067111</v>
      </c>
      <c r="P1622" s="2">
        <f t="shared" si="101"/>
        <v>1.236383865131422E-2</v>
      </c>
      <c r="Q1622" s="9">
        <f t="shared" si="102"/>
        <v>-5.8877555774328075E-4</v>
      </c>
      <c r="R1622" s="2">
        <f t="shared" si="103"/>
        <v>1.2363864198668721E-2</v>
      </c>
      <c r="T1622">
        <v>1.25</v>
      </c>
      <c r="U1622" s="9">
        <v>-0.19222843776314524</v>
      </c>
      <c r="V1622">
        <v>0.67</v>
      </c>
      <c r="W1622">
        <v>-0.05</v>
      </c>
      <c r="X1622" s="4">
        <v>75080000</v>
      </c>
      <c r="Y1622" s="4">
        <v>19020000</v>
      </c>
      <c r="Z1622" s="6">
        <v>3.9474237644584647</v>
      </c>
      <c r="AA1622" t="s">
        <v>434</v>
      </c>
      <c r="AB1622">
        <v>0.48</v>
      </c>
      <c r="AC1622">
        <v>61.23</v>
      </c>
      <c r="AD1622">
        <v>1.6</v>
      </c>
      <c r="AE1622">
        <v>1.1200000000000001</v>
      </c>
      <c r="AF1622">
        <v>28.04</v>
      </c>
      <c r="AG1622">
        <v>-2.93</v>
      </c>
      <c r="AH1622" s="2">
        <v>-4.16</v>
      </c>
      <c r="AI1622" s="2">
        <v>-9.1199999999999992</v>
      </c>
      <c r="AJ1622">
        <v>0.94</v>
      </c>
      <c r="AK1622" s="2">
        <v>15.76</v>
      </c>
      <c r="AL1622" s="2">
        <v>7.42</v>
      </c>
      <c r="AM1622" s="2">
        <v>14.44</v>
      </c>
      <c r="AN1622" s="2">
        <v>10.66</v>
      </c>
      <c r="AO1622" s="2">
        <v>3.92</v>
      </c>
    </row>
    <row r="1623" spans="1:41" x14ac:dyDescent="0.25">
      <c r="A1623" t="s">
        <v>3545</v>
      </c>
      <c r="C1623">
        <v>1.03</v>
      </c>
      <c r="D1623" s="9">
        <v>5.8815831455722654</v>
      </c>
      <c r="E1623" t="s">
        <v>3546</v>
      </c>
      <c r="F1623" t="s">
        <v>178</v>
      </c>
      <c r="G1623" t="s">
        <v>178</v>
      </c>
      <c r="H1623" s="2">
        <v>0.45</v>
      </c>
      <c r="I1623" s="2">
        <v>0.44</v>
      </c>
      <c r="J1623" s="2">
        <v>0.44499999284744263</v>
      </c>
      <c r="K1623" s="2">
        <v>0.45399999618530268</v>
      </c>
      <c r="L1623" s="2">
        <v>0.46000000834465032</v>
      </c>
      <c r="M1623" s="2">
        <v>0.44200000166893011</v>
      </c>
      <c r="N1623" s="2">
        <v>0.44200000166893011</v>
      </c>
      <c r="O1623" s="9">
        <f t="shared" si="100"/>
        <v>0.447571428673608</v>
      </c>
      <c r="P1623" s="2">
        <f t="shared" si="101"/>
        <v>0</v>
      </c>
      <c r="Q1623" s="9">
        <f t="shared" si="102"/>
        <v>-1.2448129276681012E-2</v>
      </c>
      <c r="R1623" s="2">
        <f t="shared" si="103"/>
        <v>6.7028369973491982E-3</v>
      </c>
      <c r="T1623">
        <v>1.03</v>
      </c>
      <c r="U1623" s="9">
        <v>5.8815831455722654</v>
      </c>
      <c r="V1623">
        <v>0.68</v>
      </c>
      <c r="W1623">
        <v>-0.23</v>
      </c>
      <c r="X1623" s="4">
        <v>444160000</v>
      </c>
      <c r="Y1623" s="4">
        <v>67770000</v>
      </c>
      <c r="Z1623" s="6">
        <v>6.5539324184742513</v>
      </c>
      <c r="AA1623" t="s">
        <v>132</v>
      </c>
      <c r="AB1623">
        <v>0.31</v>
      </c>
      <c r="AC1623">
        <v>72.53</v>
      </c>
      <c r="AD1623">
        <v>1.1299999999999999</v>
      </c>
      <c r="AE1623">
        <v>0.86</v>
      </c>
      <c r="AF1623">
        <v>28.05</v>
      </c>
      <c r="AG1623">
        <v>-75.59</v>
      </c>
      <c r="AH1623" s="2">
        <v>-26.82</v>
      </c>
      <c r="AI1623" s="2">
        <v>-65.989999999999995</v>
      </c>
      <c r="AJ1623">
        <v>0.35</v>
      </c>
      <c r="AK1623" s="2">
        <v>0.61</v>
      </c>
      <c r="AL1623" s="2">
        <v>1.25</v>
      </c>
      <c r="AM1623" s="2">
        <v>2.63</v>
      </c>
      <c r="AN1623" s="2">
        <v>8.3699999999999992</v>
      </c>
      <c r="AO1623" s="2">
        <v>3.08</v>
      </c>
    </row>
    <row r="1624" spans="1:41" x14ac:dyDescent="0.25">
      <c r="A1624" t="s">
        <v>2285</v>
      </c>
      <c r="B1624">
        <v>16.739999999999998</v>
      </c>
      <c r="C1624">
        <v>0.84</v>
      </c>
      <c r="D1624" s="9">
        <v>0.18531350987709019</v>
      </c>
      <c r="E1624" t="s">
        <v>2286</v>
      </c>
      <c r="F1624" t="s">
        <v>266</v>
      </c>
      <c r="G1624" t="s">
        <v>266</v>
      </c>
      <c r="H1624" s="2">
        <v>12.85</v>
      </c>
      <c r="I1624" s="2">
        <v>12.86</v>
      </c>
      <c r="J1624" s="2">
        <v>12.72000026702881</v>
      </c>
      <c r="K1624" s="2">
        <v>12.72000026702881</v>
      </c>
      <c r="L1624" s="2">
        <v>12.69999980926514</v>
      </c>
      <c r="M1624" s="2">
        <v>12.760000228881839</v>
      </c>
      <c r="N1624" s="2">
        <v>12.85999965667725</v>
      </c>
      <c r="O1624" s="9">
        <f t="shared" si="100"/>
        <v>12.781428604125978</v>
      </c>
      <c r="P1624" s="2">
        <f t="shared" si="101"/>
        <v>7.8238067819061553E-3</v>
      </c>
      <c r="Q1624" s="9">
        <f t="shared" si="102"/>
        <v>6.147282513154155E-3</v>
      </c>
      <c r="R1624" s="2">
        <f t="shared" si="103"/>
        <v>3.5207376744982462E-3</v>
      </c>
      <c r="S1624">
        <v>16.739999999999998</v>
      </c>
      <c r="T1624">
        <v>0.84</v>
      </c>
      <c r="U1624" s="9">
        <v>0.18531350987709019</v>
      </c>
      <c r="V1624">
        <v>0.28000000000000003</v>
      </c>
      <c r="W1624">
        <v>0.08</v>
      </c>
      <c r="Z1624" s="6" t="s">
        <v>6227</v>
      </c>
      <c r="AA1624" t="s">
        <v>56</v>
      </c>
      <c r="AC1624">
        <v>26.75</v>
      </c>
      <c r="AF1624">
        <v>3.27</v>
      </c>
      <c r="AG1624">
        <v>18.78</v>
      </c>
      <c r="AH1624" s="2">
        <v>0.62</v>
      </c>
      <c r="AI1624" s="2">
        <v>5.23</v>
      </c>
      <c r="AJ1624">
        <v>0.05</v>
      </c>
      <c r="AM1624" s="2">
        <v>4.08</v>
      </c>
      <c r="AN1624" s="2">
        <v>8.41</v>
      </c>
      <c r="AO1624" s="2">
        <v>15.15</v>
      </c>
    </row>
    <row r="1625" spans="1:41" x14ac:dyDescent="0.25">
      <c r="A1625" t="s">
        <v>5770</v>
      </c>
      <c r="B1625">
        <v>44.39</v>
      </c>
      <c r="C1625">
        <v>9.42</v>
      </c>
      <c r="D1625" s="9">
        <v>-0.89258799633449903</v>
      </c>
      <c r="E1625" t="s">
        <v>5771</v>
      </c>
      <c r="F1625" t="s">
        <v>34</v>
      </c>
      <c r="G1625" t="s">
        <v>5359</v>
      </c>
      <c r="H1625" s="2">
        <v>49.32</v>
      </c>
      <c r="I1625" s="2">
        <v>46.06</v>
      </c>
      <c r="J1625" s="2">
        <v>47.779998779296882</v>
      </c>
      <c r="K1625" s="2">
        <v>46.990001678466797</v>
      </c>
      <c r="L1625" s="2">
        <v>46.889999389648438</v>
      </c>
      <c r="M1625" s="2">
        <v>46.319999694824219</v>
      </c>
      <c r="N1625" s="2">
        <v>47.049999237060547</v>
      </c>
      <c r="O1625" s="9">
        <f t="shared" si="100"/>
        <v>47.201428397042413</v>
      </c>
      <c r="P1625" s="2">
        <f t="shared" si="101"/>
        <v>1.5465623965779583E-2</v>
      </c>
      <c r="Q1625" s="9">
        <f t="shared" si="102"/>
        <v>-3.2081478278177407E-3</v>
      </c>
      <c r="R1625" s="2">
        <f t="shared" si="103"/>
        <v>2.1291739851681844E-2</v>
      </c>
      <c r="S1625">
        <v>44.39</v>
      </c>
      <c r="T1625">
        <v>9.42</v>
      </c>
      <c r="U1625" s="9">
        <v>-0.89258799633449903</v>
      </c>
      <c r="V1625">
        <v>2.2999999999999998</v>
      </c>
      <c r="W1625">
        <v>-0.85</v>
      </c>
      <c r="X1625" s="4">
        <v>103440000</v>
      </c>
      <c r="Y1625" s="4">
        <v>34960000</v>
      </c>
      <c r="Z1625" s="6">
        <v>2.9588100686498855</v>
      </c>
      <c r="AA1625" t="s">
        <v>149</v>
      </c>
      <c r="AB1625">
        <v>1.36</v>
      </c>
      <c r="AC1625">
        <v>2.75</v>
      </c>
      <c r="AD1625">
        <v>4.4000000000000004</v>
      </c>
      <c r="AE1625">
        <v>2.65</v>
      </c>
      <c r="AF1625">
        <v>2.3199999999999998</v>
      </c>
      <c r="AG1625">
        <v>18.239999999999998</v>
      </c>
      <c r="AH1625" s="2">
        <v>23.94</v>
      </c>
      <c r="AI1625" s="2">
        <v>29.82</v>
      </c>
      <c r="AJ1625">
        <v>0.79</v>
      </c>
      <c r="AK1625" s="2">
        <v>1.81</v>
      </c>
      <c r="AL1625" s="2">
        <v>6.28</v>
      </c>
      <c r="AM1625" s="2">
        <v>5.8</v>
      </c>
      <c r="AN1625" s="2">
        <v>11.77</v>
      </c>
      <c r="AO1625" s="2">
        <v>5.07</v>
      </c>
    </row>
    <row r="1626" spans="1:41" x14ac:dyDescent="0.25">
      <c r="A1626" t="s">
        <v>1014</v>
      </c>
      <c r="B1626">
        <v>13.96</v>
      </c>
      <c r="C1626">
        <v>0.69</v>
      </c>
      <c r="D1626" s="9">
        <v>0.48562640348581215</v>
      </c>
      <c r="E1626" t="s">
        <v>1015</v>
      </c>
      <c r="F1626" t="s">
        <v>24</v>
      </c>
      <c r="G1626" t="s">
        <v>24</v>
      </c>
      <c r="H1626" s="2">
        <v>11.86</v>
      </c>
      <c r="I1626" s="2">
        <v>11.5</v>
      </c>
      <c r="J1626" s="2">
        <v>12.30000019073486</v>
      </c>
      <c r="K1626" s="2">
        <v>12.539999961853029</v>
      </c>
      <c r="L1626" s="2">
        <v>12.340000152587891</v>
      </c>
      <c r="M1626" s="2">
        <v>12</v>
      </c>
      <c r="N1626" s="2">
        <v>11.989999771118161</v>
      </c>
      <c r="O1626" s="9">
        <f t="shared" si="100"/>
        <v>12.075714296613421</v>
      </c>
      <c r="P1626" s="2">
        <f t="shared" si="101"/>
        <v>-8.2812731704359787E-4</v>
      </c>
      <c r="Q1626" s="9">
        <f t="shared" si="102"/>
        <v>-7.0980915405806817E-3</v>
      </c>
      <c r="R1626" s="2">
        <f t="shared" si="103"/>
        <v>-2.6085403962183902E-2</v>
      </c>
      <c r="S1626">
        <v>13.96</v>
      </c>
      <c r="T1626">
        <v>0.69</v>
      </c>
      <c r="U1626" s="9">
        <v>0.48562640348581215</v>
      </c>
      <c r="V1626">
        <v>1</v>
      </c>
      <c r="W1626">
        <v>0.28999999999999998</v>
      </c>
      <c r="X1626" s="4">
        <v>0</v>
      </c>
      <c r="Y1626" s="4">
        <v>95470000</v>
      </c>
      <c r="Z1626" s="6">
        <v>0</v>
      </c>
      <c r="AA1626" t="s">
        <v>27</v>
      </c>
      <c r="AB1626">
        <v>0.34</v>
      </c>
      <c r="AC1626">
        <v>33.54</v>
      </c>
      <c r="AD1626">
        <v>4.62</v>
      </c>
      <c r="AE1626">
        <v>0.34</v>
      </c>
      <c r="AF1626">
        <v>12.95</v>
      </c>
      <c r="AG1626">
        <v>0.67</v>
      </c>
      <c r="AH1626" s="2">
        <v>1.53</v>
      </c>
      <c r="AI1626" s="2">
        <v>3.69</v>
      </c>
      <c r="AJ1626">
        <v>0.89</v>
      </c>
      <c r="AK1626" s="2">
        <v>0.95</v>
      </c>
      <c r="AM1626" s="2">
        <v>4.75</v>
      </c>
      <c r="AN1626" s="2">
        <v>10.14</v>
      </c>
      <c r="AO1626" s="2">
        <v>17.940000000000001</v>
      </c>
    </row>
    <row r="1627" spans="1:41" x14ac:dyDescent="0.25">
      <c r="A1627" t="s">
        <v>508</v>
      </c>
      <c r="C1627">
        <v>3.37</v>
      </c>
      <c r="D1627" s="9">
        <v>-0.69405594446401542</v>
      </c>
      <c r="E1627" t="s">
        <v>509</v>
      </c>
      <c r="F1627" t="s">
        <v>81</v>
      </c>
      <c r="G1627" t="s">
        <v>81</v>
      </c>
      <c r="H1627" s="2">
        <v>4.05</v>
      </c>
      <c r="I1627" s="2">
        <v>4.09</v>
      </c>
      <c r="J1627" s="2">
        <v>4.1999998092651367</v>
      </c>
      <c r="K1627" s="2">
        <v>4.130000114440918</v>
      </c>
      <c r="L1627" s="2">
        <v>4.1500000953674316</v>
      </c>
      <c r="M1627" s="2">
        <v>3.9800000190734859</v>
      </c>
      <c r="N1627" s="2">
        <v>4</v>
      </c>
      <c r="O1627" s="9">
        <f t="shared" si="100"/>
        <v>4.0857142911638533</v>
      </c>
      <c r="P1627" s="2">
        <f t="shared" si="101"/>
        <v>4.8951002202400539E-3</v>
      </c>
      <c r="Q1627" s="9">
        <f t="shared" si="102"/>
        <v>-2.0979022284849196E-2</v>
      </c>
      <c r="R1627" s="2">
        <f t="shared" si="103"/>
        <v>1.958041722013518E-2</v>
      </c>
      <c r="T1627">
        <v>3.37</v>
      </c>
      <c r="U1627" s="9">
        <v>-0.69405594446401542</v>
      </c>
      <c r="V1627">
        <v>0.99</v>
      </c>
      <c r="W1627">
        <v>0.11</v>
      </c>
      <c r="X1627" s="4">
        <v>1170000</v>
      </c>
      <c r="Y1627" s="4">
        <v>1940000</v>
      </c>
      <c r="Z1627" s="6">
        <v>0.60309278350515461</v>
      </c>
      <c r="AA1627" t="s">
        <v>45</v>
      </c>
      <c r="AB1627">
        <v>1.49</v>
      </c>
      <c r="AC1627">
        <v>2.62</v>
      </c>
      <c r="AD1627">
        <v>3.15</v>
      </c>
      <c r="AE1627">
        <v>1.71</v>
      </c>
      <c r="AF1627">
        <v>1.83</v>
      </c>
      <c r="AG1627">
        <v>-2.39</v>
      </c>
      <c r="AH1627" s="2">
        <v>-18.920000000000002</v>
      </c>
      <c r="AI1627" s="2">
        <v>-27.01</v>
      </c>
      <c r="AJ1627">
        <v>1.92</v>
      </c>
      <c r="AK1627" s="2">
        <v>3.85</v>
      </c>
      <c r="AL1627" s="2">
        <v>25.68</v>
      </c>
      <c r="AM1627" s="2">
        <v>5.37</v>
      </c>
      <c r="AN1627" s="2">
        <v>9.7100000000000009</v>
      </c>
      <c r="AO1627" s="2">
        <v>1.25</v>
      </c>
    </row>
    <row r="1628" spans="1:41" x14ac:dyDescent="0.25">
      <c r="A1628" t="s">
        <v>4533</v>
      </c>
      <c r="C1628">
        <v>23.66</v>
      </c>
      <c r="D1628" s="9">
        <v>-0.96313143409407798</v>
      </c>
      <c r="E1628" t="s">
        <v>4534</v>
      </c>
      <c r="F1628" t="s">
        <v>63</v>
      </c>
      <c r="G1628" t="s">
        <v>63</v>
      </c>
      <c r="H1628" s="2">
        <v>2.74</v>
      </c>
      <c r="I1628" s="2">
        <v>2.5499999999999998</v>
      </c>
      <c r="J1628" s="2">
        <v>2.5150001049041748</v>
      </c>
      <c r="K1628" s="2">
        <v>2.8900001049041748</v>
      </c>
      <c r="L1628" s="2">
        <v>3.5999999046325679</v>
      </c>
      <c r="M1628" s="2">
        <v>3.5099999904632568</v>
      </c>
      <c r="N1628" s="2">
        <v>3.0799999237060551</v>
      </c>
      <c r="O1628" s="9">
        <f t="shared" si="100"/>
        <v>2.983571432658604</v>
      </c>
      <c r="P1628" s="2">
        <f t="shared" si="101"/>
        <v>-0.14412259818898882</v>
      </c>
      <c r="Q1628" s="9">
        <f t="shared" si="102"/>
        <v>3.2319819794468775E-2</v>
      </c>
      <c r="R1628" s="2">
        <f t="shared" si="103"/>
        <v>-0.21785969324201937</v>
      </c>
      <c r="T1628">
        <v>23.66</v>
      </c>
      <c r="U1628" s="9">
        <v>-0.96313143409407798</v>
      </c>
      <c r="V1628">
        <v>1.57</v>
      </c>
      <c r="W1628">
        <v>0.55000000000000004</v>
      </c>
      <c r="X1628" s="4">
        <v>2250000</v>
      </c>
      <c r="Y1628" s="4">
        <v>1380000</v>
      </c>
      <c r="Z1628" s="6">
        <v>1.6304347826086956</v>
      </c>
      <c r="AA1628" t="s">
        <v>205</v>
      </c>
      <c r="AB1628">
        <v>0.04</v>
      </c>
      <c r="AC1628">
        <v>407.15</v>
      </c>
      <c r="AD1628">
        <v>0.68</v>
      </c>
      <c r="AE1628">
        <v>0.53</v>
      </c>
      <c r="AF1628">
        <v>40.340000000000003</v>
      </c>
      <c r="AG1628">
        <v>0.28999999999999998</v>
      </c>
      <c r="AM1628" s="2">
        <v>2.16</v>
      </c>
      <c r="AN1628" s="2">
        <v>9.9600000000000009</v>
      </c>
      <c r="AO1628" s="2">
        <v>0.11</v>
      </c>
    </row>
    <row r="1629" spans="1:41" x14ac:dyDescent="0.25">
      <c r="A1629" t="s">
        <v>3547</v>
      </c>
      <c r="C1629">
        <v>0.65</v>
      </c>
      <c r="D1629" s="9">
        <v>0.59327067162310887</v>
      </c>
      <c r="E1629" t="s">
        <v>3548</v>
      </c>
      <c r="F1629" t="s">
        <v>178</v>
      </c>
      <c r="G1629" t="s">
        <v>178</v>
      </c>
      <c r="H1629" s="2">
        <v>2.95</v>
      </c>
      <c r="I1629" s="2">
        <v>2.83</v>
      </c>
      <c r="J1629" s="2">
        <v>3</v>
      </c>
      <c r="K1629" s="2">
        <v>2.8299999237060551</v>
      </c>
      <c r="L1629" s="2">
        <v>2.8499999046325679</v>
      </c>
      <c r="M1629" s="2">
        <v>2.75</v>
      </c>
      <c r="N1629" s="2">
        <v>3</v>
      </c>
      <c r="O1629" s="9">
        <f t="shared" si="100"/>
        <v>2.8871428326198036</v>
      </c>
      <c r="P1629" s="2">
        <f t="shared" si="101"/>
        <v>8.6590797370821149E-2</v>
      </c>
      <c r="Q1629" s="9">
        <f t="shared" si="102"/>
        <v>3.9089568449853715E-2</v>
      </c>
      <c r="R1629" s="2">
        <f t="shared" si="103"/>
        <v>5.1954478422493117E-3</v>
      </c>
      <c r="T1629">
        <v>0.65</v>
      </c>
      <c r="U1629" s="9">
        <v>0.59327067162310887</v>
      </c>
      <c r="V1629">
        <v>1.04</v>
      </c>
      <c r="W1629">
        <v>-0.69</v>
      </c>
      <c r="X1629" s="4">
        <v>0</v>
      </c>
      <c r="Y1629" s="4">
        <v>728000</v>
      </c>
      <c r="Z1629" s="6">
        <v>0</v>
      </c>
      <c r="AA1629" t="s">
        <v>27</v>
      </c>
      <c r="AB1629">
        <v>8.58</v>
      </c>
      <c r="AC1629">
        <v>0.59</v>
      </c>
      <c r="AD1629">
        <v>9.42</v>
      </c>
      <c r="AE1629">
        <v>8.58</v>
      </c>
      <c r="AF1629">
        <v>0.52</v>
      </c>
      <c r="AH1629" s="2">
        <v>-40.159999999999997</v>
      </c>
      <c r="AI1629" s="2">
        <v>-43.8</v>
      </c>
      <c r="AJ1629">
        <v>0</v>
      </c>
      <c r="AM1629" s="2">
        <v>5.45</v>
      </c>
      <c r="AN1629" s="2">
        <v>11.97</v>
      </c>
      <c r="AO1629" s="2">
        <v>4.5999999999999996</v>
      </c>
    </row>
    <row r="1630" spans="1:41" x14ac:dyDescent="0.25">
      <c r="A1630" t="s">
        <v>218</v>
      </c>
      <c r="B1630">
        <v>1.92</v>
      </c>
      <c r="C1630">
        <v>0.21</v>
      </c>
      <c r="D1630" s="9">
        <v>3.6801400972246112</v>
      </c>
      <c r="E1630" t="s">
        <v>219</v>
      </c>
      <c r="F1630" t="s">
        <v>30</v>
      </c>
      <c r="G1630" t="s">
        <v>25</v>
      </c>
      <c r="H1630" s="2">
        <v>23.47</v>
      </c>
      <c r="I1630" s="2">
        <v>23.13</v>
      </c>
      <c r="J1630" s="2">
        <v>23.239999771118161</v>
      </c>
      <c r="K1630" s="2">
        <v>23.010000228881839</v>
      </c>
      <c r="L1630" s="2">
        <v>23.129999160766602</v>
      </c>
      <c r="M1630" s="2">
        <v>23.389999389648441</v>
      </c>
      <c r="N1630" s="2">
        <v>23.420000076293949</v>
      </c>
      <c r="O1630" s="9">
        <f t="shared" si="100"/>
        <v>23.255714089529853</v>
      </c>
      <c r="P1630" s="2">
        <f t="shared" si="101"/>
        <v>1.290035065361191E-3</v>
      </c>
      <c r="Q1630" s="9">
        <f t="shared" si="102"/>
        <v>7.0643277661407234E-3</v>
      </c>
      <c r="R1630" s="2">
        <f t="shared" si="103"/>
        <v>-4.5150079058836811E-3</v>
      </c>
      <c r="S1630">
        <v>1.92</v>
      </c>
      <c r="T1630">
        <v>0.21</v>
      </c>
      <c r="U1630" s="9">
        <v>3.6801400972246112</v>
      </c>
      <c r="V1630">
        <v>0.97</v>
      </c>
      <c r="W1630">
        <v>0.03</v>
      </c>
      <c r="X1630" s="4">
        <v>644000000</v>
      </c>
      <c r="Y1630" s="4">
        <v>1300000000</v>
      </c>
      <c r="Z1630" s="6">
        <v>0.49538461538461537</v>
      </c>
      <c r="AA1630" t="s">
        <v>38</v>
      </c>
      <c r="AB1630">
        <v>0.06</v>
      </c>
      <c r="AC1630">
        <v>78.319999999999993</v>
      </c>
      <c r="AD1630">
        <v>0.38</v>
      </c>
      <c r="AE1630">
        <v>0.26</v>
      </c>
      <c r="AF1630">
        <v>35.08</v>
      </c>
      <c r="AG1630">
        <v>13.73</v>
      </c>
      <c r="AH1630" s="2">
        <v>3.2</v>
      </c>
      <c r="AI1630" s="2">
        <v>9.86</v>
      </c>
      <c r="AJ1630">
        <v>0.28999999999999998</v>
      </c>
      <c r="AL1630" s="2">
        <v>13.65</v>
      </c>
      <c r="AO1630" s="2">
        <v>108.84</v>
      </c>
    </row>
    <row r="1631" spans="1:41" x14ac:dyDescent="0.25">
      <c r="A1631" t="s">
        <v>5231</v>
      </c>
      <c r="B1631">
        <v>21</v>
      </c>
      <c r="C1631">
        <v>1.77</v>
      </c>
      <c r="D1631" s="9">
        <v>-0.43529226339151461</v>
      </c>
      <c r="E1631" t="s">
        <v>5232</v>
      </c>
      <c r="F1631" t="s">
        <v>106</v>
      </c>
      <c r="G1631" t="s">
        <v>106</v>
      </c>
      <c r="H1631" s="2">
        <v>35.93</v>
      </c>
      <c r="I1631" s="2">
        <v>35.380000000000003</v>
      </c>
      <c r="J1631" s="2">
        <v>36.150001525878913</v>
      </c>
      <c r="K1631" s="2">
        <v>36.240001678466797</v>
      </c>
      <c r="L1631" s="2">
        <v>36.599998474121087</v>
      </c>
      <c r="M1631" s="2">
        <v>36.639999389648438</v>
      </c>
      <c r="N1631" s="2">
        <v>36.430000305175781</v>
      </c>
      <c r="O1631" s="9">
        <f t="shared" si="100"/>
        <v>36.195714481898719</v>
      </c>
      <c r="P1631" s="2">
        <f t="shared" si="101"/>
        <v>-5.8017665206657448E-3</v>
      </c>
      <c r="Q1631" s="9">
        <f t="shared" si="102"/>
        <v>6.4727503415971371E-3</v>
      </c>
      <c r="R1631" s="2">
        <f t="shared" si="103"/>
        <v>-2.4312266245005092E-2</v>
      </c>
      <c r="S1631">
        <v>21</v>
      </c>
      <c r="T1631">
        <v>1.77</v>
      </c>
      <c r="U1631" s="9">
        <v>-0.43529226339151461</v>
      </c>
      <c r="V1631">
        <v>0.62</v>
      </c>
      <c r="W1631">
        <v>-0.19</v>
      </c>
      <c r="X1631" s="4">
        <v>76170000</v>
      </c>
      <c r="Y1631" s="4">
        <v>46950000</v>
      </c>
      <c r="Z1631" s="6">
        <v>1.6223642172523962</v>
      </c>
      <c r="AA1631" t="s">
        <v>56</v>
      </c>
      <c r="AC1631">
        <v>87.61</v>
      </c>
      <c r="AF1631">
        <v>45.54</v>
      </c>
      <c r="AG1631">
        <v>38.630000000000003</v>
      </c>
      <c r="AH1631" s="2">
        <v>5.0199999999999996</v>
      </c>
      <c r="AI1631" s="2">
        <v>10.9</v>
      </c>
      <c r="AJ1631">
        <v>0.11</v>
      </c>
      <c r="AM1631" s="2">
        <v>5.37</v>
      </c>
      <c r="AN1631" s="2">
        <v>9.0399999999999991</v>
      </c>
      <c r="AO1631" s="2">
        <v>20.440000000000001</v>
      </c>
    </row>
    <row r="1632" spans="1:41" x14ac:dyDescent="0.25">
      <c r="A1632" t="s">
        <v>1016</v>
      </c>
      <c r="B1632">
        <v>44.29</v>
      </c>
      <c r="C1632">
        <v>2.09</v>
      </c>
      <c r="D1632" s="9">
        <v>-0.50660975865915847</v>
      </c>
      <c r="E1632" t="s">
        <v>1017</v>
      </c>
      <c r="F1632" t="s">
        <v>24</v>
      </c>
      <c r="G1632" t="s">
        <v>24</v>
      </c>
      <c r="H1632" s="2">
        <v>23.74</v>
      </c>
      <c r="I1632" s="2">
        <v>23.6</v>
      </c>
      <c r="J1632" s="2">
        <v>24.870000839233398</v>
      </c>
      <c r="K1632" s="2">
        <v>24.729999542236332</v>
      </c>
      <c r="L1632" s="2">
        <v>24.420000076293949</v>
      </c>
      <c r="M1632" s="2">
        <v>23.829999923706051</v>
      </c>
      <c r="N1632" s="2">
        <v>23.5</v>
      </c>
      <c r="O1632" s="9">
        <f t="shared" si="100"/>
        <v>24.098571483067104</v>
      </c>
      <c r="P1632" s="2">
        <f t="shared" si="101"/>
        <v>-1.3693754583665925E-2</v>
      </c>
      <c r="Q1632" s="9">
        <f t="shared" si="102"/>
        <v>-2.4838463287655512E-2</v>
      </c>
      <c r="R1632" s="2">
        <f t="shared" si="103"/>
        <v>2.0748276097973879E-4</v>
      </c>
      <c r="S1632">
        <v>44.29</v>
      </c>
      <c r="T1632">
        <v>2.09</v>
      </c>
      <c r="U1632" s="9">
        <v>-0.50660975865915847</v>
      </c>
      <c r="V1632">
        <v>0.68</v>
      </c>
      <c r="W1632">
        <v>0.73</v>
      </c>
      <c r="X1632" s="4">
        <v>25200000</v>
      </c>
      <c r="Y1632" s="4">
        <v>78170000</v>
      </c>
      <c r="Z1632" s="6">
        <v>0.32237431239605985</v>
      </c>
      <c r="AA1632" t="s">
        <v>56</v>
      </c>
      <c r="AB1632">
        <v>0.08</v>
      </c>
      <c r="AC1632">
        <v>180.77</v>
      </c>
      <c r="AD1632">
        <v>0.44</v>
      </c>
      <c r="AE1632">
        <v>0.14000000000000001</v>
      </c>
      <c r="AF1632">
        <v>60.07</v>
      </c>
      <c r="AG1632">
        <v>7.91</v>
      </c>
      <c r="AH1632" s="2">
        <v>1.57</v>
      </c>
      <c r="AI1632" s="2">
        <v>4.79</v>
      </c>
      <c r="AJ1632">
        <v>0.35</v>
      </c>
      <c r="AL1632" s="2">
        <v>111.12</v>
      </c>
      <c r="AM1632" s="2">
        <v>4.13</v>
      </c>
      <c r="AN1632" s="2">
        <v>14.68</v>
      </c>
      <c r="AO1632" s="2">
        <v>11.89</v>
      </c>
    </row>
    <row r="1633" spans="1:41" x14ac:dyDescent="0.25">
      <c r="A1633" t="s">
        <v>3549</v>
      </c>
      <c r="C1633">
        <v>1.62</v>
      </c>
      <c r="D1633" s="9">
        <v>-0.34109543947948745</v>
      </c>
      <c r="E1633" t="s">
        <v>3550</v>
      </c>
      <c r="F1633" t="s">
        <v>178</v>
      </c>
      <c r="G1633" t="s">
        <v>178</v>
      </c>
      <c r="H1633" s="2">
        <v>4.4400000000000004</v>
      </c>
      <c r="I1633" s="2">
        <v>4.22</v>
      </c>
      <c r="J1633" s="2">
        <v>4.6500000953674316</v>
      </c>
      <c r="K1633" s="2">
        <v>4.6500000953674316</v>
      </c>
      <c r="L1633" s="2">
        <v>4.3299999237060547</v>
      </c>
      <c r="M1633" s="2">
        <v>4.1599998474121094</v>
      </c>
      <c r="N1633" s="2">
        <v>4.0399999618530273</v>
      </c>
      <c r="O1633" s="9">
        <f t="shared" si="100"/>
        <v>4.3557142748151509</v>
      </c>
      <c r="P1633" s="2">
        <f t="shared" si="101"/>
        <v>-2.75499901940135E-2</v>
      </c>
      <c r="Q1633" s="9">
        <f t="shared" si="102"/>
        <v>-7.2482787676774782E-2</v>
      </c>
      <c r="R1633" s="2">
        <f t="shared" si="103"/>
        <v>5.2804220124652808E-2</v>
      </c>
      <c r="T1633">
        <v>1.62</v>
      </c>
      <c r="U1633" s="9">
        <v>-0.34109543947948745</v>
      </c>
      <c r="V1633">
        <v>1.78</v>
      </c>
      <c r="W1633">
        <v>-0.1</v>
      </c>
      <c r="X1633" s="4">
        <v>0</v>
      </c>
      <c r="Z1633" s="6" t="s">
        <v>6227</v>
      </c>
      <c r="AA1633" t="s">
        <v>45</v>
      </c>
      <c r="AB1633">
        <v>7.23</v>
      </c>
      <c r="AC1633">
        <v>0.71</v>
      </c>
      <c r="AD1633">
        <v>7.67</v>
      </c>
      <c r="AE1633">
        <v>7.23</v>
      </c>
      <c r="AF1633">
        <v>0.61</v>
      </c>
      <c r="AH1633" s="2">
        <v>-40.79</v>
      </c>
      <c r="AI1633" s="2">
        <v>-44.82</v>
      </c>
      <c r="AJ1633">
        <v>0</v>
      </c>
      <c r="AM1633" s="2">
        <v>5.45</v>
      </c>
      <c r="AN1633" s="2">
        <v>11.9</v>
      </c>
      <c r="AO1633" s="2">
        <v>2.87</v>
      </c>
    </row>
    <row r="1634" spans="1:41" x14ac:dyDescent="0.25">
      <c r="A1634" t="s">
        <v>5772</v>
      </c>
      <c r="C1634">
        <v>1.77</v>
      </c>
      <c r="D1634" s="9">
        <v>-0.41992031541908109</v>
      </c>
      <c r="E1634" t="s">
        <v>5773</v>
      </c>
      <c r="F1634" t="s">
        <v>34</v>
      </c>
      <c r="G1634" t="s">
        <v>5359</v>
      </c>
      <c r="H1634" s="2">
        <v>3.61</v>
      </c>
      <c r="I1634" s="2">
        <v>3.59</v>
      </c>
      <c r="J1634" s="2">
        <v>3.6700000762939449</v>
      </c>
      <c r="K1634" s="2">
        <v>3.5199999809265141</v>
      </c>
      <c r="L1634" s="2">
        <v>3.559999942779541</v>
      </c>
      <c r="M1634" s="2">
        <v>3.5799999237060551</v>
      </c>
      <c r="N1634" s="2">
        <v>3.5699999332427979</v>
      </c>
      <c r="O1634" s="9">
        <f t="shared" si="100"/>
        <v>3.5857142652784075</v>
      </c>
      <c r="P1634" s="2">
        <f t="shared" si="101"/>
        <v>-2.7888419777588845E-3</v>
      </c>
      <c r="Q1634" s="9">
        <f t="shared" si="102"/>
        <v>-4.3824830627962946E-3</v>
      </c>
      <c r="R1634" s="2">
        <f t="shared" si="103"/>
        <v>6.9721315408918343E-3</v>
      </c>
      <c r="T1634">
        <v>1.77</v>
      </c>
      <c r="U1634" s="9">
        <v>-0.41992031541908109</v>
      </c>
      <c r="V1634">
        <v>1.34</v>
      </c>
      <c r="W1634">
        <v>-0.27</v>
      </c>
      <c r="X1634" s="4">
        <v>28540000</v>
      </c>
      <c r="Y1634" s="4">
        <v>13850000</v>
      </c>
      <c r="Z1634" s="6">
        <v>2.0606498194945848</v>
      </c>
      <c r="AA1634" t="s">
        <v>414</v>
      </c>
      <c r="AB1634">
        <v>0.56999999999999995</v>
      </c>
      <c r="AC1634">
        <v>35.630000000000003</v>
      </c>
      <c r="AD1634">
        <v>2.25</v>
      </c>
      <c r="AE1634">
        <v>1.22</v>
      </c>
      <c r="AF1634">
        <v>18.87</v>
      </c>
      <c r="AG1634">
        <v>-1.03</v>
      </c>
      <c r="AH1634" s="2">
        <v>-4.3899999999999997</v>
      </c>
      <c r="AI1634" s="2">
        <v>-8.4</v>
      </c>
      <c r="AJ1634">
        <v>0.98</v>
      </c>
      <c r="AK1634" s="2">
        <v>1.88</v>
      </c>
      <c r="AL1634" s="2">
        <v>5.4</v>
      </c>
      <c r="AM1634" s="2">
        <v>5.3</v>
      </c>
      <c r="AN1634" s="2">
        <v>11.11</v>
      </c>
      <c r="AO1634" s="2">
        <v>2.08</v>
      </c>
    </row>
    <row r="1635" spans="1:41" x14ac:dyDescent="0.25">
      <c r="A1635" t="s">
        <v>1018</v>
      </c>
      <c r="C1635">
        <v>7.0000000000000007E-2</v>
      </c>
      <c r="D1635" s="9">
        <v>12.721956675088537</v>
      </c>
      <c r="E1635" t="s">
        <v>1019</v>
      </c>
      <c r="F1635" t="s">
        <v>24</v>
      </c>
      <c r="G1635" t="s">
        <v>24</v>
      </c>
      <c r="H1635" s="2">
        <v>0.82</v>
      </c>
      <c r="I1635" s="2">
        <v>0.75</v>
      </c>
      <c r="J1635" s="2">
        <v>0.75499999523162842</v>
      </c>
      <c r="K1635" s="2">
        <v>0.80900001525878906</v>
      </c>
      <c r="L1635" s="2">
        <v>0.77999997138977051</v>
      </c>
      <c r="M1635" s="2">
        <v>0.75400000810623169</v>
      </c>
      <c r="N1635" s="2">
        <v>0.76999998092651367</v>
      </c>
      <c r="O1635" s="9">
        <f t="shared" si="100"/>
        <v>0.77685713870184769</v>
      </c>
      <c r="P1635" s="2">
        <f t="shared" si="101"/>
        <v>2.0595772405488134E-2</v>
      </c>
      <c r="Q1635" s="9">
        <f t="shared" si="102"/>
        <v>-8.8267937999418327E-3</v>
      </c>
      <c r="R1635" s="2">
        <f t="shared" si="103"/>
        <v>2.9606480185096786E-2</v>
      </c>
      <c r="T1635">
        <v>7.0000000000000007E-2</v>
      </c>
      <c r="U1635" s="9">
        <v>12.721956675088537</v>
      </c>
      <c r="V1635">
        <v>1.5</v>
      </c>
      <c r="W1635">
        <v>-2.98</v>
      </c>
      <c r="X1635" s="4">
        <v>240140</v>
      </c>
      <c r="Y1635" s="4">
        <v>8080000</v>
      </c>
      <c r="Z1635" s="6">
        <v>2.9720297029702969E-2</v>
      </c>
      <c r="AA1635" t="s">
        <v>62</v>
      </c>
      <c r="AB1635">
        <v>0</v>
      </c>
      <c r="AC1635">
        <v>21.39</v>
      </c>
      <c r="AD1635">
        <v>0.7</v>
      </c>
      <c r="AE1635">
        <v>0.01</v>
      </c>
      <c r="AF1635">
        <v>11.26</v>
      </c>
      <c r="AG1635">
        <v>-2323.63</v>
      </c>
      <c r="AH1635" s="2">
        <v>-41.82</v>
      </c>
      <c r="AI1635" s="2">
        <v>-69.64</v>
      </c>
      <c r="AJ1635">
        <v>0.08</v>
      </c>
      <c r="AL1635" s="2">
        <v>27.95</v>
      </c>
      <c r="AM1635" s="2">
        <v>5.51</v>
      </c>
      <c r="AN1635" s="2">
        <v>10.07</v>
      </c>
      <c r="AO1635" s="2">
        <v>10.66</v>
      </c>
    </row>
    <row r="1636" spans="1:41" x14ac:dyDescent="0.25">
      <c r="A1636" t="s">
        <v>2287</v>
      </c>
      <c r="B1636">
        <v>1.54</v>
      </c>
      <c r="C1636">
        <v>0.1</v>
      </c>
      <c r="D1636" s="9">
        <v>66.662417102561406</v>
      </c>
      <c r="E1636" t="s">
        <v>2288</v>
      </c>
      <c r="F1636" t="s">
        <v>266</v>
      </c>
      <c r="G1636" t="s">
        <v>266</v>
      </c>
      <c r="H1636" s="2">
        <v>2.73</v>
      </c>
      <c r="I1636" s="2">
        <v>2.34</v>
      </c>
      <c r="J1636" s="2">
        <v>2.279999971389771</v>
      </c>
      <c r="K1636" s="2">
        <v>2.369999885559082</v>
      </c>
      <c r="L1636" s="2">
        <v>2.279999971389771</v>
      </c>
      <c r="M1636" s="2">
        <v>2.2400000095367432</v>
      </c>
      <c r="N1636" s="2">
        <v>2.2300000190734859</v>
      </c>
      <c r="O1636" s="9">
        <f t="shared" si="100"/>
        <v>2.3528571224212649</v>
      </c>
      <c r="P1636" s="2">
        <f t="shared" si="101"/>
        <v>-4.2501477747898886E-3</v>
      </c>
      <c r="Q1636" s="9">
        <f t="shared" si="102"/>
        <v>-5.2216134238253234E-2</v>
      </c>
      <c r="R1636" s="2">
        <f t="shared" si="103"/>
        <v>0.12750454876161929</v>
      </c>
      <c r="S1636">
        <v>1.54</v>
      </c>
      <c r="T1636">
        <v>0.1</v>
      </c>
      <c r="U1636" s="9">
        <v>66.662417102561406</v>
      </c>
      <c r="V1636">
        <v>1.25</v>
      </c>
      <c r="W1636">
        <v>-0.85</v>
      </c>
      <c r="X1636" s="4">
        <v>6290000000</v>
      </c>
      <c r="Y1636" s="4">
        <v>5840000000</v>
      </c>
      <c r="Z1636" s="6">
        <v>1.077054794520548</v>
      </c>
      <c r="AA1636" t="s">
        <v>70</v>
      </c>
      <c r="AB1636">
        <v>1.46</v>
      </c>
      <c r="AC1636">
        <v>51.96</v>
      </c>
      <c r="AD1636">
        <v>4.41</v>
      </c>
      <c r="AE1636">
        <v>1.59</v>
      </c>
      <c r="AF1636">
        <v>20.98</v>
      </c>
      <c r="AG1636">
        <v>-13.25</v>
      </c>
      <c r="AH1636" s="2">
        <v>-0.24</v>
      </c>
      <c r="AI1636" s="2">
        <v>-0.71</v>
      </c>
      <c r="AJ1636">
        <v>0.11</v>
      </c>
      <c r="AL1636" s="2">
        <v>3.25</v>
      </c>
      <c r="AM1636" s="2">
        <v>0.88</v>
      </c>
      <c r="AN1636" s="2">
        <v>21.65</v>
      </c>
      <c r="AO1636" s="2">
        <v>159.19999999999999</v>
      </c>
    </row>
    <row r="1637" spans="1:41" x14ac:dyDescent="0.25">
      <c r="A1637" t="s">
        <v>220</v>
      </c>
      <c r="C1637">
        <v>13.59</v>
      </c>
      <c r="D1637" s="9">
        <v>-0.92003973162091868</v>
      </c>
      <c r="E1637" t="s">
        <v>221</v>
      </c>
      <c r="F1637" t="s">
        <v>30</v>
      </c>
      <c r="G1637" t="s">
        <v>25</v>
      </c>
      <c r="H1637" s="2">
        <v>6.13</v>
      </c>
      <c r="I1637" s="2">
        <v>6.04</v>
      </c>
      <c r="J1637" s="2">
        <v>6.2300000190734863</v>
      </c>
      <c r="K1637" s="2">
        <v>6.119999885559082</v>
      </c>
      <c r="L1637" s="2">
        <v>5.2300000190734863</v>
      </c>
      <c r="M1637" s="2">
        <v>5.3499999046325684</v>
      </c>
      <c r="N1637" s="2">
        <v>5.1700000762939453</v>
      </c>
      <c r="O1637" s="9">
        <f t="shared" si="100"/>
        <v>5.7528571292332247</v>
      </c>
      <c r="P1637" s="2">
        <f t="shared" si="101"/>
        <v>-3.1288770830749713E-2</v>
      </c>
      <c r="Q1637" s="9">
        <f t="shared" si="102"/>
        <v>-0.10131610082535911</v>
      </c>
      <c r="R1637" s="2">
        <f t="shared" si="103"/>
        <v>0.14340700472891876</v>
      </c>
      <c r="T1637">
        <v>13.59</v>
      </c>
      <c r="U1637" s="9">
        <v>-0.92003973162091868</v>
      </c>
      <c r="V1637">
        <v>2.0099999999999998</v>
      </c>
      <c r="W1637">
        <v>8.08</v>
      </c>
      <c r="X1637" s="4">
        <v>1290000000</v>
      </c>
      <c r="Y1637" s="4">
        <v>995000000</v>
      </c>
      <c r="Z1637" s="6">
        <v>1.2964824120603016</v>
      </c>
      <c r="AA1637" t="s">
        <v>161</v>
      </c>
      <c r="AB1637">
        <v>0.4</v>
      </c>
      <c r="AC1637">
        <v>4052.36</v>
      </c>
      <c r="AD1637">
        <v>1.01</v>
      </c>
      <c r="AE1637">
        <v>0.75</v>
      </c>
      <c r="AF1637">
        <v>57.32</v>
      </c>
      <c r="AG1637">
        <v>-1.5</v>
      </c>
      <c r="AH1637" s="2">
        <v>-5.98</v>
      </c>
      <c r="AI1637" s="2">
        <v>-150.18</v>
      </c>
      <c r="AJ1637">
        <v>0.4</v>
      </c>
      <c r="AL1637" s="2">
        <v>9.91</v>
      </c>
      <c r="AM1637" s="2">
        <v>6.9</v>
      </c>
      <c r="AN1637" s="2">
        <v>9.5500000000000007</v>
      </c>
      <c r="AO1637" s="2">
        <v>0.46</v>
      </c>
    </row>
    <row r="1638" spans="1:41" x14ac:dyDescent="0.25">
      <c r="A1638" t="s">
        <v>3551</v>
      </c>
      <c r="C1638">
        <v>2.89</v>
      </c>
      <c r="D1638" s="9">
        <v>-0.65302911601297875</v>
      </c>
      <c r="E1638" t="s">
        <v>3552</v>
      </c>
      <c r="F1638" t="s">
        <v>178</v>
      </c>
      <c r="G1638" t="s">
        <v>178</v>
      </c>
      <c r="H1638" s="2">
        <v>2.99</v>
      </c>
      <c r="I1638" s="2">
        <v>3.07</v>
      </c>
      <c r="J1638" s="2">
        <v>3.6500000953674321</v>
      </c>
      <c r="K1638" s="2">
        <v>3.8499999046325679</v>
      </c>
      <c r="L1638" s="2">
        <v>3.9000000953674321</v>
      </c>
      <c r="M1638" s="2">
        <v>4.0500001907348633</v>
      </c>
      <c r="N1638" s="2">
        <v>3.910000085830688</v>
      </c>
      <c r="O1638" s="9">
        <f t="shared" si="100"/>
        <v>3.6314286245618552</v>
      </c>
      <c r="P1638" s="2">
        <f t="shared" si="101"/>
        <v>-3.8552349330855086E-2</v>
      </c>
      <c r="Q1638" s="9">
        <f t="shared" si="102"/>
        <v>7.6711258865081899E-2</v>
      </c>
      <c r="R1638" s="2">
        <f t="shared" si="103"/>
        <v>-0.26160506965695807</v>
      </c>
      <c r="T1638">
        <v>2.89</v>
      </c>
      <c r="U1638" s="9">
        <v>-0.65302911601297875</v>
      </c>
      <c r="V1638">
        <v>0.62</v>
      </c>
      <c r="W1638">
        <v>4.1500000000000004</v>
      </c>
      <c r="X1638" s="4">
        <v>0</v>
      </c>
      <c r="Y1638" s="4">
        <v>337000</v>
      </c>
      <c r="Z1638" s="6">
        <v>0</v>
      </c>
      <c r="AA1638" t="s">
        <v>31</v>
      </c>
      <c r="AB1638">
        <v>3.4</v>
      </c>
      <c r="AC1638">
        <v>4.37</v>
      </c>
      <c r="AD1638">
        <v>4.2300000000000004</v>
      </c>
      <c r="AE1638">
        <v>3.4</v>
      </c>
      <c r="AF1638">
        <v>2.1</v>
      </c>
      <c r="AG1638">
        <v>-1547.34</v>
      </c>
      <c r="AH1638" s="2">
        <v>-91.98</v>
      </c>
      <c r="AI1638" s="2">
        <v>-132.56</v>
      </c>
      <c r="AJ1638">
        <v>0.04</v>
      </c>
      <c r="AM1638" s="2">
        <v>5.43</v>
      </c>
      <c r="AN1638" s="2">
        <v>10.32</v>
      </c>
      <c r="AO1638" s="2">
        <v>1.26</v>
      </c>
    </row>
    <row r="1639" spans="1:41" x14ac:dyDescent="0.25">
      <c r="A1639" t="s">
        <v>5774</v>
      </c>
      <c r="B1639">
        <v>340.65</v>
      </c>
      <c r="C1639">
        <v>0.93</v>
      </c>
      <c r="D1639" s="9">
        <v>0.13811188305180369</v>
      </c>
      <c r="E1639" t="s">
        <v>5775</v>
      </c>
      <c r="F1639" t="s">
        <v>34</v>
      </c>
      <c r="G1639" t="s">
        <v>5359</v>
      </c>
      <c r="H1639" s="2">
        <v>2.42</v>
      </c>
      <c r="I1639" s="2">
        <v>2.57</v>
      </c>
      <c r="J1639" s="2">
        <v>2.589999914169312</v>
      </c>
      <c r="K1639" s="2">
        <v>2.4600000381469731</v>
      </c>
      <c r="L1639" s="2">
        <v>2.380000114440918</v>
      </c>
      <c r="M1639" s="2">
        <v>2.3599998950958252</v>
      </c>
      <c r="N1639" s="2">
        <v>2.380000114440918</v>
      </c>
      <c r="O1639" s="9">
        <f t="shared" si="100"/>
        <v>2.4514285823277069</v>
      </c>
      <c r="P1639" s="2">
        <f t="shared" si="101"/>
        <v>8.1585975986711995E-3</v>
      </c>
      <c r="Q1639" s="9">
        <f t="shared" si="102"/>
        <v>-2.9137486770659003E-2</v>
      </c>
      <c r="R1639" s="2">
        <f t="shared" si="103"/>
        <v>5.0990673818829831E-2</v>
      </c>
      <c r="S1639">
        <v>340.65</v>
      </c>
      <c r="T1639">
        <v>0.93</v>
      </c>
      <c r="U1639" s="9">
        <v>0.13811188305180369</v>
      </c>
      <c r="V1639">
        <v>0.53</v>
      </c>
      <c r="W1639">
        <v>-0.13</v>
      </c>
      <c r="X1639" s="4">
        <v>39300000</v>
      </c>
      <c r="Y1639" s="4">
        <v>10620000</v>
      </c>
      <c r="Z1639" s="6">
        <v>3.7005649717514126</v>
      </c>
      <c r="AA1639" t="s">
        <v>118</v>
      </c>
      <c r="AB1639">
        <v>0.17</v>
      </c>
      <c r="AC1639">
        <v>42.42</v>
      </c>
      <c r="AD1639">
        <v>2.86</v>
      </c>
      <c r="AE1639">
        <v>1.29</v>
      </c>
      <c r="AF1639">
        <v>24.31</v>
      </c>
      <c r="AG1639">
        <v>1.5</v>
      </c>
      <c r="AH1639" s="2">
        <v>-1.37</v>
      </c>
      <c r="AI1639" s="2">
        <v>-2.33</v>
      </c>
      <c r="AJ1639">
        <v>0.75</v>
      </c>
      <c r="AK1639" s="2">
        <v>1.26</v>
      </c>
      <c r="AL1639" s="2">
        <v>3.4</v>
      </c>
      <c r="AM1639" s="2">
        <v>3.73</v>
      </c>
      <c r="AN1639" s="2">
        <v>9.4</v>
      </c>
      <c r="AO1639" s="2">
        <v>2.79</v>
      </c>
    </row>
    <row r="1640" spans="1:41" x14ac:dyDescent="0.25">
      <c r="A1640" t="s">
        <v>3553</v>
      </c>
      <c r="C1640">
        <v>2.91</v>
      </c>
      <c r="D1640" s="9">
        <v>-0.65060940645995724</v>
      </c>
      <c r="E1640" t="s">
        <v>3554</v>
      </c>
      <c r="F1640" t="s">
        <v>178</v>
      </c>
      <c r="G1640" t="s">
        <v>178</v>
      </c>
      <c r="H1640" s="2">
        <v>7.23</v>
      </c>
      <c r="I1640" s="2">
        <v>6.87</v>
      </c>
      <c r="J1640" s="2">
        <v>7.5100002288818359</v>
      </c>
      <c r="K1640" s="2">
        <v>7.7100000381469727</v>
      </c>
      <c r="L1640" s="2">
        <v>7.5900001525878906</v>
      </c>
      <c r="M1640" s="2">
        <v>7.4600000381469727</v>
      </c>
      <c r="N1640" s="2">
        <v>7.320000171661377</v>
      </c>
      <c r="O1640" s="9">
        <f t="shared" si="100"/>
        <v>7.3842858042035786</v>
      </c>
      <c r="P1640" s="2">
        <f t="shared" si="101"/>
        <v>-1.8959161413538379E-2</v>
      </c>
      <c r="Q1640" s="9">
        <f t="shared" si="102"/>
        <v>-8.7057346162856281E-3</v>
      </c>
      <c r="R1640" s="2">
        <f t="shared" si="103"/>
        <v>-4.6043735835715575E-2</v>
      </c>
      <c r="T1640">
        <v>2.91</v>
      </c>
      <c r="U1640" s="9">
        <v>-0.65060940645995724</v>
      </c>
      <c r="V1640">
        <v>1.38</v>
      </c>
      <c r="W1640">
        <v>-0.5</v>
      </c>
      <c r="X1640" s="4">
        <v>11080000</v>
      </c>
      <c r="Y1640" s="4">
        <v>3180000</v>
      </c>
      <c r="Z1640" s="6">
        <v>3.4842767295597485</v>
      </c>
      <c r="AA1640" t="s">
        <v>149</v>
      </c>
      <c r="AB1640">
        <v>7.03</v>
      </c>
      <c r="AC1640">
        <v>55.53</v>
      </c>
      <c r="AD1640">
        <v>8.9700000000000006</v>
      </c>
      <c r="AE1640">
        <v>7.71</v>
      </c>
      <c r="AF1640">
        <v>32.549999999999997</v>
      </c>
      <c r="AG1640">
        <v>-73.739999999999995</v>
      </c>
      <c r="AH1640" s="2">
        <v>-31.64</v>
      </c>
      <c r="AI1640" s="2">
        <v>-49.22</v>
      </c>
      <c r="AJ1640">
        <v>0.42</v>
      </c>
      <c r="AK1640" s="2">
        <v>1.21</v>
      </c>
      <c r="AL1640" s="2">
        <v>7.65</v>
      </c>
      <c r="AM1640" s="2">
        <v>5.26</v>
      </c>
      <c r="AN1640" s="2">
        <v>14.58</v>
      </c>
      <c r="AO1640" s="2">
        <v>2.58</v>
      </c>
    </row>
    <row r="1641" spans="1:41" x14ac:dyDescent="0.25">
      <c r="A1641" t="s">
        <v>4535</v>
      </c>
      <c r="B1641">
        <v>35.53</v>
      </c>
      <c r="C1641">
        <v>1.61</v>
      </c>
      <c r="D1641" s="9">
        <v>-0.37740556507740697</v>
      </c>
      <c r="E1641" t="s">
        <v>4536</v>
      </c>
      <c r="F1641" t="s">
        <v>63</v>
      </c>
      <c r="G1641" t="s">
        <v>63</v>
      </c>
      <c r="H1641" s="2">
        <v>26.58</v>
      </c>
      <c r="I1641" s="2">
        <v>26.93</v>
      </c>
      <c r="J1641" s="2">
        <v>28.180000305175781</v>
      </c>
      <c r="K1641" s="2">
        <v>28.20000076293945</v>
      </c>
      <c r="L1641" s="2">
        <v>29.110000610351559</v>
      </c>
      <c r="M1641" s="2">
        <v>28.680000305175781</v>
      </c>
      <c r="N1641" s="2">
        <v>28.739999771118161</v>
      </c>
      <c r="O1641" s="9">
        <f t="shared" si="100"/>
        <v>28.060000250680105</v>
      </c>
      <c r="P1641" s="2">
        <f t="shared" si="101"/>
        <v>2.1382560729280471E-3</v>
      </c>
      <c r="Q1641" s="9">
        <f t="shared" si="102"/>
        <v>2.423376743988355E-2</v>
      </c>
      <c r="R1641" s="2">
        <f t="shared" si="103"/>
        <v>-6.9672131884588609E-2</v>
      </c>
      <c r="S1641">
        <v>35.53</v>
      </c>
      <c r="T1641">
        <v>1.61</v>
      </c>
      <c r="U1641" s="9">
        <v>-0.37740556507740697</v>
      </c>
      <c r="V1641">
        <v>1.1599999999999999</v>
      </c>
      <c r="W1641">
        <v>0.11</v>
      </c>
      <c r="X1641" s="4">
        <v>1350000000</v>
      </c>
      <c r="Y1641" s="4">
        <v>330000000</v>
      </c>
      <c r="Z1641" s="6">
        <v>4.0909090909090908</v>
      </c>
      <c r="AA1641" t="s">
        <v>164</v>
      </c>
      <c r="AB1641">
        <v>0.71</v>
      </c>
      <c r="AC1641">
        <v>87.04</v>
      </c>
      <c r="AD1641">
        <v>0.9</v>
      </c>
      <c r="AE1641">
        <v>0.8</v>
      </c>
      <c r="AF1641">
        <v>25.61</v>
      </c>
      <c r="AG1641">
        <v>4.99</v>
      </c>
      <c r="AH1641" s="2">
        <v>0.21</v>
      </c>
      <c r="AI1641" s="2">
        <v>0.72</v>
      </c>
      <c r="AJ1641">
        <v>0.75</v>
      </c>
      <c r="AL1641" s="2">
        <v>20.96</v>
      </c>
      <c r="AM1641" s="2">
        <v>3.23</v>
      </c>
      <c r="AN1641" s="2">
        <v>10.130000000000001</v>
      </c>
      <c r="AO1641" s="2">
        <v>17.47</v>
      </c>
    </row>
    <row r="1642" spans="1:41" x14ac:dyDescent="0.25">
      <c r="A1642" t="s">
        <v>1020</v>
      </c>
      <c r="C1642">
        <v>1.05</v>
      </c>
      <c r="D1642" s="9">
        <v>-5.9917353622468479E-2</v>
      </c>
      <c r="E1642" t="s">
        <v>1021</v>
      </c>
      <c r="F1642" t="s">
        <v>24</v>
      </c>
      <c r="G1642" t="s">
        <v>24</v>
      </c>
      <c r="H1642" s="2">
        <v>1.08</v>
      </c>
      <c r="I1642" s="2">
        <v>1.1399999999999999</v>
      </c>
      <c r="J1642" s="2">
        <v>1.2300000190734861</v>
      </c>
      <c r="K1642" s="2">
        <v>1.2699999809265139</v>
      </c>
      <c r="L1642" s="2">
        <v>1.360000014305115</v>
      </c>
      <c r="M1642" s="2">
        <v>1.299999952316284</v>
      </c>
      <c r="N1642" s="2">
        <v>1.3320000171661379</v>
      </c>
      <c r="O1642" s="9">
        <f t="shared" si="100"/>
        <v>1.2445714262553624</v>
      </c>
      <c r="P1642" s="2">
        <f t="shared" si="101"/>
        <v>2.5711714229319092E-2</v>
      </c>
      <c r="Q1642" s="9">
        <f t="shared" si="102"/>
        <v>7.0247949668769585E-2</v>
      </c>
      <c r="R1642" s="2">
        <f t="shared" si="103"/>
        <v>-0.16551881265747762</v>
      </c>
      <c r="T1642">
        <v>1.05</v>
      </c>
      <c r="U1642" s="9">
        <v>-5.9917353622468479E-2</v>
      </c>
      <c r="V1642">
        <v>1.52</v>
      </c>
      <c r="W1642">
        <v>-1.36</v>
      </c>
      <c r="X1642" s="4">
        <v>3790000</v>
      </c>
      <c r="Y1642" s="4">
        <v>11890000</v>
      </c>
      <c r="Z1642" s="6">
        <v>0.3187552565180824</v>
      </c>
      <c r="AA1642" t="s">
        <v>45</v>
      </c>
      <c r="AB1642">
        <v>0.02</v>
      </c>
      <c r="AC1642">
        <v>57.73</v>
      </c>
      <c r="AD1642">
        <v>0.77</v>
      </c>
      <c r="AE1642">
        <v>0.08</v>
      </c>
      <c r="AF1642">
        <v>19.36</v>
      </c>
      <c r="AG1642">
        <v>-11.74</v>
      </c>
      <c r="AH1642" s="2">
        <v>-17.84</v>
      </c>
      <c r="AI1642" s="2">
        <v>-48.77</v>
      </c>
      <c r="AJ1642">
        <v>2.11</v>
      </c>
      <c r="AK1642" s="2">
        <v>4.53</v>
      </c>
      <c r="AL1642" s="2">
        <v>94.91</v>
      </c>
      <c r="AM1642" s="2">
        <v>5.31</v>
      </c>
      <c r="AN1642" s="2">
        <v>12.11</v>
      </c>
      <c r="AO1642" s="2">
        <v>1.17</v>
      </c>
    </row>
    <row r="1643" spans="1:41" x14ac:dyDescent="0.25">
      <c r="A1643" t="s">
        <v>1022</v>
      </c>
      <c r="B1643">
        <v>16.7</v>
      </c>
      <c r="C1643">
        <v>7.96</v>
      </c>
      <c r="D1643" s="9">
        <v>-0.87299893007550977</v>
      </c>
      <c r="E1643" t="s">
        <v>1023</v>
      </c>
      <c r="F1643" t="s">
        <v>24</v>
      </c>
      <c r="G1643" t="s">
        <v>24</v>
      </c>
      <c r="H1643" s="2">
        <v>41.29</v>
      </c>
      <c r="I1643" s="2">
        <v>41.07</v>
      </c>
      <c r="J1643" s="2">
        <v>40.599998474121087</v>
      </c>
      <c r="K1643" s="2">
        <v>40.549999237060547</v>
      </c>
      <c r="L1643" s="2">
        <v>39.939998626708977</v>
      </c>
      <c r="M1643" s="2">
        <v>39.009998321533203</v>
      </c>
      <c r="N1643" s="2">
        <v>38.639999389648438</v>
      </c>
      <c r="O1643" s="9">
        <f t="shared" si="100"/>
        <v>40.157142007010329</v>
      </c>
      <c r="P1643" s="2">
        <f t="shared" si="101"/>
        <v>-9.2137765137811356E-3</v>
      </c>
      <c r="Q1643" s="9">
        <f t="shared" si="102"/>
        <v>-3.7780144241765012E-2</v>
      </c>
      <c r="R1643" s="2">
        <f t="shared" si="103"/>
        <v>5.864464019869893E-2</v>
      </c>
      <c r="S1643">
        <v>16.7</v>
      </c>
      <c r="T1643">
        <v>7.96</v>
      </c>
      <c r="U1643" s="9">
        <v>-0.87299893007550977</v>
      </c>
      <c r="V1643">
        <v>0.83</v>
      </c>
      <c r="W1643">
        <v>-0.1</v>
      </c>
      <c r="X1643" s="4">
        <v>436000000</v>
      </c>
      <c r="Y1643" s="4">
        <v>149000000</v>
      </c>
      <c r="Z1643" s="6">
        <v>2.9261744966442955</v>
      </c>
      <c r="AA1643" t="s">
        <v>195</v>
      </c>
      <c r="AB1643">
        <v>1.4</v>
      </c>
      <c r="AC1643">
        <v>352.8</v>
      </c>
      <c r="AD1643">
        <v>1.58</v>
      </c>
      <c r="AE1643">
        <v>1.53</v>
      </c>
      <c r="AF1643">
        <v>65.069999999999993</v>
      </c>
      <c r="AG1643">
        <v>12.79</v>
      </c>
      <c r="AH1643" s="2">
        <v>7.42</v>
      </c>
      <c r="AI1643" s="2">
        <v>39.81</v>
      </c>
      <c r="AJ1643">
        <v>0.53</v>
      </c>
      <c r="AK1643" s="2">
        <v>173.54</v>
      </c>
      <c r="AL1643" s="2">
        <v>29.61</v>
      </c>
      <c r="AM1643" s="2">
        <v>4.8</v>
      </c>
      <c r="AN1643" s="2">
        <v>9.94</v>
      </c>
      <c r="AO1643" s="2">
        <v>5.0999999999999996</v>
      </c>
    </row>
    <row r="1644" spans="1:41" x14ac:dyDescent="0.25">
      <c r="A1644" t="s">
        <v>3555</v>
      </c>
      <c r="C1644">
        <v>0.97</v>
      </c>
      <c r="D1644" s="9">
        <v>6.1430788434249074E-2</v>
      </c>
      <c r="E1644" t="s">
        <v>3556</v>
      </c>
      <c r="F1644" t="s">
        <v>178</v>
      </c>
      <c r="G1644" t="s">
        <v>178</v>
      </c>
      <c r="H1644" s="2">
        <v>1.8</v>
      </c>
      <c r="I1644" s="2">
        <v>1.87</v>
      </c>
      <c r="J1644" s="2">
        <v>1.889999985694885</v>
      </c>
      <c r="K1644" s="2">
        <v>1.8400000333786011</v>
      </c>
      <c r="L1644" s="2">
        <v>1.8500000238418579</v>
      </c>
      <c r="M1644" s="2">
        <v>1.779999971389771</v>
      </c>
      <c r="N1644" s="2">
        <v>1.830000042915344</v>
      </c>
      <c r="O1644" s="9">
        <f t="shared" si="100"/>
        <v>1.8371428653172084</v>
      </c>
      <c r="P1644" s="2">
        <f t="shared" si="101"/>
        <v>2.7216212995465571E-2</v>
      </c>
      <c r="Q1644" s="9">
        <f t="shared" si="102"/>
        <v>-3.8880059557213913E-3</v>
      </c>
      <c r="R1644" s="2">
        <f t="shared" si="103"/>
        <v>1.6329700544145037E-2</v>
      </c>
      <c r="T1644">
        <v>0.97</v>
      </c>
      <c r="U1644" s="9">
        <v>6.1430788434249074E-2</v>
      </c>
      <c r="V1644">
        <v>1.07</v>
      </c>
      <c r="W1644">
        <v>-0.35</v>
      </c>
      <c r="X1644" s="4">
        <v>1460000</v>
      </c>
      <c r="Z1644" s="6" t="s">
        <v>6227</v>
      </c>
      <c r="AA1644" t="s">
        <v>152</v>
      </c>
      <c r="AB1644">
        <v>6.4</v>
      </c>
      <c r="AC1644">
        <v>12.34</v>
      </c>
      <c r="AD1644">
        <v>6.62</v>
      </c>
      <c r="AE1644">
        <v>6.49</v>
      </c>
      <c r="AF1644">
        <v>6.21</v>
      </c>
      <c r="AG1644">
        <v>-7.91</v>
      </c>
      <c r="AH1644" s="2">
        <v>-34.25</v>
      </c>
      <c r="AI1644" s="2">
        <v>-61.18</v>
      </c>
      <c r="AJ1644">
        <v>0.06</v>
      </c>
      <c r="AL1644" s="2">
        <v>2.87</v>
      </c>
      <c r="AM1644" s="2">
        <v>4.12</v>
      </c>
      <c r="AN1644" s="2">
        <v>13.68</v>
      </c>
      <c r="AO1644" s="2">
        <v>1.95</v>
      </c>
    </row>
    <row r="1645" spans="1:41" x14ac:dyDescent="0.25">
      <c r="A1645" t="s">
        <v>1024</v>
      </c>
      <c r="C1645">
        <v>8.39</v>
      </c>
      <c r="D1645" s="9">
        <v>-0.88078602764063219</v>
      </c>
      <c r="E1645" t="s">
        <v>1025</v>
      </c>
      <c r="F1645" t="s">
        <v>24</v>
      </c>
      <c r="G1645" t="s">
        <v>24</v>
      </c>
      <c r="H1645" s="2">
        <v>6.72</v>
      </c>
      <c r="I1645" s="2">
        <v>6.41</v>
      </c>
      <c r="J1645" s="2">
        <v>6.570000171661377</v>
      </c>
      <c r="K1645" s="2">
        <v>6.570000171661377</v>
      </c>
      <c r="L1645" s="2">
        <v>6.5500001907348633</v>
      </c>
      <c r="M1645" s="2">
        <v>6.4000000953674316</v>
      </c>
      <c r="N1645" s="2">
        <v>6.5799999237060547</v>
      </c>
      <c r="O1645" s="9">
        <f t="shared" si="100"/>
        <v>6.5428572218758712</v>
      </c>
      <c r="P1645" s="2">
        <f t="shared" si="101"/>
        <v>2.7510890461860966E-2</v>
      </c>
      <c r="Q1645" s="9">
        <f t="shared" si="102"/>
        <v>5.6768320888919734E-3</v>
      </c>
      <c r="R1645" s="2">
        <f t="shared" si="103"/>
        <v>1.1462880500050626E-2</v>
      </c>
      <c r="T1645">
        <v>8.39</v>
      </c>
      <c r="U1645" s="9">
        <v>-0.88078602764063219</v>
      </c>
      <c r="V1645">
        <v>1.39</v>
      </c>
      <c r="W1645">
        <v>-0.54</v>
      </c>
      <c r="X1645" s="4">
        <v>2380000</v>
      </c>
      <c r="Y1645" s="4">
        <v>19790000</v>
      </c>
      <c r="Z1645" s="6">
        <v>0.12026275896917635</v>
      </c>
      <c r="AA1645" t="s">
        <v>56</v>
      </c>
      <c r="AB1645">
        <v>2.91</v>
      </c>
      <c r="AC1645">
        <v>0.79</v>
      </c>
      <c r="AD1645">
        <v>3.91</v>
      </c>
      <c r="AE1645">
        <v>2.98</v>
      </c>
      <c r="AF1645">
        <v>0.61</v>
      </c>
      <c r="AG1645">
        <v>-384.63</v>
      </c>
      <c r="AH1645" s="2">
        <v>-37.299999999999997</v>
      </c>
      <c r="AI1645" s="2">
        <v>-47.1</v>
      </c>
      <c r="AJ1645">
        <v>0.13</v>
      </c>
      <c r="AK1645" s="2">
        <v>1.35</v>
      </c>
      <c r="AL1645" s="2">
        <v>9.2899999999999991</v>
      </c>
      <c r="AM1645" s="2">
        <v>5.4</v>
      </c>
      <c r="AN1645" s="2">
        <v>11.23</v>
      </c>
      <c r="AO1645" s="2">
        <v>0.78</v>
      </c>
    </row>
    <row r="1646" spans="1:41" x14ac:dyDescent="0.25">
      <c r="A1646" t="s">
        <v>510</v>
      </c>
      <c r="B1646">
        <v>21.4</v>
      </c>
      <c r="C1646">
        <v>4.1900000000000004</v>
      </c>
      <c r="D1646" s="9">
        <v>-0.7560051526862166</v>
      </c>
      <c r="E1646" t="s">
        <v>511</v>
      </c>
      <c r="F1646" t="s">
        <v>81</v>
      </c>
      <c r="G1646" t="s">
        <v>81</v>
      </c>
      <c r="H1646" s="2">
        <v>19.149999999999999</v>
      </c>
      <c r="I1646" s="2">
        <v>18.57</v>
      </c>
      <c r="J1646" s="2">
        <v>19.260000228881839</v>
      </c>
      <c r="K1646" s="2">
        <v>18.670000076293949</v>
      </c>
      <c r="L1646" s="2">
        <v>19.04999923706055</v>
      </c>
      <c r="M1646" s="2">
        <v>18.479999542236332</v>
      </c>
      <c r="N1646" s="2">
        <v>18.79000091552734</v>
      </c>
      <c r="O1646" s="9">
        <f t="shared" si="100"/>
        <v>18.852857142857143</v>
      </c>
      <c r="P1646" s="2">
        <f t="shared" si="101"/>
        <v>1.6443203857218001E-2</v>
      </c>
      <c r="Q1646" s="9">
        <f t="shared" si="102"/>
        <v>-3.3340425195773358E-3</v>
      </c>
      <c r="R1646" s="2">
        <f t="shared" si="103"/>
        <v>1.1934518434698374E-2</v>
      </c>
      <c r="S1646">
        <v>21.4</v>
      </c>
      <c r="T1646">
        <v>4.1900000000000004</v>
      </c>
      <c r="U1646" s="9">
        <v>-0.7560051526862166</v>
      </c>
      <c r="V1646">
        <v>2.78</v>
      </c>
      <c r="W1646">
        <v>2.04</v>
      </c>
      <c r="X1646" s="4">
        <v>14530000</v>
      </c>
      <c r="Y1646" s="4">
        <v>9370000</v>
      </c>
      <c r="Z1646" s="6">
        <v>1.5506937033084311</v>
      </c>
      <c r="AA1646" t="s">
        <v>70</v>
      </c>
      <c r="AB1646">
        <v>1.06</v>
      </c>
      <c r="AC1646">
        <v>0.19</v>
      </c>
      <c r="AD1646">
        <v>2.83</v>
      </c>
      <c r="AE1646">
        <v>2.1</v>
      </c>
      <c r="AF1646">
        <v>0.15</v>
      </c>
      <c r="AG1646">
        <v>7.7</v>
      </c>
      <c r="AH1646" s="2">
        <v>17.3</v>
      </c>
      <c r="AI1646" s="2">
        <v>22.62</v>
      </c>
      <c r="AJ1646">
        <v>2.25</v>
      </c>
      <c r="AK1646" s="2">
        <v>14.24</v>
      </c>
      <c r="AL1646" s="2">
        <v>13.68</v>
      </c>
      <c r="AM1646" s="2">
        <v>3.72</v>
      </c>
      <c r="AN1646" s="2">
        <v>9.77</v>
      </c>
      <c r="AO1646" s="2">
        <v>4.5999999999999996</v>
      </c>
    </row>
    <row r="1647" spans="1:41" x14ac:dyDescent="0.25">
      <c r="A1647" t="s">
        <v>4971</v>
      </c>
      <c r="C1647">
        <v>9.7899999999999991</v>
      </c>
      <c r="D1647" s="9">
        <v>-0.89425981903577556</v>
      </c>
      <c r="E1647" t="s">
        <v>4972</v>
      </c>
      <c r="F1647" t="s">
        <v>34</v>
      </c>
      <c r="G1647" t="s">
        <v>1177</v>
      </c>
      <c r="H1647" s="2">
        <v>2.74</v>
      </c>
      <c r="I1647" s="2">
        <v>2.68</v>
      </c>
      <c r="J1647" s="2">
        <v>2.8900001049041748</v>
      </c>
      <c r="K1647" s="2">
        <v>2.910000085830688</v>
      </c>
      <c r="L1647" s="2">
        <v>2.869999885559082</v>
      </c>
      <c r="M1647" s="2">
        <v>2.8499999046325679</v>
      </c>
      <c r="N1647" s="2">
        <v>2.9200000762939449</v>
      </c>
      <c r="O1647" s="9">
        <f t="shared" si="100"/>
        <v>2.8371428653172082</v>
      </c>
      <c r="P1647" s="2">
        <f t="shared" si="101"/>
        <v>2.4672769396669261E-2</v>
      </c>
      <c r="Q1647" s="9">
        <f t="shared" si="102"/>
        <v>2.9204454942903559E-2</v>
      </c>
      <c r="R1647" s="2">
        <f t="shared" si="103"/>
        <v>-6.1681768867740988E-2</v>
      </c>
      <c r="T1647">
        <v>9.7899999999999991</v>
      </c>
      <c r="U1647" s="9">
        <v>-0.89425981903577556</v>
      </c>
      <c r="V1647">
        <v>1.75</v>
      </c>
      <c r="W1647">
        <v>-1.19</v>
      </c>
      <c r="X1647" s="4">
        <v>8070</v>
      </c>
      <c r="Y1647" s="4">
        <v>917970</v>
      </c>
      <c r="Z1647" s="6">
        <v>8.791136965260302E-3</v>
      </c>
      <c r="AA1647" t="s">
        <v>45</v>
      </c>
      <c r="AB1647">
        <v>19.57</v>
      </c>
      <c r="AC1647">
        <v>7.98</v>
      </c>
      <c r="AD1647">
        <v>20.079999999999998</v>
      </c>
      <c r="AE1647">
        <v>19.57</v>
      </c>
      <c r="AF1647">
        <v>7.14</v>
      </c>
      <c r="AG1647">
        <v>-31101.439999999999</v>
      </c>
      <c r="AH1647" s="2">
        <v>-54.27</v>
      </c>
      <c r="AI1647" s="2">
        <v>-60.23</v>
      </c>
      <c r="AJ1647">
        <v>0</v>
      </c>
      <c r="AL1647" s="2">
        <v>22.39</v>
      </c>
      <c r="AM1647" s="2">
        <v>5.27</v>
      </c>
      <c r="AN1647" s="2">
        <v>16.96</v>
      </c>
      <c r="AO1647" s="2">
        <v>0.3</v>
      </c>
    </row>
    <row r="1648" spans="1:41" x14ac:dyDescent="0.25">
      <c r="A1648" t="s">
        <v>2289</v>
      </c>
      <c r="B1648">
        <v>1.7</v>
      </c>
      <c r="C1648">
        <v>0.26</v>
      </c>
      <c r="D1648" s="9">
        <v>27.120689754253622</v>
      </c>
      <c r="E1648" t="s">
        <v>2290</v>
      </c>
      <c r="F1648" t="s">
        <v>266</v>
      </c>
      <c r="G1648" t="s">
        <v>266</v>
      </c>
      <c r="H1648" s="2">
        <v>1.75</v>
      </c>
      <c r="I1648" s="2">
        <v>1.76</v>
      </c>
      <c r="J1648" s="2">
        <v>1.7599999904632571</v>
      </c>
      <c r="K1648" s="2">
        <v>1.7699999809265139</v>
      </c>
      <c r="L1648" s="2">
        <v>1.7699999809265139</v>
      </c>
      <c r="M1648" s="2">
        <v>1.679999947547913</v>
      </c>
      <c r="N1648" s="2">
        <v>1.690000057220459</v>
      </c>
      <c r="O1648" s="9">
        <f t="shared" si="100"/>
        <v>1.7399999938692365</v>
      </c>
      <c r="P1648" s="2">
        <f t="shared" si="101"/>
        <v>5.7471894872302308E-3</v>
      </c>
      <c r="Q1648" s="9">
        <f t="shared" si="102"/>
        <v>-2.8735595876407297E-2</v>
      </c>
      <c r="R1648" s="2">
        <f t="shared" si="103"/>
        <v>4.0229883828996428E-2</v>
      </c>
      <c r="S1648">
        <v>1.7</v>
      </c>
      <c r="T1648">
        <v>0.26</v>
      </c>
      <c r="U1648" s="9">
        <v>27.120689754253622</v>
      </c>
      <c r="V1648">
        <v>0.91</v>
      </c>
      <c r="W1648">
        <v>-0.05</v>
      </c>
      <c r="X1648" s="4">
        <v>4269999999.9999995</v>
      </c>
      <c r="Y1648" s="4">
        <v>33229999.999999996</v>
      </c>
      <c r="Z1648" s="6">
        <v>128.49834486909418</v>
      </c>
      <c r="AA1648" t="s">
        <v>35</v>
      </c>
      <c r="AB1648">
        <v>0.18</v>
      </c>
      <c r="AC1648">
        <v>53.66</v>
      </c>
      <c r="AD1648">
        <v>1.72</v>
      </c>
      <c r="AE1648">
        <v>0.56000000000000005</v>
      </c>
      <c r="AF1648">
        <v>22.9</v>
      </c>
      <c r="AG1648">
        <v>6.22</v>
      </c>
      <c r="AH1648" s="2">
        <v>3.93</v>
      </c>
      <c r="AI1648" s="2">
        <v>9.92</v>
      </c>
      <c r="AJ1648">
        <v>0.56000000000000005</v>
      </c>
      <c r="AK1648" s="2">
        <v>211.49</v>
      </c>
      <c r="AL1648" s="2">
        <v>2.71</v>
      </c>
      <c r="AM1648" s="2">
        <v>1.95</v>
      </c>
      <c r="AN1648" s="2">
        <v>18.75</v>
      </c>
      <c r="AO1648" s="2">
        <v>48.93</v>
      </c>
    </row>
    <row r="1649" spans="1:41" x14ac:dyDescent="0.25">
      <c r="A1649" t="s">
        <v>4537</v>
      </c>
      <c r="C1649">
        <v>1.5</v>
      </c>
      <c r="D1649" s="9">
        <v>-0.33105482317725871</v>
      </c>
      <c r="E1649" t="s">
        <v>4538</v>
      </c>
      <c r="F1649" t="s">
        <v>63</v>
      </c>
      <c r="G1649" t="s">
        <v>63</v>
      </c>
      <c r="H1649" s="2">
        <v>10.36</v>
      </c>
      <c r="I1649" s="2">
        <v>10.31</v>
      </c>
      <c r="J1649" s="2">
        <v>10.69999980926514</v>
      </c>
      <c r="K1649" s="2">
        <v>10.77000045776367</v>
      </c>
      <c r="L1649" s="2">
        <v>10.80000019073486</v>
      </c>
      <c r="M1649" s="2">
        <v>10.80000019073486</v>
      </c>
      <c r="N1649" s="2">
        <v>10.86999988555908</v>
      </c>
      <c r="O1649" s="9">
        <f t="shared" si="100"/>
        <v>10.658571504865375</v>
      </c>
      <c r="P1649" s="2">
        <f t="shared" si="101"/>
        <v>6.5674555724721077E-3</v>
      </c>
      <c r="Q1649" s="9">
        <f t="shared" si="102"/>
        <v>1.9836465008204317E-2</v>
      </c>
      <c r="R1649" s="2">
        <f t="shared" si="103"/>
        <v>-4.6910605039214737E-2</v>
      </c>
      <c r="T1649">
        <v>1.5</v>
      </c>
      <c r="U1649" s="9">
        <v>-0.33105482317725871</v>
      </c>
      <c r="V1649">
        <v>1.01</v>
      </c>
      <c r="W1649">
        <v>-0.8</v>
      </c>
      <c r="X1649" s="4">
        <v>53700000</v>
      </c>
      <c r="Y1649" s="4">
        <v>27500000</v>
      </c>
      <c r="Z1649" s="6">
        <v>1.9527272727272726</v>
      </c>
      <c r="AA1649" t="s">
        <v>56</v>
      </c>
      <c r="AB1649">
        <v>0.06</v>
      </c>
      <c r="AC1649">
        <v>47.21</v>
      </c>
      <c r="AD1649">
        <v>2.39</v>
      </c>
      <c r="AE1649">
        <v>0.78</v>
      </c>
      <c r="AF1649">
        <v>25.65</v>
      </c>
      <c r="AG1649">
        <v>-0.5</v>
      </c>
      <c r="AH1649" s="2">
        <v>-1.23</v>
      </c>
      <c r="AI1649" s="2">
        <v>-2.33</v>
      </c>
      <c r="AJ1649">
        <v>0.96</v>
      </c>
      <c r="AK1649" s="2">
        <v>2.99</v>
      </c>
      <c r="AL1649" s="2">
        <v>6.58</v>
      </c>
      <c r="AM1649" s="2">
        <v>2.2200000000000002</v>
      </c>
      <c r="AN1649" s="2">
        <v>11.07</v>
      </c>
      <c r="AO1649" s="2">
        <v>7.13</v>
      </c>
    </row>
    <row r="1650" spans="1:41" x14ac:dyDescent="0.25">
      <c r="A1650" t="s">
        <v>5233</v>
      </c>
      <c r="C1650">
        <v>1.48</v>
      </c>
      <c r="D1650" s="9">
        <v>-0.32052181958760984</v>
      </c>
      <c r="E1650" t="s">
        <v>5234</v>
      </c>
      <c r="F1650" t="s">
        <v>106</v>
      </c>
      <c r="G1650" t="s">
        <v>106</v>
      </c>
      <c r="H1650" s="2">
        <v>9.8699999999999992</v>
      </c>
      <c r="I1650" s="2">
        <v>9.9700000000000006</v>
      </c>
      <c r="J1650" s="2">
        <v>10.25</v>
      </c>
      <c r="K1650" s="2">
        <v>10.30000019073486</v>
      </c>
      <c r="L1650" s="2">
        <v>10.319999694824221</v>
      </c>
      <c r="M1650" s="2">
        <v>10.310000419616699</v>
      </c>
      <c r="N1650" s="2">
        <v>10.27000045776367</v>
      </c>
      <c r="O1650" s="9">
        <f t="shared" si="100"/>
        <v>10.184285823277063</v>
      </c>
      <c r="P1650" s="2">
        <f t="shared" si="101"/>
        <v>-3.9276157942863075E-3</v>
      </c>
      <c r="Q1650" s="9">
        <f t="shared" si="102"/>
        <v>8.4163618317445957E-3</v>
      </c>
      <c r="R1650" s="2">
        <f t="shared" si="103"/>
        <v>-3.6330523819796741E-2</v>
      </c>
      <c r="T1650">
        <v>1.48</v>
      </c>
      <c r="U1650" s="9">
        <v>-0.32052181958760984</v>
      </c>
      <c r="V1650">
        <v>0.88</v>
      </c>
      <c r="W1650">
        <v>-0.1</v>
      </c>
      <c r="X1650" s="4">
        <v>87730000</v>
      </c>
      <c r="Y1650" s="4">
        <v>114230000</v>
      </c>
      <c r="Z1650" s="6">
        <v>0.76801190580407952</v>
      </c>
      <c r="AA1650" t="s">
        <v>161</v>
      </c>
      <c r="AC1650">
        <v>73.55</v>
      </c>
      <c r="AF1650">
        <v>40.89</v>
      </c>
      <c r="AG1650">
        <v>6.33</v>
      </c>
      <c r="AH1650" s="2">
        <v>0.83</v>
      </c>
      <c r="AI1650" s="2">
        <v>1.23</v>
      </c>
      <c r="AJ1650">
        <v>0.09</v>
      </c>
      <c r="AM1650" s="2">
        <v>5.73</v>
      </c>
      <c r="AN1650" s="2">
        <v>9.6999999999999993</v>
      </c>
      <c r="AO1650" s="2">
        <v>6.92</v>
      </c>
    </row>
    <row r="1651" spans="1:41" x14ac:dyDescent="0.25">
      <c r="A1651" t="s">
        <v>3558</v>
      </c>
      <c r="C1651">
        <v>2.76</v>
      </c>
      <c r="D1651" s="9">
        <v>-0.6327503984307058</v>
      </c>
      <c r="E1651" t="s">
        <v>3559</v>
      </c>
      <c r="F1651" t="s">
        <v>178</v>
      </c>
      <c r="G1651" t="s">
        <v>178</v>
      </c>
      <c r="H1651" s="2">
        <v>1.91</v>
      </c>
      <c r="I1651" s="2">
        <v>1.83</v>
      </c>
      <c r="J1651" s="2">
        <v>1.830000042915344</v>
      </c>
      <c r="K1651" s="2">
        <v>1.7699999809265139</v>
      </c>
      <c r="L1651" s="2">
        <v>1.720000028610229</v>
      </c>
      <c r="M1651" s="2">
        <v>1.720000028610229</v>
      </c>
      <c r="N1651" s="2">
        <v>1.799999952316284</v>
      </c>
      <c r="O1651" s="9">
        <f t="shared" si="100"/>
        <v>1.7971428619112289</v>
      </c>
      <c r="P1651" s="2">
        <f t="shared" si="101"/>
        <v>4.4515060767610005E-2</v>
      </c>
      <c r="Q1651" s="9">
        <f t="shared" si="102"/>
        <v>1.5897959286423357E-3</v>
      </c>
      <c r="R1651" s="2">
        <f t="shared" si="103"/>
        <v>6.1208272234829844E-2</v>
      </c>
      <c r="T1651">
        <v>2.76</v>
      </c>
      <c r="U1651" s="9">
        <v>-0.6327503984307058</v>
      </c>
      <c r="V1651">
        <v>2.6</v>
      </c>
      <c r="W1651">
        <v>-0.84</v>
      </c>
      <c r="X1651" s="4">
        <v>2620000</v>
      </c>
      <c r="Y1651" s="4">
        <v>12220000</v>
      </c>
      <c r="Z1651" s="6">
        <v>0.2144026186579378</v>
      </c>
      <c r="AA1651" t="s">
        <v>45</v>
      </c>
      <c r="AB1651">
        <v>11.12</v>
      </c>
      <c r="AC1651">
        <v>44.5</v>
      </c>
      <c r="AD1651">
        <v>11.51</v>
      </c>
      <c r="AE1651">
        <v>11.21</v>
      </c>
      <c r="AF1651">
        <v>28.6</v>
      </c>
      <c r="AG1651">
        <v>-3244.02</v>
      </c>
      <c r="AH1651" s="2">
        <v>-58.14</v>
      </c>
      <c r="AI1651" s="2">
        <v>-94.1</v>
      </c>
      <c r="AJ1651">
        <v>0.01</v>
      </c>
      <c r="AK1651" s="2">
        <v>0.41</v>
      </c>
      <c r="AL1651" s="2">
        <v>2.2000000000000002</v>
      </c>
      <c r="AM1651" s="2">
        <v>5.26</v>
      </c>
      <c r="AN1651" s="2">
        <v>13.53</v>
      </c>
      <c r="AO1651" s="2">
        <v>0.66</v>
      </c>
    </row>
    <row r="1652" spans="1:41" x14ac:dyDescent="0.25">
      <c r="A1652" t="s">
        <v>4973</v>
      </c>
      <c r="B1652">
        <v>60.23</v>
      </c>
      <c r="C1652">
        <v>1.1000000000000001</v>
      </c>
      <c r="D1652" s="9">
        <v>-7.3361176684220111E-2</v>
      </c>
      <c r="E1652" t="s">
        <v>4974</v>
      </c>
      <c r="F1652" t="s">
        <v>1177</v>
      </c>
      <c r="G1652" t="s">
        <v>1177</v>
      </c>
      <c r="H1652" s="2">
        <v>7.7</v>
      </c>
      <c r="I1652" s="2">
        <v>7.62</v>
      </c>
      <c r="J1652" s="2">
        <v>8.0299997329711914</v>
      </c>
      <c r="K1652" s="2">
        <v>8.0799999237060547</v>
      </c>
      <c r="L1652" s="2">
        <v>7.9200000762939453</v>
      </c>
      <c r="M1652" s="2">
        <v>7.7600002288818359</v>
      </c>
      <c r="N1652" s="2">
        <v>7.9600000381469727</v>
      </c>
      <c r="O1652" s="9">
        <f t="shared" si="100"/>
        <v>7.8671428571428574</v>
      </c>
      <c r="P1652" s="2">
        <f t="shared" si="101"/>
        <v>2.5422165695586654E-2</v>
      </c>
      <c r="Q1652" s="9">
        <f t="shared" si="102"/>
        <v>1.1803164463933294E-2</v>
      </c>
      <c r="R1652" s="2">
        <f t="shared" si="103"/>
        <v>-2.5422206911218978E-2</v>
      </c>
      <c r="S1652">
        <v>60.23</v>
      </c>
      <c r="T1652">
        <v>1.1000000000000001</v>
      </c>
      <c r="U1652" s="9">
        <v>-7.3361176684220111E-2</v>
      </c>
      <c r="V1652">
        <v>1.04</v>
      </c>
      <c r="W1652">
        <v>-0.27</v>
      </c>
      <c r="X1652" s="4">
        <v>41920000</v>
      </c>
      <c r="Y1652" s="4">
        <v>61340000</v>
      </c>
      <c r="Z1652" s="6">
        <v>0.68340397782849693</v>
      </c>
      <c r="AA1652" t="s">
        <v>27</v>
      </c>
      <c r="AB1652">
        <v>2.2200000000000002</v>
      </c>
      <c r="AC1652">
        <v>98.67</v>
      </c>
      <c r="AD1652">
        <v>3.41</v>
      </c>
      <c r="AE1652">
        <v>2.65</v>
      </c>
      <c r="AF1652">
        <v>43.38</v>
      </c>
      <c r="AG1652">
        <v>6.82</v>
      </c>
      <c r="AH1652" s="2">
        <v>0.17</v>
      </c>
      <c r="AI1652" s="2">
        <v>0.4</v>
      </c>
      <c r="AJ1652">
        <v>0.42</v>
      </c>
      <c r="AK1652" s="2">
        <v>8.9</v>
      </c>
      <c r="AL1652" s="2">
        <v>11.34</v>
      </c>
      <c r="AM1652" s="2">
        <v>5.79</v>
      </c>
      <c r="AN1652" s="2">
        <v>7.41</v>
      </c>
      <c r="AO1652" s="2">
        <v>7.29</v>
      </c>
    </row>
    <row r="1653" spans="1:41" x14ac:dyDescent="0.25">
      <c r="A1653" t="s">
        <v>3560</v>
      </c>
      <c r="C1653">
        <v>0.6</v>
      </c>
      <c r="D1653" s="9">
        <v>0.73154360753695968</v>
      </c>
      <c r="E1653" t="s">
        <v>3561</v>
      </c>
      <c r="F1653" t="s">
        <v>178</v>
      </c>
      <c r="G1653" t="s">
        <v>178</v>
      </c>
      <c r="H1653" s="2">
        <v>1.46</v>
      </c>
      <c r="I1653" s="2">
        <v>1.45</v>
      </c>
      <c r="J1653" s="2">
        <v>1.559999942779541</v>
      </c>
      <c r="K1653" s="2">
        <v>1.5900000333786011</v>
      </c>
      <c r="L1653" s="2">
        <v>1.4600000381469731</v>
      </c>
      <c r="M1653" s="2">
        <v>1.450000047683716</v>
      </c>
      <c r="N1653" s="2">
        <v>1.4600000381469731</v>
      </c>
      <c r="O1653" s="9">
        <f t="shared" si="100"/>
        <v>1.4900000143051149</v>
      </c>
      <c r="P1653" s="2">
        <f t="shared" si="101"/>
        <v>6.7114029310400454E-3</v>
      </c>
      <c r="Q1653" s="9">
        <f t="shared" si="102"/>
        <v>-2.0134211993368824E-2</v>
      </c>
      <c r="R1653" s="2">
        <f t="shared" si="103"/>
        <v>-2.8802244429058237E-8</v>
      </c>
      <c r="T1653">
        <v>0.6</v>
      </c>
      <c r="U1653" s="9">
        <v>0.73154360753695968</v>
      </c>
      <c r="V1653">
        <v>1.9</v>
      </c>
      <c r="W1653">
        <v>-0.31</v>
      </c>
      <c r="X1653" s="4">
        <v>0</v>
      </c>
      <c r="Y1653" s="4">
        <v>4820000</v>
      </c>
      <c r="Z1653" s="6">
        <v>0</v>
      </c>
      <c r="AA1653" t="s">
        <v>31</v>
      </c>
      <c r="AB1653">
        <v>15.82</v>
      </c>
      <c r="AC1653">
        <v>9.64</v>
      </c>
      <c r="AD1653">
        <v>16.07</v>
      </c>
      <c r="AE1653">
        <v>15.82</v>
      </c>
      <c r="AF1653">
        <v>8.42</v>
      </c>
      <c r="AG1653">
        <v>-180486.16</v>
      </c>
      <c r="AH1653" s="2">
        <v>-27.81</v>
      </c>
      <c r="AI1653" s="2">
        <v>-31.53</v>
      </c>
      <c r="AJ1653">
        <v>0</v>
      </c>
      <c r="AM1653" s="2">
        <v>5.29</v>
      </c>
      <c r="AN1653" s="2">
        <v>11.66</v>
      </c>
      <c r="AO1653" s="2">
        <v>2.58</v>
      </c>
    </row>
    <row r="1654" spans="1:41" x14ac:dyDescent="0.25">
      <c r="A1654" t="s">
        <v>222</v>
      </c>
      <c r="C1654">
        <v>8.2899999999999991</v>
      </c>
      <c r="D1654" s="9">
        <v>-0.87852307715121114</v>
      </c>
      <c r="E1654" t="s">
        <v>223</v>
      </c>
      <c r="F1654" t="s">
        <v>63</v>
      </c>
      <c r="G1654" t="s">
        <v>25</v>
      </c>
      <c r="H1654" s="2">
        <v>11.69</v>
      </c>
      <c r="I1654" s="2">
        <v>11.47</v>
      </c>
      <c r="J1654" s="2">
        <v>11.680000305175779</v>
      </c>
      <c r="K1654" s="2">
        <v>11.77999973297119</v>
      </c>
      <c r="L1654" s="2">
        <v>11.61999988555908</v>
      </c>
      <c r="M1654" s="2">
        <v>11.460000038146971</v>
      </c>
      <c r="N1654" s="2">
        <v>11.55000019073486</v>
      </c>
      <c r="O1654" s="9">
        <f t="shared" si="100"/>
        <v>11.607142878941128</v>
      </c>
      <c r="P1654" s="2">
        <f t="shared" si="101"/>
        <v>7.7538592853178693E-3</v>
      </c>
      <c r="Q1654" s="9">
        <f t="shared" si="102"/>
        <v>-4.9230623592944585E-3</v>
      </c>
      <c r="R1654" s="2">
        <f t="shared" si="103"/>
        <v>6.4615285898787511E-3</v>
      </c>
      <c r="T1654">
        <v>8.2899999999999991</v>
      </c>
      <c r="U1654" s="9">
        <v>-0.87852307715121114</v>
      </c>
      <c r="V1654">
        <v>2.02</v>
      </c>
      <c r="W1654">
        <v>-0.36</v>
      </c>
      <c r="X1654" s="4">
        <v>0</v>
      </c>
      <c r="Y1654" s="4">
        <v>116070000</v>
      </c>
      <c r="Z1654" s="6">
        <v>0</v>
      </c>
      <c r="AA1654" t="s">
        <v>45</v>
      </c>
      <c r="AB1654">
        <v>0.49</v>
      </c>
      <c r="AC1654">
        <v>132.54</v>
      </c>
      <c r="AD1654">
        <v>0.74</v>
      </c>
      <c r="AE1654">
        <v>0.49</v>
      </c>
      <c r="AF1654">
        <v>15.32</v>
      </c>
      <c r="AG1654">
        <v>0.35</v>
      </c>
      <c r="AH1654" s="2">
        <v>-1.37</v>
      </c>
      <c r="AI1654" s="2">
        <v>-13.46</v>
      </c>
      <c r="AJ1654">
        <v>1.08</v>
      </c>
      <c r="AM1654" s="2">
        <v>3.86</v>
      </c>
      <c r="AN1654" s="2">
        <v>15.23</v>
      </c>
      <c r="AO1654" s="2">
        <v>1.41</v>
      </c>
    </row>
    <row r="1655" spans="1:41" x14ac:dyDescent="0.25">
      <c r="A1655" t="s">
        <v>3562</v>
      </c>
      <c r="C1655">
        <v>0.67</v>
      </c>
      <c r="D1655" s="9">
        <v>0.45446505031963697</v>
      </c>
      <c r="E1655" t="s">
        <v>3563</v>
      </c>
      <c r="F1655" t="s">
        <v>178</v>
      </c>
      <c r="G1655" t="s">
        <v>178</v>
      </c>
      <c r="H1655" s="2">
        <v>0.33</v>
      </c>
      <c r="I1655" s="2">
        <v>0.31</v>
      </c>
      <c r="J1655" s="2">
        <v>0.31600001454353333</v>
      </c>
      <c r="K1655" s="2">
        <v>0.34200000762939448</v>
      </c>
      <c r="L1655" s="2">
        <v>0.33000001311302191</v>
      </c>
      <c r="M1655" s="2">
        <v>0.3190000057220459</v>
      </c>
      <c r="N1655" s="2">
        <v>0.31499999761581421</v>
      </c>
      <c r="O1655" s="9">
        <f t="shared" si="100"/>
        <v>0.32314286266054421</v>
      </c>
      <c r="P1655" s="2">
        <f t="shared" si="101"/>
        <v>-1.237845104576432E-2</v>
      </c>
      <c r="Q1655" s="9">
        <f t="shared" si="102"/>
        <v>-2.5198963014955805E-2</v>
      </c>
      <c r="R1655" s="2">
        <f t="shared" si="103"/>
        <v>9.2838143054435884E-3</v>
      </c>
      <c r="T1655">
        <v>0.67</v>
      </c>
      <c r="U1655" s="9">
        <v>0.45446505031963697</v>
      </c>
      <c r="V1655">
        <v>1.34</v>
      </c>
      <c r="W1655">
        <v>0.24</v>
      </c>
      <c r="X1655" s="4">
        <v>0</v>
      </c>
      <c r="Y1655" s="4">
        <v>4970000</v>
      </c>
      <c r="Z1655" s="6">
        <v>0</v>
      </c>
      <c r="AA1655" t="s">
        <v>31</v>
      </c>
      <c r="AB1655">
        <v>3.5</v>
      </c>
      <c r="AC1655">
        <v>118.63</v>
      </c>
      <c r="AD1655">
        <v>3.6</v>
      </c>
      <c r="AE1655">
        <v>3.5</v>
      </c>
      <c r="AF1655">
        <v>38.85</v>
      </c>
      <c r="AG1655">
        <v>-8048.66</v>
      </c>
      <c r="AH1655" s="2">
        <v>-92.07</v>
      </c>
      <c r="AI1655" s="2">
        <v>-156.52000000000001</v>
      </c>
      <c r="AJ1655">
        <v>0.02</v>
      </c>
      <c r="AM1655" s="2">
        <v>5.29</v>
      </c>
      <c r="AN1655" s="2">
        <v>6.59</v>
      </c>
      <c r="AO1655" s="2">
        <v>0.47</v>
      </c>
    </row>
    <row r="1656" spans="1:41" x14ac:dyDescent="0.25">
      <c r="A1656" t="s">
        <v>4539</v>
      </c>
      <c r="B1656">
        <v>17.57</v>
      </c>
      <c r="C1656">
        <v>2.19</v>
      </c>
      <c r="D1656" s="9">
        <v>-0.54027505190505154</v>
      </c>
      <c r="E1656" t="s">
        <v>4540</v>
      </c>
      <c r="F1656" t="s">
        <v>63</v>
      </c>
      <c r="G1656" t="s">
        <v>63</v>
      </c>
      <c r="H1656" s="2">
        <v>14.64</v>
      </c>
      <c r="I1656" s="2">
        <v>14.43</v>
      </c>
      <c r="J1656" s="2">
        <v>15.39000034332275</v>
      </c>
      <c r="K1656" s="2">
        <v>15.289999961853029</v>
      </c>
      <c r="L1656" s="2">
        <v>15.590000152587891</v>
      </c>
      <c r="M1656" s="2">
        <v>15.61999988555908</v>
      </c>
      <c r="N1656" s="2">
        <v>15.930000305175779</v>
      </c>
      <c r="O1656" s="9">
        <f t="shared" si="100"/>
        <v>15.270000092642647</v>
      </c>
      <c r="P1656" s="2">
        <f t="shared" si="101"/>
        <v>2.0301271626452892E-2</v>
      </c>
      <c r="Q1656" s="9">
        <f t="shared" si="102"/>
        <v>4.3222017585391646E-2</v>
      </c>
      <c r="R1656" s="2">
        <f t="shared" si="103"/>
        <v>-8.1204982831983311E-2</v>
      </c>
      <c r="S1656">
        <v>17.57</v>
      </c>
      <c r="T1656">
        <v>2.19</v>
      </c>
      <c r="U1656" s="9">
        <v>-0.54027505190505154</v>
      </c>
      <c r="V1656">
        <v>1.49</v>
      </c>
      <c r="W1656">
        <v>-0.27</v>
      </c>
      <c r="X1656" s="4">
        <v>68730000</v>
      </c>
      <c r="Y1656" s="4">
        <v>26110000</v>
      </c>
      <c r="Z1656" s="6">
        <v>2.6323247797778628</v>
      </c>
      <c r="AA1656" t="s">
        <v>27</v>
      </c>
      <c r="AB1656">
        <v>0.11</v>
      </c>
      <c r="AC1656">
        <v>26.54</v>
      </c>
      <c r="AD1656">
        <v>2.0499999999999998</v>
      </c>
      <c r="AE1656">
        <v>1.1499999999999999</v>
      </c>
      <c r="AF1656">
        <v>15.55</v>
      </c>
      <c r="AG1656">
        <v>4.3899999999999997</v>
      </c>
      <c r="AH1656" s="2">
        <v>7.75</v>
      </c>
      <c r="AI1656" s="2">
        <v>13.08</v>
      </c>
      <c r="AJ1656">
        <v>1.46</v>
      </c>
      <c r="AK1656" s="2">
        <v>5.14</v>
      </c>
      <c r="AL1656" s="2">
        <v>6.73</v>
      </c>
      <c r="AM1656" s="2">
        <v>3.98</v>
      </c>
      <c r="AN1656" s="2">
        <v>7.04</v>
      </c>
      <c r="AO1656" s="2">
        <v>7.02</v>
      </c>
    </row>
    <row r="1657" spans="1:41" x14ac:dyDescent="0.25">
      <c r="A1657" t="s">
        <v>4541</v>
      </c>
      <c r="B1657">
        <v>49.05</v>
      </c>
      <c r="C1657">
        <v>19.170000000000002</v>
      </c>
      <c r="D1657" s="9">
        <v>-0.94638363052701713</v>
      </c>
      <c r="E1657" t="s">
        <v>4542</v>
      </c>
      <c r="F1657" t="s">
        <v>63</v>
      </c>
      <c r="G1657" t="s">
        <v>63</v>
      </c>
      <c r="H1657" s="2">
        <v>6.41</v>
      </c>
      <c r="I1657" s="2">
        <v>6.35</v>
      </c>
      <c r="J1657" s="2">
        <v>6.6149997711181641</v>
      </c>
      <c r="K1657" s="2">
        <v>6.5500001907348633</v>
      </c>
      <c r="L1657" s="2">
        <v>6.559999942779541</v>
      </c>
      <c r="M1657" s="2">
        <v>6.5500001907348633</v>
      </c>
      <c r="N1657" s="2">
        <v>6.6599998474121094</v>
      </c>
      <c r="O1657" s="9">
        <f t="shared" si="100"/>
        <v>6.5278571346827912</v>
      </c>
      <c r="P1657" s="2">
        <f t="shared" si="101"/>
        <v>1.6850806383738561E-2</v>
      </c>
      <c r="Q1657" s="9">
        <f t="shared" si="102"/>
        <v>2.0242892882449615E-2</v>
      </c>
      <c r="R1657" s="2">
        <f t="shared" si="103"/>
        <v>-3.4467669011634991E-2</v>
      </c>
      <c r="S1657">
        <v>49.05</v>
      </c>
      <c r="T1657">
        <v>19.170000000000002</v>
      </c>
      <c r="U1657" s="9">
        <v>-0.94638363052701713</v>
      </c>
      <c r="V1657">
        <v>1.19</v>
      </c>
      <c r="W1657">
        <v>-0.23</v>
      </c>
      <c r="X1657" s="4">
        <v>15350000</v>
      </c>
      <c r="Y1657" s="4">
        <v>34250000</v>
      </c>
      <c r="Z1657" s="6">
        <v>0.44817518248175181</v>
      </c>
      <c r="AA1657" t="s">
        <v>31</v>
      </c>
      <c r="AB1657">
        <v>0.42</v>
      </c>
      <c r="AC1657">
        <v>12.98</v>
      </c>
      <c r="AD1657">
        <v>0.63</v>
      </c>
      <c r="AE1657">
        <v>0.47</v>
      </c>
      <c r="AF1657">
        <v>2.19</v>
      </c>
      <c r="AG1657">
        <v>0.74</v>
      </c>
      <c r="AH1657" s="2">
        <v>5.19</v>
      </c>
      <c r="AI1657" s="2">
        <v>18.309999999999999</v>
      </c>
      <c r="AJ1657">
        <v>1.68</v>
      </c>
      <c r="AL1657" s="2">
        <v>46.98</v>
      </c>
      <c r="AM1657" s="2">
        <v>4.2</v>
      </c>
      <c r="AN1657" s="2">
        <v>11.83</v>
      </c>
      <c r="AO1657" s="2">
        <v>0.35</v>
      </c>
    </row>
    <row r="1658" spans="1:41" x14ac:dyDescent="0.25">
      <c r="A1658" t="s">
        <v>4975</v>
      </c>
      <c r="C1658">
        <v>13.63</v>
      </c>
      <c r="D1658" s="9">
        <v>-0.92822185929159229</v>
      </c>
      <c r="E1658" t="s">
        <v>4976</v>
      </c>
      <c r="F1658" t="s">
        <v>1177</v>
      </c>
      <c r="G1658" t="s">
        <v>1177</v>
      </c>
      <c r="H1658" s="2">
        <v>6.18</v>
      </c>
      <c r="I1658" s="2">
        <v>5.97</v>
      </c>
      <c r="J1658" s="2">
        <v>6.0399999618530273</v>
      </c>
      <c r="K1658" s="2">
        <v>6.2399997711181641</v>
      </c>
      <c r="L1658" s="2">
        <v>6.2699999809265137</v>
      </c>
      <c r="M1658" s="2">
        <v>6.0500001907348633</v>
      </c>
      <c r="N1658" s="2">
        <v>6.1599998474121094</v>
      </c>
      <c r="O1658" s="9">
        <f t="shared" si="100"/>
        <v>6.1299999645778112</v>
      </c>
      <c r="P1658" s="2">
        <f t="shared" si="101"/>
        <v>1.7944479170127051E-2</v>
      </c>
      <c r="Q1658" s="9">
        <f t="shared" si="102"/>
        <v>4.893945025718183E-3</v>
      </c>
      <c r="R1658" s="2">
        <f t="shared" si="103"/>
        <v>-4.8939672507083316E-3</v>
      </c>
      <c r="T1658">
        <v>13.63</v>
      </c>
      <c r="U1658" s="9">
        <v>-0.92822185929159229</v>
      </c>
      <c r="V1658">
        <v>2.4</v>
      </c>
      <c r="W1658">
        <v>-1.24</v>
      </c>
      <c r="Z1658" s="6" t="s">
        <v>6227</v>
      </c>
      <c r="AA1658" t="s">
        <v>152</v>
      </c>
      <c r="AB1658">
        <v>1.03</v>
      </c>
      <c r="AC1658">
        <v>43.77</v>
      </c>
      <c r="AD1658">
        <v>1.0900000000000001</v>
      </c>
      <c r="AE1658">
        <v>1.03</v>
      </c>
      <c r="AF1658">
        <v>28.69</v>
      </c>
      <c r="AG1658">
        <v>-81710.75</v>
      </c>
      <c r="AH1658" s="2">
        <v>-265.55</v>
      </c>
      <c r="AJ1658">
        <v>0.01</v>
      </c>
      <c r="AM1658" s="2">
        <v>5.36</v>
      </c>
      <c r="AN1658" s="2">
        <v>4.6399999999999997</v>
      </c>
      <c r="AO1658" s="2">
        <v>0.44</v>
      </c>
    </row>
    <row r="1659" spans="1:41" x14ac:dyDescent="0.25">
      <c r="A1659" t="s">
        <v>1026</v>
      </c>
      <c r="B1659">
        <v>4.88</v>
      </c>
      <c r="C1659">
        <v>1.03</v>
      </c>
      <c r="D1659" s="9">
        <v>-7.3630679399730556E-4</v>
      </c>
      <c r="E1659" t="s">
        <v>1027</v>
      </c>
      <c r="F1659" t="s">
        <v>24</v>
      </c>
      <c r="G1659" t="s">
        <v>24</v>
      </c>
      <c r="H1659" s="2">
        <v>15.45</v>
      </c>
      <c r="I1659" s="2">
        <v>15.17</v>
      </c>
      <c r="J1659" s="2">
        <v>15.960000038146971</v>
      </c>
      <c r="K1659" s="2">
        <v>15.760000228881839</v>
      </c>
      <c r="L1659" s="2">
        <v>15.35999965667725</v>
      </c>
      <c r="M1659" s="2">
        <v>15.38000011444092</v>
      </c>
      <c r="N1659" s="2">
        <v>15.569999694824221</v>
      </c>
      <c r="O1659" s="9">
        <f t="shared" si="100"/>
        <v>15.521428533281599</v>
      </c>
      <c r="P1659" s="2">
        <f t="shared" si="101"/>
        <v>1.2241114274752284E-2</v>
      </c>
      <c r="Q1659" s="9">
        <f t="shared" si="102"/>
        <v>3.1292971158211279E-3</v>
      </c>
      <c r="R1659" s="2">
        <f t="shared" si="103"/>
        <v>-1.0630458677097457E-2</v>
      </c>
      <c r="S1659">
        <v>4.88</v>
      </c>
      <c r="T1659">
        <v>1.03</v>
      </c>
      <c r="U1659" s="9">
        <v>-7.3630679399730556E-4</v>
      </c>
      <c r="V1659">
        <v>1.32</v>
      </c>
      <c r="W1659">
        <v>-0.25</v>
      </c>
      <c r="X1659" s="4">
        <v>268000000</v>
      </c>
      <c r="Y1659" s="4">
        <v>1870000000</v>
      </c>
      <c r="Z1659" s="6">
        <v>0.14331550802139037</v>
      </c>
      <c r="AA1659" t="s">
        <v>152</v>
      </c>
      <c r="AB1659">
        <v>0.17</v>
      </c>
      <c r="AC1659">
        <v>139.72</v>
      </c>
      <c r="AD1659">
        <v>1.48</v>
      </c>
      <c r="AE1659">
        <v>0.24</v>
      </c>
      <c r="AF1659">
        <v>37.97</v>
      </c>
      <c r="AG1659">
        <v>2.94</v>
      </c>
      <c r="AH1659" s="2">
        <v>1.1499999999999999</v>
      </c>
      <c r="AI1659" s="2">
        <v>4.32</v>
      </c>
      <c r="AJ1659">
        <v>1.46</v>
      </c>
      <c r="AK1659" s="2">
        <v>3.26</v>
      </c>
      <c r="AL1659" s="2">
        <v>95.76</v>
      </c>
      <c r="AM1659" s="2">
        <v>3.67</v>
      </c>
      <c r="AN1659" s="2">
        <v>12.43</v>
      </c>
      <c r="AO1659" s="2">
        <v>15.51</v>
      </c>
    </row>
    <row r="1660" spans="1:41" x14ac:dyDescent="0.25">
      <c r="A1660" t="s">
        <v>5235</v>
      </c>
      <c r="C1660">
        <v>1.34</v>
      </c>
      <c r="D1660" s="9">
        <v>-0.25186894692704287</v>
      </c>
      <c r="E1660" t="s">
        <v>5236</v>
      </c>
      <c r="F1660" t="s">
        <v>106</v>
      </c>
      <c r="G1660" t="s">
        <v>106</v>
      </c>
      <c r="H1660" s="2">
        <v>14.91</v>
      </c>
      <c r="I1660" s="2">
        <v>15</v>
      </c>
      <c r="J1660" s="2">
        <v>15.560000419616699</v>
      </c>
      <c r="K1660" s="2">
        <v>15.670000076293951</v>
      </c>
      <c r="L1660" s="2">
        <v>15.88000011444092</v>
      </c>
      <c r="M1660" s="2">
        <v>15.69999980926514</v>
      </c>
      <c r="N1660" s="2">
        <v>15.63000011444092</v>
      </c>
      <c r="O1660" s="9">
        <f t="shared" si="100"/>
        <v>15.478571504865375</v>
      </c>
      <c r="P1660" s="2">
        <f t="shared" si="101"/>
        <v>-4.5223614338194933E-3</v>
      </c>
      <c r="Q1660" s="9">
        <f t="shared" si="102"/>
        <v>9.7831127070057023E-3</v>
      </c>
      <c r="R1660" s="2">
        <f t="shared" si="103"/>
        <v>-4.5869863483840013E-2</v>
      </c>
      <c r="T1660">
        <v>1.34</v>
      </c>
      <c r="U1660" s="9">
        <v>-0.25186894692704287</v>
      </c>
      <c r="V1660">
        <v>1.17</v>
      </c>
      <c r="W1660">
        <v>-0.35</v>
      </c>
      <c r="X1660" s="4">
        <v>139360000</v>
      </c>
      <c r="Y1660" s="4">
        <v>379130000</v>
      </c>
      <c r="Z1660" s="6">
        <v>0.36757840318624219</v>
      </c>
      <c r="AA1660" t="s">
        <v>161</v>
      </c>
      <c r="AC1660">
        <v>178.64</v>
      </c>
      <c r="AF1660">
        <v>59.46</v>
      </c>
      <c r="AG1660">
        <v>116.93</v>
      </c>
      <c r="AH1660" s="2">
        <v>-0.96</v>
      </c>
      <c r="AI1660" s="2">
        <v>-2.87</v>
      </c>
      <c r="AJ1660">
        <v>0.11</v>
      </c>
      <c r="AM1660" s="2">
        <v>5.27</v>
      </c>
      <c r="AN1660" s="2">
        <v>12.43</v>
      </c>
      <c r="AO1660" s="2">
        <v>11.58</v>
      </c>
    </row>
    <row r="1661" spans="1:41" x14ac:dyDescent="0.25">
      <c r="A1661" t="s">
        <v>3564</v>
      </c>
      <c r="C1661">
        <v>106</v>
      </c>
      <c r="D1661" s="9">
        <v>-0.98956210542098255</v>
      </c>
      <c r="E1661" t="s">
        <v>3565</v>
      </c>
      <c r="F1661" t="s">
        <v>178</v>
      </c>
      <c r="G1661" t="s">
        <v>178</v>
      </c>
      <c r="H1661" s="2">
        <v>2.94</v>
      </c>
      <c r="I1661" s="2">
        <v>3</v>
      </c>
      <c r="J1661" s="2">
        <v>2.9800000190734859</v>
      </c>
      <c r="K1661" s="2">
        <v>2.898999929428101</v>
      </c>
      <c r="L1661" s="2">
        <v>2.7999999523162842</v>
      </c>
      <c r="M1661" s="2">
        <v>2.7000000476837158</v>
      </c>
      <c r="N1661" s="2">
        <v>2.7999999523162842</v>
      </c>
      <c r="O1661" s="9">
        <f t="shared" si="100"/>
        <v>2.8741428429739813</v>
      </c>
      <c r="P1661" s="2">
        <f t="shared" si="101"/>
        <v>3.4792948748885E-2</v>
      </c>
      <c r="Q1661" s="9">
        <f t="shared" si="102"/>
        <v>-2.5796522548955397E-2</v>
      </c>
      <c r="R1661" s="2">
        <f t="shared" si="103"/>
        <v>7.6544560246128088E-2</v>
      </c>
      <c r="T1661">
        <v>106</v>
      </c>
      <c r="U1661" s="9">
        <v>-0.98956210542098255</v>
      </c>
      <c r="V1661">
        <v>1.29</v>
      </c>
      <c r="W1661">
        <v>-0.97</v>
      </c>
      <c r="X1661" s="4">
        <v>0</v>
      </c>
      <c r="Y1661" s="4">
        <v>1640000</v>
      </c>
      <c r="Z1661" s="6">
        <v>0</v>
      </c>
      <c r="AA1661" t="s">
        <v>31</v>
      </c>
      <c r="AB1661">
        <v>1.45</v>
      </c>
      <c r="AC1661">
        <v>0</v>
      </c>
      <c r="AD1661">
        <v>1.53</v>
      </c>
      <c r="AE1661">
        <v>1.45</v>
      </c>
      <c r="AF1661">
        <v>0</v>
      </c>
      <c r="AH1661" s="2">
        <v>-201.88</v>
      </c>
      <c r="AI1661" s="2">
        <v>-440.12</v>
      </c>
      <c r="AM1661" s="2">
        <v>0</v>
      </c>
      <c r="AN1661" s="2">
        <v>8.9700000000000006</v>
      </c>
      <c r="AO1661" s="2">
        <v>0.03</v>
      </c>
    </row>
    <row r="1662" spans="1:41" x14ac:dyDescent="0.25">
      <c r="A1662" t="s">
        <v>2291</v>
      </c>
      <c r="B1662">
        <v>8.2799999999999994</v>
      </c>
      <c r="C1662">
        <v>1.67</v>
      </c>
      <c r="D1662" s="9">
        <v>-0.39564260026591258</v>
      </c>
      <c r="E1662" t="s">
        <v>2292</v>
      </c>
      <c r="F1662" t="s">
        <v>266</v>
      </c>
      <c r="G1662" t="s">
        <v>266</v>
      </c>
      <c r="H1662" s="2">
        <v>49.52</v>
      </c>
      <c r="I1662" s="2">
        <v>49.48</v>
      </c>
      <c r="J1662" s="2">
        <v>49.689998626708977</v>
      </c>
      <c r="K1662" s="2">
        <v>49.340000152587891</v>
      </c>
      <c r="L1662" s="2">
        <v>49.290000915527337</v>
      </c>
      <c r="M1662" s="2">
        <v>48.729999542236328</v>
      </c>
      <c r="N1662" s="2">
        <v>49.110000610351563</v>
      </c>
      <c r="O1662" s="9">
        <f t="shared" si="100"/>
        <v>49.308571406773162</v>
      </c>
      <c r="P1662" s="2">
        <f t="shared" si="101"/>
        <v>7.7065925309496271E-3</v>
      </c>
      <c r="Q1662" s="9">
        <f t="shared" si="102"/>
        <v>-4.0271050398820269E-3</v>
      </c>
      <c r="R1662" s="2">
        <f t="shared" si="103"/>
        <v>1.1762659252918131E-2</v>
      </c>
      <c r="S1662">
        <v>8.2799999999999994</v>
      </c>
      <c r="T1662">
        <v>1.67</v>
      </c>
      <c r="U1662" s="9">
        <v>-0.39564260026591258</v>
      </c>
      <c r="V1662">
        <v>0.85</v>
      </c>
      <c r="W1662">
        <v>-0.15</v>
      </c>
      <c r="X1662" s="4">
        <v>179620000</v>
      </c>
      <c r="Z1662" s="6" t="s">
        <v>6227</v>
      </c>
      <c r="AA1662" t="s">
        <v>27</v>
      </c>
      <c r="AC1662">
        <v>85.23</v>
      </c>
      <c r="AF1662">
        <v>44.34</v>
      </c>
      <c r="AG1662">
        <v>77.7</v>
      </c>
      <c r="AH1662" s="2">
        <v>9.64</v>
      </c>
      <c r="AI1662" s="2">
        <v>18.71</v>
      </c>
      <c r="AJ1662">
        <v>0.11</v>
      </c>
      <c r="AM1662" s="2">
        <v>5.51</v>
      </c>
      <c r="AN1662" s="2">
        <v>8.61</v>
      </c>
      <c r="AO1662" s="2">
        <v>29.8</v>
      </c>
    </row>
    <row r="1663" spans="1:41" x14ac:dyDescent="0.25">
      <c r="A1663" t="s">
        <v>512</v>
      </c>
      <c r="B1663">
        <v>56.6</v>
      </c>
      <c r="C1663">
        <v>15.55</v>
      </c>
      <c r="D1663" s="9">
        <v>-0.93277457658952723</v>
      </c>
      <c r="E1663" t="s">
        <v>513</v>
      </c>
      <c r="F1663" t="s">
        <v>81</v>
      </c>
      <c r="G1663" t="s">
        <v>81</v>
      </c>
      <c r="H1663" s="2">
        <v>8.32</v>
      </c>
      <c r="I1663" s="2">
        <v>8.2200000000000006</v>
      </c>
      <c r="J1663" s="2">
        <v>8.4899997711181641</v>
      </c>
      <c r="K1663" s="2">
        <v>8.2700004577636719</v>
      </c>
      <c r="L1663" s="2">
        <v>8.0100002288818359</v>
      </c>
      <c r="M1663" s="2">
        <v>7.9899997711181641</v>
      </c>
      <c r="N1663" s="2">
        <v>7.9699997901916504</v>
      </c>
      <c r="O1663" s="9">
        <f t="shared" si="100"/>
        <v>8.1814285741533546</v>
      </c>
      <c r="P1663" s="2">
        <f t="shared" si="101"/>
        <v>-2.4445585199750213E-3</v>
      </c>
      <c r="Q1663" s="9">
        <f t="shared" si="102"/>
        <v>-2.5842526405430805E-2</v>
      </c>
      <c r="R1663" s="2">
        <f t="shared" si="103"/>
        <v>3.5446159153825124E-2</v>
      </c>
      <c r="S1663">
        <v>56.6</v>
      </c>
      <c r="T1663">
        <v>15.55</v>
      </c>
      <c r="U1663" s="9">
        <v>-0.93277457658952723</v>
      </c>
      <c r="V1663">
        <v>1.55</v>
      </c>
      <c r="W1663">
        <v>0.35</v>
      </c>
      <c r="X1663" s="4">
        <v>8080000</v>
      </c>
      <c r="Z1663" s="6" t="s">
        <v>6227</v>
      </c>
      <c r="AA1663" t="s">
        <v>355</v>
      </c>
      <c r="AB1663">
        <v>0.7</v>
      </c>
      <c r="AC1663">
        <v>62.11</v>
      </c>
      <c r="AD1663">
        <v>1.37</v>
      </c>
      <c r="AE1663">
        <v>1.1399999999999999</v>
      </c>
      <c r="AF1663">
        <v>26.75</v>
      </c>
      <c r="AG1663">
        <v>1.85</v>
      </c>
      <c r="AH1663" s="2">
        <v>13.76</v>
      </c>
      <c r="AI1663" s="2">
        <v>33.31</v>
      </c>
      <c r="AJ1663">
        <v>2.65</v>
      </c>
      <c r="AK1663" s="2">
        <v>28.3</v>
      </c>
      <c r="AL1663" s="2">
        <v>13.36</v>
      </c>
      <c r="AM1663" s="2">
        <v>4.13</v>
      </c>
      <c r="AN1663" s="2">
        <v>8.52</v>
      </c>
      <c r="AO1663" s="2">
        <v>0.55000000000000004</v>
      </c>
    </row>
    <row r="1664" spans="1:41" x14ac:dyDescent="0.25">
      <c r="A1664" t="s">
        <v>1028</v>
      </c>
      <c r="B1664">
        <v>9.65</v>
      </c>
      <c r="C1664">
        <v>5.55</v>
      </c>
      <c r="D1664" s="9">
        <v>-0.8165137601682988</v>
      </c>
      <c r="E1664" t="s">
        <v>1029</v>
      </c>
      <c r="F1664" t="s">
        <v>24</v>
      </c>
      <c r="G1664" t="s">
        <v>24</v>
      </c>
      <c r="H1664" s="2">
        <v>3.25</v>
      </c>
      <c r="I1664" s="2">
        <v>3.47</v>
      </c>
      <c r="J1664" s="2">
        <v>3.3199999332427979</v>
      </c>
      <c r="K1664" s="2">
        <v>3.3299999237060551</v>
      </c>
      <c r="L1664" s="2">
        <v>3.2000000476837158</v>
      </c>
      <c r="M1664" s="2">
        <v>3.2100000381469731</v>
      </c>
      <c r="N1664" s="2">
        <v>3.1099998950958252</v>
      </c>
      <c r="O1664" s="9">
        <f t="shared" si="100"/>
        <v>3.2699999768393377</v>
      </c>
      <c r="P1664" s="2">
        <f t="shared" si="101"/>
        <v>-3.0581083718478917E-2</v>
      </c>
      <c r="Q1664" s="9">
        <f t="shared" si="102"/>
        <v>-4.8929688953136562E-2</v>
      </c>
      <c r="R1664" s="2">
        <f t="shared" si="103"/>
        <v>6.1162090151423827E-2</v>
      </c>
      <c r="S1664">
        <v>9.65</v>
      </c>
      <c r="T1664">
        <v>5.55</v>
      </c>
      <c r="U1664" s="9">
        <v>-0.8165137601682988</v>
      </c>
      <c r="V1664">
        <v>0.6</v>
      </c>
      <c r="W1664">
        <v>-0.87</v>
      </c>
      <c r="X1664" s="4">
        <v>11470000</v>
      </c>
      <c r="Y1664" s="4">
        <v>2670000</v>
      </c>
      <c r="Z1664" s="6">
        <v>4.2958801498127341</v>
      </c>
      <c r="AA1664" t="s">
        <v>113</v>
      </c>
      <c r="AB1664">
        <v>7.0000000000000007E-2</v>
      </c>
      <c r="AC1664">
        <v>14.77</v>
      </c>
      <c r="AD1664">
        <v>2.5</v>
      </c>
      <c r="AE1664">
        <v>0.7</v>
      </c>
      <c r="AF1664">
        <v>7.32</v>
      </c>
      <c r="AG1664">
        <v>7.95</v>
      </c>
      <c r="AM1664" s="2">
        <v>4.2300000000000004</v>
      </c>
      <c r="AN1664" s="2">
        <v>9.9600000000000009</v>
      </c>
      <c r="AO1664" s="2">
        <v>0.6</v>
      </c>
    </row>
    <row r="1665" spans="1:41" x14ac:dyDescent="0.25">
      <c r="A1665" t="s">
        <v>1030</v>
      </c>
      <c r="C1665">
        <v>11.71</v>
      </c>
      <c r="D1665" s="9">
        <v>-0.93590581979847975</v>
      </c>
      <c r="E1665" t="s">
        <v>1031</v>
      </c>
      <c r="F1665" t="s">
        <v>30</v>
      </c>
      <c r="G1665" t="s">
        <v>24</v>
      </c>
      <c r="H1665" s="2">
        <v>17.690000000000001</v>
      </c>
      <c r="I1665" s="2">
        <v>17.63</v>
      </c>
      <c r="J1665" s="2">
        <v>17.340000152587891</v>
      </c>
      <c r="K1665" s="2">
        <v>17.110000610351559</v>
      </c>
      <c r="L1665" s="2">
        <v>17.629999160766602</v>
      </c>
      <c r="M1665" s="2">
        <v>17.45999908447266</v>
      </c>
      <c r="N1665" s="2">
        <v>17.45999908447266</v>
      </c>
      <c r="O1665" s="9">
        <f t="shared" si="100"/>
        <v>17.474285441807336</v>
      </c>
      <c r="P1665" s="2">
        <f t="shared" si="101"/>
        <v>0</v>
      </c>
      <c r="Q1665" s="9">
        <f t="shared" si="102"/>
        <v>-8.175646084214506E-4</v>
      </c>
      <c r="R1665" s="2">
        <f t="shared" si="103"/>
        <v>1.1445441714534255E-2</v>
      </c>
      <c r="T1665">
        <v>11.71</v>
      </c>
      <c r="U1665" s="9">
        <v>-0.93590581979847975</v>
      </c>
      <c r="V1665">
        <v>0.51</v>
      </c>
      <c r="W1665">
        <v>0.12</v>
      </c>
      <c r="X1665" s="4">
        <v>37670000</v>
      </c>
      <c r="Y1665" s="4">
        <v>145330000</v>
      </c>
      <c r="Z1665" s="6">
        <v>0.25920319273377829</v>
      </c>
      <c r="AA1665" t="s">
        <v>140</v>
      </c>
      <c r="AB1665">
        <v>0.14000000000000001</v>
      </c>
      <c r="AC1665">
        <v>464.6</v>
      </c>
      <c r="AD1665">
        <v>0.38</v>
      </c>
      <c r="AE1665">
        <v>0.22</v>
      </c>
      <c r="AF1665">
        <v>61.72</v>
      </c>
      <c r="AG1665">
        <v>-52.31</v>
      </c>
      <c r="AH1665" s="2">
        <v>-5.8</v>
      </c>
      <c r="AI1665" s="2">
        <v>-55.47</v>
      </c>
      <c r="AJ1665">
        <v>0.5</v>
      </c>
      <c r="AL1665" s="2">
        <v>14.02</v>
      </c>
      <c r="AM1665" s="2">
        <v>5.51</v>
      </c>
      <c r="AN1665" s="2">
        <v>8.93</v>
      </c>
      <c r="AO1665" s="2">
        <v>1.1200000000000001</v>
      </c>
    </row>
    <row r="1666" spans="1:41" x14ac:dyDescent="0.25">
      <c r="A1666" t="s">
        <v>5776</v>
      </c>
      <c r="B1666">
        <v>6.42</v>
      </c>
      <c r="C1666">
        <v>6.86</v>
      </c>
      <c r="D1666" s="9">
        <v>-0.8470781001160782</v>
      </c>
      <c r="E1666" t="s">
        <v>5777</v>
      </c>
      <c r="F1666" t="s">
        <v>34</v>
      </c>
      <c r="G1666" t="s">
        <v>5359</v>
      </c>
      <c r="H1666" s="2">
        <v>1.08</v>
      </c>
      <c r="I1666" s="2">
        <v>1.08</v>
      </c>
      <c r="J1666" s="2">
        <v>1.1000000238418579</v>
      </c>
      <c r="K1666" s="2">
        <v>1.1499999761581421</v>
      </c>
      <c r="L1666" s="2">
        <v>0.94300001859664917</v>
      </c>
      <c r="M1666" s="2">
        <v>0.98199999332427979</v>
      </c>
      <c r="N1666" s="2">
        <v>0.98900002241134644</v>
      </c>
      <c r="O1666" s="9">
        <f t="shared" ref="O1666:O1729" si="104">AVERAGE(H1666:N1666)</f>
        <v>1.046285719190325</v>
      </c>
      <c r="P1666" s="2">
        <f t="shared" ref="P1666:P1729" si="105">(N1666-M1666)/O1666</f>
        <v>6.6903609202309177E-3</v>
      </c>
      <c r="Q1666" s="9">
        <f t="shared" ref="Q1666:Q1729" si="106">(N1666-O1666)/O1666</f>
        <v>-5.4751484922597869E-2</v>
      </c>
      <c r="R1666" s="2">
        <f t="shared" ref="R1666:R1729" si="107">(((H1666+I1666)-(M1666+N1666))/2)/O1666</f>
        <v>9.0319489599185579E-2</v>
      </c>
      <c r="S1666">
        <v>6.42</v>
      </c>
      <c r="T1666">
        <v>6.86</v>
      </c>
      <c r="U1666" s="9">
        <v>-0.8470781001160782</v>
      </c>
      <c r="V1666">
        <v>1.23</v>
      </c>
      <c r="W1666">
        <v>0.25</v>
      </c>
      <c r="X1666" s="4">
        <v>7000000</v>
      </c>
      <c r="Y1666" s="4">
        <v>8160000</v>
      </c>
      <c r="Z1666" s="6">
        <v>0.85784313725490191</v>
      </c>
      <c r="AA1666" t="s">
        <v>45</v>
      </c>
      <c r="AB1666">
        <v>1.36</v>
      </c>
      <c r="AC1666">
        <v>26.65</v>
      </c>
      <c r="AD1666">
        <v>1.77</v>
      </c>
      <c r="AE1666">
        <v>1.59</v>
      </c>
      <c r="AF1666">
        <v>17.329999999999998</v>
      </c>
      <c r="AG1666">
        <v>1.56</v>
      </c>
      <c r="AH1666" s="2">
        <v>-3.75</v>
      </c>
      <c r="AI1666" s="2">
        <v>-29.78</v>
      </c>
      <c r="AJ1666">
        <v>1.01</v>
      </c>
      <c r="AL1666" s="2">
        <v>16.329999999999998</v>
      </c>
      <c r="AM1666" s="2">
        <v>5.12</v>
      </c>
      <c r="AN1666" s="2">
        <v>14.56</v>
      </c>
      <c r="AO1666" s="2">
        <v>0.16</v>
      </c>
    </row>
    <row r="1667" spans="1:41" x14ac:dyDescent="0.25">
      <c r="A1667" t="s">
        <v>2293</v>
      </c>
      <c r="B1667">
        <v>11.72</v>
      </c>
      <c r="C1667">
        <v>2.0299999999999998</v>
      </c>
      <c r="D1667" s="9">
        <v>-0.47844025113594429</v>
      </c>
      <c r="E1667" t="s">
        <v>2294</v>
      </c>
      <c r="F1667" t="s">
        <v>34</v>
      </c>
      <c r="G1667" t="s">
        <v>266</v>
      </c>
      <c r="H1667" s="2">
        <v>17.63</v>
      </c>
      <c r="I1667" s="2">
        <v>16.86</v>
      </c>
      <c r="J1667" s="2">
        <v>18.690000534057621</v>
      </c>
      <c r="K1667" s="2">
        <v>18.559999465942379</v>
      </c>
      <c r="L1667" s="2">
        <v>17.75</v>
      </c>
      <c r="M1667" s="2">
        <v>17.129999160766602</v>
      </c>
      <c r="N1667" s="2">
        <v>16.989999771118161</v>
      </c>
      <c r="O1667" s="9">
        <f t="shared" si="104"/>
        <v>17.658571275983537</v>
      </c>
      <c r="P1667" s="2">
        <f t="shared" si="105"/>
        <v>-7.9281266564779577E-3</v>
      </c>
      <c r="Q1667" s="9">
        <f t="shared" si="106"/>
        <v>-3.7861019128691574E-2</v>
      </c>
      <c r="R1667" s="2">
        <f t="shared" si="107"/>
        <v>1.0476528999218856E-2</v>
      </c>
      <c r="S1667">
        <v>11.72</v>
      </c>
      <c r="T1667">
        <v>2.0299999999999998</v>
      </c>
      <c r="U1667" s="9">
        <v>-0.47844025113594429</v>
      </c>
      <c r="V1667">
        <v>2.0499999999999998</v>
      </c>
      <c r="W1667">
        <v>-0.66</v>
      </c>
      <c r="X1667" s="4">
        <v>18740000</v>
      </c>
      <c r="Y1667" s="4">
        <v>28840000</v>
      </c>
      <c r="Z1667" s="6">
        <v>0.64979195561719838</v>
      </c>
      <c r="AA1667" t="s">
        <v>45</v>
      </c>
      <c r="AB1667">
        <v>2.84</v>
      </c>
      <c r="AC1667">
        <v>12.94</v>
      </c>
      <c r="AD1667">
        <v>3.75</v>
      </c>
      <c r="AE1667">
        <v>3.03</v>
      </c>
      <c r="AF1667">
        <v>10.97</v>
      </c>
      <c r="AG1667">
        <v>-137.56</v>
      </c>
      <c r="AH1667" s="2">
        <v>15.74</v>
      </c>
      <c r="AI1667" s="2">
        <v>21.84</v>
      </c>
      <c r="AJ1667">
        <v>0.25</v>
      </c>
      <c r="AL1667" s="2">
        <v>60.28</v>
      </c>
      <c r="AM1667" s="2">
        <v>4.9400000000000004</v>
      </c>
      <c r="AN1667" s="2">
        <v>18.59</v>
      </c>
      <c r="AO1667" s="2">
        <v>9.2100000000000009</v>
      </c>
    </row>
    <row r="1668" spans="1:41" x14ac:dyDescent="0.25">
      <c r="A1668" t="s">
        <v>1481</v>
      </c>
      <c r="B1668">
        <v>10.27</v>
      </c>
      <c r="C1668">
        <v>9.0399999999999991</v>
      </c>
      <c r="D1668" s="9">
        <v>-0.89001396604096006</v>
      </c>
      <c r="E1668" t="s">
        <v>1482</v>
      </c>
      <c r="F1668" t="s">
        <v>1288</v>
      </c>
      <c r="G1668" t="s">
        <v>1288</v>
      </c>
      <c r="H1668" s="2">
        <v>4.0199999999999996</v>
      </c>
      <c r="I1668" s="2">
        <v>4</v>
      </c>
      <c r="J1668" s="2">
        <v>4.0999999046325684</v>
      </c>
      <c r="K1668" s="2">
        <v>4.119999885559082</v>
      </c>
      <c r="L1668" s="2">
        <v>4.1100001335144043</v>
      </c>
      <c r="M1668" s="2">
        <v>4.1399998664855957</v>
      </c>
      <c r="N1668" s="2">
        <v>4.1500000953674316</v>
      </c>
      <c r="O1668" s="9">
        <f t="shared" si="104"/>
        <v>4.0914285550798688</v>
      </c>
      <c r="P1668" s="2">
        <f t="shared" si="105"/>
        <v>2.444190029768398E-3</v>
      </c>
      <c r="Q1668" s="9">
        <f t="shared" si="106"/>
        <v>1.4315669820224801E-2</v>
      </c>
      <c r="R1668" s="2">
        <f t="shared" si="107"/>
        <v>-3.2995805525896212E-2</v>
      </c>
      <c r="S1668">
        <v>10.27</v>
      </c>
      <c r="T1668">
        <v>9.0399999999999991</v>
      </c>
      <c r="U1668" s="9">
        <v>-0.89001396604096006</v>
      </c>
      <c r="V1668">
        <v>-0.5</v>
      </c>
      <c r="W1668">
        <v>0.45</v>
      </c>
      <c r="X1668" s="4">
        <v>0</v>
      </c>
      <c r="Z1668" s="6" t="s">
        <v>6227</v>
      </c>
      <c r="AA1668" t="s">
        <v>445</v>
      </c>
      <c r="AC1668">
        <v>0</v>
      </c>
      <c r="AF1668">
        <v>0</v>
      </c>
      <c r="AG1668">
        <v>46.66</v>
      </c>
      <c r="AH1668" s="2">
        <v>86.74</v>
      </c>
      <c r="AI1668" s="2">
        <v>86.74</v>
      </c>
      <c r="AJ1668">
        <v>1.21</v>
      </c>
      <c r="AO1668" s="2">
        <v>0.45</v>
      </c>
    </row>
    <row r="1669" spans="1:41" x14ac:dyDescent="0.25">
      <c r="A1669" t="s">
        <v>2295</v>
      </c>
      <c r="B1669">
        <v>43.81</v>
      </c>
      <c r="C1669">
        <v>0.28000000000000003</v>
      </c>
      <c r="D1669" s="9">
        <v>2.8582534268165105</v>
      </c>
      <c r="E1669" t="s">
        <v>2296</v>
      </c>
      <c r="F1669" t="s">
        <v>1452</v>
      </c>
      <c r="G1669" t="s">
        <v>266</v>
      </c>
      <c r="H1669" s="2">
        <v>11.01</v>
      </c>
      <c r="I1669" s="2">
        <v>10.98</v>
      </c>
      <c r="J1669" s="2">
        <v>10.932999610900881</v>
      </c>
      <c r="K1669" s="2">
        <v>10.932999610900881</v>
      </c>
      <c r="L1669" s="2">
        <v>10.932999610900881</v>
      </c>
      <c r="M1669" s="2">
        <v>10.932999610900881</v>
      </c>
      <c r="N1669" s="2">
        <v>10.94999980926514</v>
      </c>
      <c r="O1669" s="9">
        <f t="shared" si="104"/>
        <v>10.953142607552666</v>
      </c>
      <c r="P1669" s="2">
        <f t="shared" si="105"/>
        <v>1.5520840888657121E-3</v>
      </c>
      <c r="Q1669" s="9">
        <f t="shared" si="106"/>
        <v>-2.8693119409933538E-4</v>
      </c>
      <c r="R1669" s="2">
        <f t="shared" si="107"/>
        <v>4.8844694015121159E-3</v>
      </c>
      <c r="S1669">
        <v>43.81</v>
      </c>
      <c r="T1669">
        <v>0.28000000000000003</v>
      </c>
      <c r="U1669" s="9">
        <v>2.8582534268165105</v>
      </c>
      <c r="V1669">
        <v>0.34</v>
      </c>
      <c r="W1669">
        <v>0.02</v>
      </c>
      <c r="Z1669" s="6" t="s">
        <v>6227</v>
      </c>
      <c r="AA1669" t="s">
        <v>534</v>
      </c>
      <c r="AB1669">
        <v>10.93</v>
      </c>
      <c r="AC1669">
        <v>0</v>
      </c>
      <c r="AD1669">
        <v>4460</v>
      </c>
      <c r="AE1669">
        <v>10.93</v>
      </c>
      <c r="AF1669">
        <v>0</v>
      </c>
      <c r="AM1669" s="2">
        <v>0</v>
      </c>
      <c r="AN1669" s="2">
        <v>9.9600000000000009</v>
      </c>
      <c r="AO1669" s="2">
        <v>42.26</v>
      </c>
    </row>
    <row r="1670" spans="1:41" x14ac:dyDescent="0.25">
      <c r="A1670" t="s">
        <v>3566</v>
      </c>
      <c r="C1670">
        <v>0.91</v>
      </c>
      <c r="D1670" s="9">
        <v>0.11330047056937434</v>
      </c>
      <c r="E1670" t="s">
        <v>3567</v>
      </c>
      <c r="F1670" t="s">
        <v>34</v>
      </c>
      <c r="G1670" t="s">
        <v>178</v>
      </c>
      <c r="H1670" s="2">
        <v>4.22</v>
      </c>
      <c r="I1670" s="2">
        <v>4.04</v>
      </c>
      <c r="J1670" s="2">
        <v>4.1100001335144043</v>
      </c>
      <c r="K1670" s="2">
        <v>4.0500001907348633</v>
      </c>
      <c r="L1670" s="2">
        <v>4.0500001907348633</v>
      </c>
      <c r="M1670" s="2">
        <v>3.9900000095367432</v>
      </c>
      <c r="N1670" s="2">
        <v>3.9600000381469731</v>
      </c>
      <c r="O1670" s="9">
        <f t="shared" si="104"/>
        <v>4.0600000803811209</v>
      </c>
      <c r="P1670" s="2">
        <f t="shared" si="105"/>
        <v>-7.3891553684289337E-3</v>
      </c>
      <c r="Q1670" s="9">
        <f t="shared" si="106"/>
        <v>-2.4630551786777453E-2</v>
      </c>
      <c r="R1670" s="2">
        <f t="shared" si="107"/>
        <v>3.8177333273252498E-2</v>
      </c>
      <c r="T1670">
        <v>0.91</v>
      </c>
      <c r="U1670" s="9">
        <v>0.11330047056937434</v>
      </c>
      <c r="V1670">
        <v>1.53</v>
      </c>
      <c r="W1670">
        <v>-1.37</v>
      </c>
      <c r="X1670" s="4">
        <v>10990000</v>
      </c>
      <c r="Y1670" s="4">
        <v>1970000</v>
      </c>
      <c r="Z1670" s="6">
        <v>5.5786802030456855</v>
      </c>
      <c r="AA1670" t="s">
        <v>31</v>
      </c>
      <c r="AB1670">
        <v>3.56</v>
      </c>
      <c r="AC1670">
        <v>3.58</v>
      </c>
      <c r="AD1670">
        <v>5.09</v>
      </c>
      <c r="AE1670">
        <v>4.07</v>
      </c>
      <c r="AF1670">
        <v>2.68</v>
      </c>
      <c r="AG1670">
        <v>-89.33</v>
      </c>
      <c r="AH1670" s="2">
        <v>-18.11</v>
      </c>
      <c r="AI1670" s="2">
        <v>-22.97</v>
      </c>
      <c r="AJ1670">
        <v>0.25</v>
      </c>
      <c r="AK1670" s="2">
        <v>1.54</v>
      </c>
      <c r="AL1670" s="2">
        <v>4.95</v>
      </c>
      <c r="AM1670" s="2">
        <v>5.36</v>
      </c>
      <c r="AN1670" s="2">
        <v>16.2</v>
      </c>
      <c r="AO1670" s="2">
        <v>4.5199999999999996</v>
      </c>
    </row>
    <row r="1671" spans="1:41" x14ac:dyDescent="0.25">
      <c r="A1671" t="s">
        <v>1032</v>
      </c>
      <c r="B1671">
        <v>18.45</v>
      </c>
      <c r="C1671">
        <v>3.37</v>
      </c>
      <c r="D1671" s="9">
        <v>-0.69987454901768531</v>
      </c>
      <c r="E1671" t="s">
        <v>1033</v>
      </c>
      <c r="F1671" t="s">
        <v>24</v>
      </c>
      <c r="G1671" t="s">
        <v>24</v>
      </c>
      <c r="H1671" s="2">
        <v>19.27</v>
      </c>
      <c r="I1671" s="2">
        <v>19.22</v>
      </c>
      <c r="J1671" s="2">
        <v>19.54999923706055</v>
      </c>
      <c r="K1671" s="2">
        <v>19.54000091552734</v>
      </c>
      <c r="L1671" s="2">
        <v>19.520000457763668</v>
      </c>
      <c r="M1671" s="2">
        <v>19.270000457763668</v>
      </c>
      <c r="N1671" s="2">
        <v>19.139999389648441</v>
      </c>
      <c r="O1671" s="9">
        <f t="shared" si="104"/>
        <v>19.358571493966242</v>
      </c>
      <c r="P1671" s="2">
        <f t="shared" si="105"/>
        <v>-6.7154267119217204E-3</v>
      </c>
      <c r="Q1671" s="9">
        <f t="shared" si="106"/>
        <v>-1.1290714523327614E-2</v>
      </c>
      <c r="R1671" s="2">
        <f t="shared" si="107"/>
        <v>2.0662721062042278E-3</v>
      </c>
      <c r="S1671">
        <v>18.45</v>
      </c>
      <c r="T1671">
        <v>3.37</v>
      </c>
      <c r="U1671" s="9">
        <v>-0.69987454901768531</v>
      </c>
      <c r="V1671">
        <v>0.4</v>
      </c>
      <c r="W1671">
        <v>0.56999999999999995</v>
      </c>
      <c r="X1671" s="4">
        <v>839420000</v>
      </c>
      <c r="Y1671" s="4">
        <v>377090000</v>
      </c>
      <c r="Z1671" s="6">
        <v>2.2260468323211966</v>
      </c>
      <c r="AA1671" t="s">
        <v>56</v>
      </c>
      <c r="AB1671">
        <v>0.71</v>
      </c>
      <c r="AC1671">
        <v>134.37</v>
      </c>
      <c r="AD1671">
        <v>2.58</v>
      </c>
      <c r="AE1671">
        <v>1.54</v>
      </c>
      <c r="AF1671">
        <v>44.89</v>
      </c>
      <c r="AG1671">
        <v>5.27</v>
      </c>
      <c r="AH1671" s="2">
        <v>5.46</v>
      </c>
      <c r="AI1671" s="2">
        <v>16.37</v>
      </c>
      <c r="AJ1671">
        <v>0.92</v>
      </c>
      <c r="AK1671" s="2">
        <v>3.14</v>
      </c>
      <c r="AL1671" s="2">
        <v>6.27</v>
      </c>
      <c r="AM1671" s="2">
        <v>2.87</v>
      </c>
      <c r="AN1671" s="2">
        <v>9.9</v>
      </c>
      <c r="AO1671" s="2">
        <v>5.81</v>
      </c>
    </row>
    <row r="1672" spans="1:41" x14ac:dyDescent="0.25">
      <c r="A1672" t="s">
        <v>2297</v>
      </c>
      <c r="C1672">
        <v>63.84</v>
      </c>
      <c r="D1672" s="9">
        <v>-0.98269468477564448</v>
      </c>
      <c r="E1672" t="s">
        <v>2298</v>
      </c>
      <c r="F1672" t="s">
        <v>266</v>
      </c>
      <c r="G1672" t="s">
        <v>266</v>
      </c>
      <c r="H1672" s="2">
        <v>1.19</v>
      </c>
      <c r="I1672" s="2">
        <v>1.1399999999999999</v>
      </c>
      <c r="J1672" s="2">
        <v>1.139999985694885</v>
      </c>
      <c r="K1672" s="2">
        <v>1.139999985694885</v>
      </c>
      <c r="L1672" s="2">
        <v>1.220000028610229</v>
      </c>
      <c r="M1672" s="2">
        <v>1.120000004768372</v>
      </c>
      <c r="N1672" s="2">
        <v>1.139999985694885</v>
      </c>
      <c r="O1672" s="9">
        <f t="shared" si="104"/>
        <v>1.1557142843518939</v>
      </c>
      <c r="P1672" s="2">
        <f t="shared" si="105"/>
        <v>1.73052987207203E-2</v>
      </c>
      <c r="Q1672" s="9">
        <f t="shared" si="106"/>
        <v>-1.3597044589460304E-2</v>
      </c>
      <c r="R1672" s="2">
        <f t="shared" si="107"/>
        <v>3.0284305768530896E-2</v>
      </c>
      <c r="T1672">
        <v>63.84</v>
      </c>
      <c r="U1672" s="9">
        <v>-0.98269468477564448</v>
      </c>
      <c r="V1672">
        <v>0.99</v>
      </c>
      <c r="W1672">
        <v>-0.41</v>
      </c>
      <c r="X1672" s="4">
        <v>795450</v>
      </c>
      <c r="Y1672" s="4">
        <v>53670</v>
      </c>
      <c r="Z1672" s="6">
        <v>14.821129122414757</v>
      </c>
      <c r="AA1672" t="s">
        <v>26</v>
      </c>
      <c r="AB1672">
        <v>0.17</v>
      </c>
      <c r="AD1672">
        <v>3.07</v>
      </c>
      <c r="AE1672">
        <v>1.1599999999999999</v>
      </c>
      <c r="AM1672" s="2">
        <v>2.0699999999999998</v>
      </c>
      <c r="AN1672" s="2">
        <v>7.55</v>
      </c>
      <c r="AO1672" s="2">
        <v>0.02</v>
      </c>
    </row>
    <row r="1673" spans="1:41" x14ac:dyDescent="0.25">
      <c r="A1673" t="s">
        <v>4977</v>
      </c>
      <c r="B1673">
        <v>87.05</v>
      </c>
      <c r="C1673">
        <v>1.1200000000000001</v>
      </c>
      <c r="D1673" s="9">
        <v>-0.10002334000119185</v>
      </c>
      <c r="E1673" t="s">
        <v>4978</v>
      </c>
      <c r="F1673" t="s">
        <v>1177</v>
      </c>
      <c r="G1673" t="s">
        <v>1177</v>
      </c>
      <c r="H1673" s="2">
        <v>17.989999999999998</v>
      </c>
      <c r="I1673" s="2">
        <v>17.79</v>
      </c>
      <c r="J1673" s="2">
        <v>18.559999465942379</v>
      </c>
      <c r="K1673" s="2">
        <v>18.620000839233398</v>
      </c>
      <c r="L1673" s="2">
        <v>18.39999961853027</v>
      </c>
      <c r="M1673" s="2">
        <v>18.520000457763668</v>
      </c>
      <c r="N1673" s="2">
        <v>18.690000534057621</v>
      </c>
      <c r="O1673" s="9">
        <f t="shared" si="104"/>
        <v>18.367142987932478</v>
      </c>
      <c r="P1673" s="2">
        <f t="shared" si="105"/>
        <v>9.2556624841242489E-3</v>
      </c>
      <c r="Q1673" s="9">
        <f t="shared" si="106"/>
        <v>1.7577994919365805E-2</v>
      </c>
      <c r="R1673" s="2">
        <f t="shared" si="107"/>
        <v>-3.8928237036125399E-2</v>
      </c>
      <c r="S1673">
        <v>87.05</v>
      </c>
      <c r="T1673">
        <v>1.1200000000000001</v>
      </c>
      <c r="U1673" s="9">
        <v>-0.10002334000119185</v>
      </c>
      <c r="V1673">
        <v>2.57</v>
      </c>
      <c r="W1673">
        <v>0.13</v>
      </c>
      <c r="X1673" s="4">
        <v>216900000</v>
      </c>
      <c r="Y1673" s="4">
        <v>168600000</v>
      </c>
      <c r="Z1673" s="6">
        <v>1.2864768683274022</v>
      </c>
      <c r="AA1673" t="s">
        <v>31</v>
      </c>
      <c r="AB1673">
        <v>0.44</v>
      </c>
      <c r="AC1673">
        <v>133.57</v>
      </c>
      <c r="AD1673">
        <v>2.46</v>
      </c>
      <c r="AE1673">
        <v>1.1499999999999999</v>
      </c>
      <c r="AF1673">
        <v>46</v>
      </c>
      <c r="AG1673">
        <v>-0.27</v>
      </c>
      <c r="AH1673" s="2">
        <v>-10.44</v>
      </c>
      <c r="AI1673" s="2">
        <v>-31.96</v>
      </c>
      <c r="AJ1673">
        <v>0.63</v>
      </c>
      <c r="AK1673" s="2">
        <v>3.7</v>
      </c>
      <c r="AL1673" s="2">
        <v>8.06</v>
      </c>
      <c r="AM1673" s="2">
        <v>6.53</v>
      </c>
      <c r="AN1673" s="2">
        <v>8.34</v>
      </c>
      <c r="AO1673" s="2">
        <v>16.53</v>
      </c>
    </row>
    <row r="1674" spans="1:41" x14ac:dyDescent="0.25">
      <c r="A1674" t="s">
        <v>1034</v>
      </c>
      <c r="B1674">
        <v>16.36</v>
      </c>
      <c r="C1674">
        <v>1.57</v>
      </c>
      <c r="D1674" s="9">
        <v>-0.35429275505370506</v>
      </c>
      <c r="E1674" t="s">
        <v>1035</v>
      </c>
      <c r="F1674" t="s">
        <v>63</v>
      </c>
      <c r="G1674" t="s">
        <v>24</v>
      </c>
      <c r="H1674" s="2">
        <v>25.26</v>
      </c>
      <c r="I1674" s="2">
        <v>25.4</v>
      </c>
      <c r="J1674" s="2">
        <v>25.809999465942379</v>
      </c>
      <c r="K1674" s="2">
        <v>25.70000076293945</v>
      </c>
      <c r="L1674" s="2">
        <v>25.45999908447266</v>
      </c>
      <c r="M1674" s="2">
        <v>25.409999847412109</v>
      </c>
      <c r="N1674" s="2">
        <v>25.39999961853027</v>
      </c>
      <c r="O1674" s="9">
        <f t="shared" si="104"/>
        <v>25.491428397042409</v>
      </c>
      <c r="P1674" s="2">
        <f t="shared" si="105"/>
        <v>-3.9229770596141823E-4</v>
      </c>
      <c r="Q1674" s="9">
        <f t="shared" si="106"/>
        <v>-3.5866479150594268E-3</v>
      </c>
      <c r="R1674" s="2">
        <f t="shared" si="107"/>
        <v>-2.9421549786474424E-3</v>
      </c>
      <c r="S1674">
        <v>16.36</v>
      </c>
      <c r="T1674">
        <v>1.57</v>
      </c>
      <c r="U1674" s="9">
        <v>-0.35429275505370506</v>
      </c>
      <c r="V1674">
        <v>1.08</v>
      </c>
      <c r="W1674">
        <v>-0.38</v>
      </c>
      <c r="X1674" s="4">
        <v>192820000</v>
      </c>
      <c r="Y1674" s="4">
        <v>113640000</v>
      </c>
      <c r="Z1674" s="6">
        <v>1.6967617036254841</v>
      </c>
      <c r="AA1674" t="s">
        <v>152</v>
      </c>
      <c r="AB1674">
        <v>0.11</v>
      </c>
      <c r="AC1674">
        <v>177.98</v>
      </c>
      <c r="AD1674">
        <v>1.66</v>
      </c>
      <c r="AE1674">
        <v>0.61</v>
      </c>
      <c r="AF1674">
        <v>48.15</v>
      </c>
      <c r="AG1674">
        <v>0.42</v>
      </c>
      <c r="AH1674" s="2">
        <v>1.4</v>
      </c>
      <c r="AI1674" s="2">
        <v>5.1100000000000003</v>
      </c>
      <c r="AJ1674">
        <v>0.98</v>
      </c>
      <c r="AK1674" s="2">
        <v>4.9000000000000004</v>
      </c>
      <c r="AL1674" s="2">
        <v>9.6</v>
      </c>
      <c r="AM1674" s="2">
        <v>6.18</v>
      </c>
      <c r="AN1674" s="2">
        <v>9.35</v>
      </c>
      <c r="AO1674" s="2">
        <v>16.46</v>
      </c>
    </row>
    <row r="1675" spans="1:41" x14ac:dyDescent="0.25">
      <c r="A1675" t="s">
        <v>1036</v>
      </c>
      <c r="B1675">
        <v>11.32</v>
      </c>
      <c r="C1675">
        <v>1.67</v>
      </c>
      <c r="D1675" s="9">
        <v>-0.37957249370077345</v>
      </c>
      <c r="E1675" t="s">
        <v>1037</v>
      </c>
      <c r="F1675" t="s">
        <v>63</v>
      </c>
      <c r="G1675" t="s">
        <v>24</v>
      </c>
      <c r="H1675" s="2">
        <v>15.84</v>
      </c>
      <c r="I1675" s="2">
        <v>15.85</v>
      </c>
      <c r="J1675" s="2">
        <v>16.590000152587891</v>
      </c>
      <c r="K1675" s="2">
        <v>16.559999465942379</v>
      </c>
      <c r="L1675" s="2">
        <v>15.60000038146973</v>
      </c>
      <c r="M1675" s="2">
        <v>15.60000038146973</v>
      </c>
      <c r="N1675" s="2">
        <v>15.77000045776367</v>
      </c>
      <c r="O1675" s="9">
        <f t="shared" si="104"/>
        <v>15.972857262747628</v>
      </c>
      <c r="P1675" s="2">
        <f t="shared" si="105"/>
        <v>1.0643059879488137E-2</v>
      </c>
      <c r="Q1675" s="9">
        <f t="shared" si="106"/>
        <v>-1.2700095020385995E-2</v>
      </c>
      <c r="R1675" s="2">
        <f t="shared" si="107"/>
        <v>1.0016966767521014E-2</v>
      </c>
      <c r="S1675">
        <v>11.32</v>
      </c>
      <c r="T1675">
        <v>1.67</v>
      </c>
      <c r="U1675" s="9">
        <v>-0.37957249370077345</v>
      </c>
      <c r="V1675">
        <v>1.37</v>
      </c>
      <c r="W1675">
        <v>-0.23</v>
      </c>
      <c r="X1675" s="4">
        <v>213500000</v>
      </c>
      <c r="Y1675" s="4">
        <v>173600000</v>
      </c>
      <c r="Z1675" s="6">
        <v>1.2298387096774193</v>
      </c>
      <c r="AA1675" t="s">
        <v>31</v>
      </c>
      <c r="AB1675">
        <v>0.56999999999999995</v>
      </c>
      <c r="AC1675">
        <v>59.44</v>
      </c>
      <c r="AD1675">
        <v>2.2400000000000002</v>
      </c>
      <c r="AE1675">
        <v>1.21</v>
      </c>
      <c r="AF1675">
        <v>30.84</v>
      </c>
      <c r="AG1675">
        <v>6.7</v>
      </c>
      <c r="AH1675" s="2">
        <v>7.36</v>
      </c>
      <c r="AI1675" s="2">
        <v>15.09</v>
      </c>
      <c r="AJ1675">
        <v>1.1000000000000001</v>
      </c>
      <c r="AK1675" s="2">
        <v>6.01</v>
      </c>
      <c r="AL1675" s="2">
        <v>11.88</v>
      </c>
      <c r="AM1675" s="2">
        <v>4.6500000000000004</v>
      </c>
      <c r="AN1675" s="2">
        <v>9.9600000000000009</v>
      </c>
      <c r="AO1675" s="2">
        <v>9.91</v>
      </c>
    </row>
    <row r="1676" spans="1:41" x14ac:dyDescent="0.25">
      <c r="A1676" t="s">
        <v>2299</v>
      </c>
      <c r="B1676">
        <v>14.15</v>
      </c>
      <c r="C1676">
        <v>1.07</v>
      </c>
      <c r="D1676" s="9">
        <v>-3.8325472877947325E-2</v>
      </c>
      <c r="E1676" t="s">
        <v>2300</v>
      </c>
      <c r="F1676" t="s">
        <v>266</v>
      </c>
      <c r="G1676" t="s">
        <v>266</v>
      </c>
      <c r="H1676" s="2">
        <v>24.55</v>
      </c>
      <c r="I1676" s="2">
        <v>24.5</v>
      </c>
      <c r="J1676" s="2">
        <v>27.479999542236332</v>
      </c>
      <c r="K1676" s="2">
        <v>27.45999908447266</v>
      </c>
      <c r="L1676" s="2">
        <v>27.420000076293949</v>
      </c>
      <c r="M1676" s="2">
        <v>27.29000091552734</v>
      </c>
      <c r="N1676" s="2">
        <v>27.860000610351559</v>
      </c>
      <c r="O1676" s="9">
        <f t="shared" si="104"/>
        <v>26.651428604125979</v>
      </c>
      <c r="P1676" s="2">
        <f t="shared" si="105"/>
        <v>2.1387209792422743E-2</v>
      </c>
      <c r="Q1676" s="9">
        <f t="shared" si="106"/>
        <v>4.5347362956688855E-2</v>
      </c>
      <c r="R1676" s="2">
        <f t="shared" si="107"/>
        <v>-0.11444042299733502</v>
      </c>
      <c r="S1676">
        <v>14.15</v>
      </c>
      <c r="T1676">
        <v>1.07</v>
      </c>
      <c r="U1676" s="9">
        <v>-3.8325472877947325E-2</v>
      </c>
      <c r="V1676">
        <v>1.43</v>
      </c>
      <c r="W1676">
        <v>0.09</v>
      </c>
      <c r="Z1676" s="6" t="s">
        <v>6227</v>
      </c>
      <c r="AA1676" t="s">
        <v>103</v>
      </c>
      <c r="AC1676">
        <v>66.14</v>
      </c>
      <c r="AF1676">
        <v>7.48</v>
      </c>
      <c r="AG1676">
        <v>24.72</v>
      </c>
      <c r="AH1676" s="2">
        <v>0.88</v>
      </c>
      <c r="AI1676" s="2">
        <v>7.78</v>
      </c>
      <c r="AJ1676">
        <v>0.06</v>
      </c>
      <c r="AM1676" s="2">
        <v>4.6399999999999997</v>
      </c>
      <c r="AN1676" s="2">
        <v>7.45</v>
      </c>
      <c r="AO1676" s="2">
        <v>25.63</v>
      </c>
    </row>
    <row r="1677" spans="1:41" x14ac:dyDescent="0.25">
      <c r="A1677" t="s">
        <v>2301</v>
      </c>
      <c r="B1677">
        <v>7.08</v>
      </c>
      <c r="C1677">
        <v>1.47</v>
      </c>
      <c r="D1677" s="9">
        <v>-0.3061790541519242</v>
      </c>
      <c r="E1677" t="s">
        <v>2302</v>
      </c>
      <c r="F1677" t="s">
        <v>266</v>
      </c>
      <c r="G1677" t="s">
        <v>266</v>
      </c>
      <c r="H1677" s="2">
        <v>43.92</v>
      </c>
      <c r="I1677" s="2">
        <v>44.7</v>
      </c>
      <c r="J1677" s="2">
        <v>46.369998931884773</v>
      </c>
      <c r="K1677" s="2">
        <v>46.099998474121087</v>
      </c>
      <c r="L1677" s="2">
        <v>45.549999237060547</v>
      </c>
      <c r="M1677" s="2">
        <v>45.299999237060547</v>
      </c>
      <c r="N1677" s="2">
        <v>45.259998321533203</v>
      </c>
      <c r="O1677" s="9">
        <f t="shared" si="104"/>
        <v>45.314284885951452</v>
      </c>
      <c r="P1677" s="2">
        <f t="shared" si="105"/>
        <v>-8.8274405362501977E-4</v>
      </c>
      <c r="Q1677" s="9">
        <f t="shared" si="106"/>
        <v>-1.1980011282287407E-3</v>
      </c>
      <c r="R1677" s="2">
        <f t="shared" si="107"/>
        <v>-2.1406026416133431E-2</v>
      </c>
      <c r="S1677">
        <v>7.08</v>
      </c>
      <c r="T1677">
        <v>1.47</v>
      </c>
      <c r="U1677" s="9">
        <v>-0.3061790541519242</v>
      </c>
      <c r="V1677">
        <v>1.24</v>
      </c>
      <c r="W1677">
        <v>-0.41</v>
      </c>
      <c r="Z1677" s="6" t="s">
        <v>6227</v>
      </c>
      <c r="AA1677" t="s">
        <v>56</v>
      </c>
      <c r="AC1677">
        <v>61.88</v>
      </c>
      <c r="AF1677">
        <v>6.41</v>
      </c>
      <c r="AG1677">
        <v>47.9</v>
      </c>
      <c r="AH1677" s="2">
        <v>1.89</v>
      </c>
      <c r="AI1677" s="2">
        <v>22.95</v>
      </c>
      <c r="AJ1677">
        <v>0.08</v>
      </c>
      <c r="AM1677" s="2">
        <v>4.04</v>
      </c>
      <c r="AN1677" s="2">
        <v>9.77</v>
      </c>
      <c r="AO1677" s="2">
        <v>31.44</v>
      </c>
    </row>
    <row r="1678" spans="1:41" x14ac:dyDescent="0.25">
      <c r="A1678" t="s">
        <v>1038</v>
      </c>
      <c r="C1678">
        <v>0.79</v>
      </c>
      <c r="D1678" s="9">
        <v>0.27177386893156608</v>
      </c>
      <c r="E1678" t="s">
        <v>1039</v>
      </c>
      <c r="F1678" t="s">
        <v>24</v>
      </c>
      <c r="G1678" t="s">
        <v>24</v>
      </c>
      <c r="H1678" s="2">
        <v>15.16</v>
      </c>
      <c r="I1678" s="2">
        <v>15.16</v>
      </c>
      <c r="J1678" s="2">
        <v>14.39999961853027</v>
      </c>
      <c r="K1678" s="2">
        <v>14.05000019073486</v>
      </c>
      <c r="L1678" s="2">
        <v>13.80000019073486</v>
      </c>
      <c r="M1678" s="2">
        <v>13.510000228881839</v>
      </c>
      <c r="N1678" s="2">
        <v>14.039999961853029</v>
      </c>
      <c r="O1678" s="9">
        <f t="shared" si="104"/>
        <v>14.30285717010498</v>
      </c>
      <c r="P1678" s="2">
        <f t="shared" si="105"/>
        <v>3.7055514619761774E-2</v>
      </c>
      <c r="Q1678" s="9">
        <f t="shared" si="106"/>
        <v>-1.8377951001381763E-2</v>
      </c>
      <c r="R1678" s="2">
        <f t="shared" si="107"/>
        <v>9.6833792588477574E-2</v>
      </c>
      <c r="T1678">
        <v>0.79</v>
      </c>
      <c r="U1678" s="9">
        <v>0.27177386893156608</v>
      </c>
      <c r="V1678">
        <v>1.95</v>
      </c>
      <c r="W1678">
        <v>-2.0699999999999998</v>
      </c>
      <c r="X1678" s="4">
        <v>204000000</v>
      </c>
      <c r="Y1678" s="4">
        <v>171000000</v>
      </c>
      <c r="Z1678" s="6">
        <v>1.1929824561403508</v>
      </c>
      <c r="AA1678" t="s">
        <v>56</v>
      </c>
      <c r="AB1678">
        <v>3.48</v>
      </c>
      <c r="AC1678">
        <v>0</v>
      </c>
      <c r="AD1678">
        <v>5.8</v>
      </c>
      <c r="AE1678">
        <v>4.07</v>
      </c>
      <c r="AF1678">
        <v>0</v>
      </c>
      <c r="AG1678">
        <v>-19.59</v>
      </c>
      <c r="AH1678" s="2">
        <v>-1.46</v>
      </c>
      <c r="AI1678" s="2">
        <v>-1.52</v>
      </c>
      <c r="AJ1678">
        <v>0.12</v>
      </c>
      <c r="AK1678" s="2">
        <v>2.58</v>
      </c>
      <c r="AL1678" s="2">
        <v>8.31</v>
      </c>
      <c r="AM1678" s="2">
        <v>0</v>
      </c>
      <c r="AN1678" s="2">
        <v>8.89</v>
      </c>
      <c r="AO1678" s="2">
        <v>18.190000000000001</v>
      </c>
    </row>
    <row r="1679" spans="1:41" x14ac:dyDescent="0.25">
      <c r="A1679" t="s">
        <v>3568</v>
      </c>
      <c r="C1679">
        <v>2.66</v>
      </c>
      <c r="D1679" s="9">
        <v>-0.61224489984587804</v>
      </c>
      <c r="E1679" t="s">
        <v>3569</v>
      </c>
      <c r="F1679" t="s">
        <v>178</v>
      </c>
      <c r="G1679" t="s">
        <v>178</v>
      </c>
      <c r="H1679" s="2">
        <v>1.04</v>
      </c>
      <c r="I1679" s="2">
        <v>0.98</v>
      </c>
      <c r="J1679" s="2">
        <v>1.0099999904632571</v>
      </c>
      <c r="K1679" s="2">
        <v>0.98000001907348633</v>
      </c>
      <c r="L1679" s="2">
        <v>0.98000001907348633</v>
      </c>
      <c r="M1679" s="2">
        <v>0.94999998807907104</v>
      </c>
      <c r="N1679" s="2">
        <v>0.92000001668930054</v>
      </c>
      <c r="O1679" s="9">
        <f t="shared" si="104"/>
        <v>0.98000000476837168</v>
      </c>
      <c r="P1679" s="2">
        <f t="shared" si="105"/>
        <v>-3.0612215554898046E-2</v>
      </c>
      <c r="Q1679" s="9">
        <f t="shared" si="106"/>
        <v>-6.1224477333806204E-2</v>
      </c>
      <c r="R1679" s="2">
        <f t="shared" si="107"/>
        <v>7.6530609439681457E-2</v>
      </c>
      <c r="T1679">
        <v>2.66</v>
      </c>
      <c r="U1679" s="9">
        <v>-0.61224489984587804</v>
      </c>
      <c r="V1679">
        <v>1.51</v>
      </c>
      <c r="W1679">
        <v>-0.32</v>
      </c>
      <c r="Y1679" s="4">
        <v>178000</v>
      </c>
      <c r="Z1679" s="6" t="s">
        <v>6227</v>
      </c>
      <c r="AA1679" t="s">
        <v>39</v>
      </c>
      <c r="AB1679">
        <v>4.82</v>
      </c>
      <c r="AC1679">
        <v>2.44</v>
      </c>
      <c r="AD1679">
        <v>5.32</v>
      </c>
      <c r="AE1679">
        <v>4.82</v>
      </c>
      <c r="AF1679">
        <v>1.99</v>
      </c>
      <c r="AH1679" s="2">
        <v>-113.94</v>
      </c>
      <c r="AI1679" s="2">
        <v>-134.46</v>
      </c>
      <c r="AJ1679">
        <v>0</v>
      </c>
      <c r="AM1679" s="2">
        <v>5.44</v>
      </c>
      <c r="AN1679" s="2">
        <v>13.67</v>
      </c>
      <c r="AO1679" s="2">
        <v>0.38</v>
      </c>
    </row>
    <row r="1680" spans="1:41" x14ac:dyDescent="0.25">
      <c r="A1680" t="s">
        <v>3570</v>
      </c>
      <c r="C1680">
        <v>0.35</v>
      </c>
      <c r="D1680" s="9">
        <v>1.7751003955328932</v>
      </c>
      <c r="E1680" t="s">
        <v>3571</v>
      </c>
      <c r="F1680" t="s">
        <v>178</v>
      </c>
      <c r="G1680" t="s">
        <v>178</v>
      </c>
      <c r="H1680" s="2">
        <v>2.5499999999999998</v>
      </c>
      <c r="I1680" s="2">
        <v>2.42</v>
      </c>
      <c r="J1680" s="2">
        <v>2.3900001049041748</v>
      </c>
      <c r="K1680" s="2">
        <v>2.5499999523162842</v>
      </c>
      <c r="L1680" s="2">
        <v>2.470000028610229</v>
      </c>
      <c r="M1680" s="2">
        <v>2.5099999904632568</v>
      </c>
      <c r="N1680" s="2">
        <v>2.5399999618530269</v>
      </c>
      <c r="O1680" s="9">
        <f t="shared" si="104"/>
        <v>2.4900000054495672</v>
      </c>
      <c r="P1680" s="2">
        <f t="shared" si="105"/>
        <v>1.2048181254663731E-2</v>
      </c>
      <c r="Q1680" s="9">
        <f t="shared" si="106"/>
        <v>2.0080303732542451E-2</v>
      </c>
      <c r="R1680" s="2">
        <f t="shared" si="107"/>
        <v>-1.6064247417911251E-2</v>
      </c>
      <c r="T1680">
        <v>0.35</v>
      </c>
      <c r="U1680" s="9">
        <v>1.7751003955328932</v>
      </c>
      <c r="V1680">
        <v>0.86</v>
      </c>
      <c r="W1680">
        <v>-1.42</v>
      </c>
      <c r="X1680" s="4">
        <v>0</v>
      </c>
      <c r="Y1680" s="4">
        <v>2830000</v>
      </c>
      <c r="Z1680" s="6">
        <v>0</v>
      </c>
      <c r="AA1680" t="s">
        <v>70</v>
      </c>
      <c r="AB1680">
        <v>1.89</v>
      </c>
      <c r="AC1680">
        <v>3</v>
      </c>
      <c r="AD1680">
        <v>2.39</v>
      </c>
      <c r="AE1680">
        <v>1.89</v>
      </c>
      <c r="AF1680">
        <v>2.08</v>
      </c>
      <c r="AH1680" s="2">
        <v>-69.239999999999995</v>
      </c>
      <c r="AI1680" s="2">
        <v>-86.82</v>
      </c>
      <c r="AJ1680">
        <v>0</v>
      </c>
      <c r="AM1680" s="2">
        <v>5.31</v>
      </c>
      <c r="AN1680" s="2">
        <v>11.2</v>
      </c>
      <c r="AO1680" s="2">
        <v>6.91</v>
      </c>
    </row>
    <row r="1681" spans="1:41" x14ac:dyDescent="0.25">
      <c r="A1681" t="s">
        <v>1040</v>
      </c>
      <c r="B1681">
        <v>6.99</v>
      </c>
      <c r="C1681">
        <v>1.33</v>
      </c>
      <c r="D1681" s="9">
        <v>-0.22682332343891112</v>
      </c>
      <c r="E1681" t="s">
        <v>1041</v>
      </c>
      <c r="F1681" t="s">
        <v>24</v>
      </c>
      <c r="G1681" t="s">
        <v>24</v>
      </c>
      <c r="H1681" s="2">
        <v>34.840000000000003</v>
      </c>
      <c r="I1681" s="2">
        <v>34.340000000000003</v>
      </c>
      <c r="J1681" s="2">
        <v>36.259998321533203</v>
      </c>
      <c r="K1681" s="2">
        <v>36.509998321533203</v>
      </c>
      <c r="L1681" s="2">
        <v>35.259998321533203</v>
      </c>
      <c r="M1681" s="2">
        <v>34.840000152587891</v>
      </c>
      <c r="N1681" s="2">
        <v>34.75</v>
      </c>
      <c r="O1681" s="9">
        <f t="shared" si="104"/>
        <v>35.257142159598217</v>
      </c>
      <c r="P1681" s="2">
        <f t="shared" si="105"/>
        <v>-2.5526786085068288E-3</v>
      </c>
      <c r="Q1681" s="9">
        <f t="shared" si="106"/>
        <v>-1.4384097193769733E-2</v>
      </c>
      <c r="R1681" s="2">
        <f t="shared" si="107"/>
        <v>-5.8144269142963922E-3</v>
      </c>
      <c r="S1681">
        <v>6.99</v>
      </c>
      <c r="T1681">
        <v>1.33</v>
      </c>
      <c r="U1681" s="9">
        <v>-0.22682332343891112</v>
      </c>
      <c r="V1681">
        <v>1.41</v>
      </c>
      <c r="W1681">
        <v>-0.15</v>
      </c>
      <c r="X1681" s="4">
        <v>45480000</v>
      </c>
      <c r="Y1681" s="4">
        <v>39150000</v>
      </c>
      <c r="Z1681" s="6">
        <v>1.1616858237547893</v>
      </c>
      <c r="AA1681" t="s">
        <v>132</v>
      </c>
      <c r="AB1681">
        <v>0.31</v>
      </c>
      <c r="AC1681">
        <v>4.18</v>
      </c>
      <c r="AD1681">
        <v>1.67</v>
      </c>
      <c r="AE1681">
        <v>0.61</v>
      </c>
      <c r="AF1681">
        <v>2.94</v>
      </c>
      <c r="AG1681">
        <v>-32.85</v>
      </c>
      <c r="AH1681" s="2">
        <v>-6.44</v>
      </c>
      <c r="AI1681" s="2">
        <v>-9.16</v>
      </c>
      <c r="AJ1681">
        <v>1.24</v>
      </c>
      <c r="AK1681" s="2">
        <v>4.74</v>
      </c>
      <c r="AL1681" s="2">
        <v>16.5</v>
      </c>
      <c r="AM1681" s="2">
        <v>5.28</v>
      </c>
      <c r="AN1681" s="2">
        <v>9.5299999999999994</v>
      </c>
      <c r="AO1681" s="2">
        <v>27.26</v>
      </c>
    </row>
    <row r="1682" spans="1:41" x14ac:dyDescent="0.25">
      <c r="A1682" t="s">
        <v>2303</v>
      </c>
      <c r="B1682">
        <v>9.18</v>
      </c>
      <c r="C1682">
        <v>1.36</v>
      </c>
      <c r="D1682" s="9">
        <v>-0.24111111441960412</v>
      </c>
      <c r="E1682" t="s">
        <v>2304</v>
      </c>
      <c r="F1682" t="s">
        <v>266</v>
      </c>
      <c r="G1682" t="s">
        <v>266</v>
      </c>
      <c r="H1682" s="2">
        <v>43.18</v>
      </c>
      <c r="I1682" s="2">
        <v>43.26</v>
      </c>
      <c r="J1682" s="2">
        <v>46.279998779296882</v>
      </c>
      <c r="K1682" s="2">
        <v>45.470001220703132</v>
      </c>
      <c r="L1682" s="2">
        <v>45.389999389648438</v>
      </c>
      <c r="M1682" s="2">
        <v>45.840000152587891</v>
      </c>
      <c r="N1682" s="2">
        <v>45.580001831054688</v>
      </c>
      <c r="O1682" s="9">
        <f t="shared" si="104"/>
        <v>45.00000019618443</v>
      </c>
      <c r="P1682" s="2">
        <f t="shared" si="105"/>
        <v>-5.7777404533266756E-3</v>
      </c>
      <c r="Q1682" s="9">
        <f t="shared" si="106"/>
        <v>1.2888925163147791E-2</v>
      </c>
      <c r="R1682" s="2">
        <f t="shared" si="107"/>
        <v>-5.5333355132572162E-2</v>
      </c>
      <c r="S1682">
        <v>9.18</v>
      </c>
      <c r="T1682">
        <v>1.36</v>
      </c>
      <c r="U1682" s="9">
        <v>-0.24111111441960412</v>
      </c>
      <c r="V1682">
        <v>1.1399999999999999</v>
      </c>
      <c r="W1682">
        <v>-0.3</v>
      </c>
      <c r="Z1682" s="6" t="s">
        <v>6227</v>
      </c>
      <c r="AA1682" t="s">
        <v>249</v>
      </c>
      <c r="AC1682">
        <v>127.71</v>
      </c>
      <c r="AF1682">
        <v>12.56</v>
      </c>
      <c r="AG1682">
        <v>33.1</v>
      </c>
      <c r="AH1682" s="2">
        <v>1.51</v>
      </c>
      <c r="AI1682" s="2">
        <v>15.78</v>
      </c>
      <c r="AJ1682">
        <v>0.06</v>
      </c>
      <c r="AM1682" s="2">
        <v>4.2</v>
      </c>
      <c r="AN1682" s="2">
        <v>8.41</v>
      </c>
      <c r="AO1682" s="2">
        <v>34.15</v>
      </c>
    </row>
    <row r="1683" spans="1:41" x14ac:dyDescent="0.25">
      <c r="A1683" t="s">
        <v>2305</v>
      </c>
      <c r="B1683">
        <v>46.56</v>
      </c>
      <c r="C1683">
        <v>0.57999999999999996</v>
      </c>
      <c r="D1683" s="9">
        <v>0.71529987519827998</v>
      </c>
      <c r="E1683" t="s">
        <v>2306</v>
      </c>
      <c r="F1683" t="s">
        <v>1452</v>
      </c>
      <c r="G1683" t="s">
        <v>266</v>
      </c>
      <c r="H1683" s="2">
        <v>11.66</v>
      </c>
      <c r="I1683" s="2">
        <v>11.66</v>
      </c>
      <c r="J1683" s="2">
        <v>11.69999980926514</v>
      </c>
      <c r="K1683" s="2">
        <v>11.670000076293951</v>
      </c>
      <c r="L1683" s="2">
        <v>11.670000076293951</v>
      </c>
      <c r="M1683" s="2">
        <v>11.670000076293951</v>
      </c>
      <c r="N1683" s="2">
        <v>11.670000076293951</v>
      </c>
      <c r="O1683" s="9">
        <f t="shared" si="104"/>
        <v>11.671428587777276</v>
      </c>
      <c r="P1683" s="2">
        <f t="shared" si="105"/>
        <v>0</v>
      </c>
      <c r="Q1683" s="9">
        <f t="shared" si="106"/>
        <v>-1.2239388456882348E-4</v>
      </c>
      <c r="R1683" s="2">
        <f t="shared" si="107"/>
        <v>-8.5679968126806051E-4</v>
      </c>
      <c r="S1683">
        <v>46.56</v>
      </c>
      <c r="T1683">
        <v>0.57999999999999996</v>
      </c>
      <c r="U1683" s="9">
        <v>0.71529987519827998</v>
      </c>
      <c r="V1683">
        <v>0.35</v>
      </c>
      <c r="W1683">
        <v>0.01</v>
      </c>
      <c r="X1683" s="4">
        <v>0</v>
      </c>
      <c r="Z1683" s="6" t="s">
        <v>6227</v>
      </c>
      <c r="AA1683" t="s">
        <v>42</v>
      </c>
      <c r="AB1683">
        <v>0.01</v>
      </c>
      <c r="AC1683">
        <v>0</v>
      </c>
      <c r="AD1683">
        <v>0.1</v>
      </c>
      <c r="AE1683">
        <v>0.01</v>
      </c>
      <c r="AF1683">
        <v>0</v>
      </c>
      <c r="AH1683" s="2">
        <v>2.54</v>
      </c>
      <c r="AI1683" s="2">
        <v>2.72</v>
      </c>
      <c r="AJ1683">
        <v>0</v>
      </c>
      <c r="AM1683" s="2">
        <v>0</v>
      </c>
      <c r="AN1683" s="2">
        <v>9.9600000000000009</v>
      </c>
      <c r="AO1683" s="2">
        <v>20.02</v>
      </c>
    </row>
    <row r="1684" spans="1:41" x14ac:dyDescent="0.25">
      <c r="A1684" t="s">
        <v>2307</v>
      </c>
      <c r="B1684">
        <v>14</v>
      </c>
      <c r="C1684">
        <v>1.85</v>
      </c>
      <c r="D1684" s="9">
        <v>-0.45345957574518331</v>
      </c>
      <c r="E1684" t="s">
        <v>2308</v>
      </c>
      <c r="F1684" t="s">
        <v>266</v>
      </c>
      <c r="G1684" t="s">
        <v>266</v>
      </c>
      <c r="H1684" s="2">
        <v>27.79</v>
      </c>
      <c r="I1684" s="2">
        <v>27.69</v>
      </c>
      <c r="J1684" s="2">
        <v>29.670000076293949</v>
      </c>
      <c r="K1684" s="2">
        <v>29.79999923706055</v>
      </c>
      <c r="L1684" s="2">
        <v>29.79999923706055</v>
      </c>
      <c r="M1684" s="2">
        <v>30.60000038146973</v>
      </c>
      <c r="N1684" s="2">
        <v>30.60000038146973</v>
      </c>
      <c r="O1684" s="9">
        <f t="shared" si="104"/>
        <v>29.421428473336359</v>
      </c>
      <c r="P1684" s="2">
        <f t="shared" si="105"/>
        <v>0</v>
      </c>
      <c r="Q1684" s="9">
        <f t="shared" si="106"/>
        <v>4.0058283002862037E-2</v>
      </c>
      <c r="R1684" s="2">
        <f t="shared" si="107"/>
        <v>-9.7208073498594713E-2</v>
      </c>
      <c r="S1684">
        <v>14</v>
      </c>
      <c r="T1684">
        <v>1.85</v>
      </c>
      <c r="U1684" s="9">
        <v>-0.45345957574518331</v>
      </c>
      <c r="V1684">
        <v>1.22</v>
      </c>
      <c r="W1684">
        <v>-0.26</v>
      </c>
      <c r="Z1684" s="6" t="s">
        <v>6227</v>
      </c>
      <c r="AA1684" t="s">
        <v>190</v>
      </c>
      <c r="AC1684">
        <v>93.99</v>
      </c>
      <c r="AF1684">
        <v>10.59</v>
      </c>
      <c r="AG1684">
        <v>46.7</v>
      </c>
      <c r="AH1684" s="2">
        <v>1.53</v>
      </c>
      <c r="AI1684" s="2">
        <v>13.93</v>
      </c>
      <c r="AJ1684">
        <v>0.06</v>
      </c>
      <c r="AM1684" s="2">
        <v>3.78</v>
      </c>
      <c r="AN1684" s="2">
        <v>9.01</v>
      </c>
      <c r="AO1684" s="2">
        <v>16.079999999999998</v>
      </c>
    </row>
    <row r="1685" spans="1:41" x14ac:dyDescent="0.25">
      <c r="A1685" t="s">
        <v>1042</v>
      </c>
      <c r="B1685">
        <v>8.85</v>
      </c>
      <c r="C1685">
        <v>1.76</v>
      </c>
      <c r="D1685" s="9">
        <v>-0.41624621883257817</v>
      </c>
      <c r="E1685" t="s">
        <v>1043</v>
      </c>
      <c r="F1685" t="s">
        <v>24</v>
      </c>
      <c r="G1685" t="s">
        <v>24</v>
      </c>
      <c r="H1685" s="2">
        <v>19.88</v>
      </c>
      <c r="I1685" s="2">
        <v>19.329999999999998</v>
      </c>
      <c r="J1685" s="2">
        <v>20.379999160766602</v>
      </c>
      <c r="K1685" s="2">
        <v>20.440000534057621</v>
      </c>
      <c r="L1685" s="2">
        <v>20.190000534057621</v>
      </c>
      <c r="M1685" s="2">
        <v>19.860000610351559</v>
      </c>
      <c r="N1685" s="2">
        <v>18.659999847412109</v>
      </c>
      <c r="O1685" s="9">
        <f t="shared" si="104"/>
        <v>19.820000098092212</v>
      </c>
      <c r="P1685" s="2">
        <f t="shared" si="105"/>
        <v>-6.0544942331002133E-2</v>
      </c>
      <c r="Q1685" s="9">
        <f t="shared" si="106"/>
        <v>-5.8526753024171742E-2</v>
      </c>
      <c r="R1685" s="2">
        <f t="shared" si="107"/>
        <v>1.7406648305282761E-2</v>
      </c>
      <c r="S1685">
        <v>8.85</v>
      </c>
      <c r="T1685">
        <v>1.76</v>
      </c>
      <c r="U1685" s="9">
        <v>-0.41624621883257817</v>
      </c>
      <c r="V1685">
        <v>1.31</v>
      </c>
      <c r="W1685">
        <v>0.01</v>
      </c>
      <c r="X1685" s="4">
        <v>13470000</v>
      </c>
      <c r="Y1685" s="4">
        <v>15220000</v>
      </c>
      <c r="Z1685" s="6">
        <v>0.88501971090670173</v>
      </c>
      <c r="AA1685" t="s">
        <v>132</v>
      </c>
      <c r="AB1685">
        <v>1.22</v>
      </c>
      <c r="AC1685">
        <v>25.55</v>
      </c>
      <c r="AD1685">
        <v>2.02</v>
      </c>
      <c r="AE1685">
        <v>1.37</v>
      </c>
      <c r="AF1685">
        <v>14.77</v>
      </c>
      <c r="AG1685">
        <v>3.92</v>
      </c>
      <c r="AH1685" s="2">
        <v>11.34</v>
      </c>
      <c r="AI1685" s="2">
        <v>20.65</v>
      </c>
      <c r="AJ1685">
        <v>1.37</v>
      </c>
      <c r="AK1685" s="2">
        <v>7.53</v>
      </c>
      <c r="AL1685" s="2">
        <v>28.98</v>
      </c>
      <c r="AM1685" s="2">
        <v>4.12</v>
      </c>
      <c r="AN1685" s="2">
        <v>9.23</v>
      </c>
      <c r="AO1685" s="2">
        <v>11.57</v>
      </c>
    </row>
    <row r="1686" spans="1:41" x14ac:dyDescent="0.25">
      <c r="A1686" t="s">
        <v>224</v>
      </c>
      <c r="C1686">
        <v>2.4900000000000002</v>
      </c>
      <c r="D1686" s="9">
        <v>-0.60528194496332777</v>
      </c>
      <c r="E1686" t="s">
        <v>225</v>
      </c>
      <c r="F1686" t="s">
        <v>30</v>
      </c>
      <c r="G1686" t="s">
        <v>25</v>
      </c>
      <c r="H1686" s="2">
        <v>2.06</v>
      </c>
      <c r="I1686" s="2">
        <v>2.08</v>
      </c>
      <c r="J1686" s="2">
        <v>1.970000028610229</v>
      </c>
      <c r="K1686" s="2">
        <v>2</v>
      </c>
      <c r="L1686" s="2">
        <v>1.950000047683716</v>
      </c>
      <c r="M1686" s="2">
        <v>1.9600000381469731</v>
      </c>
      <c r="N1686" s="2">
        <v>1.9900000095367429</v>
      </c>
      <c r="O1686" s="9">
        <f t="shared" si="104"/>
        <v>2.0014285891396661</v>
      </c>
      <c r="P1686" s="2">
        <f t="shared" si="105"/>
        <v>1.498927893433641E-2</v>
      </c>
      <c r="Q1686" s="9">
        <f t="shared" si="106"/>
        <v>-5.7102110287311795E-3</v>
      </c>
      <c r="R1686" s="2">
        <f t="shared" si="107"/>
        <v>4.74660833135091E-2</v>
      </c>
      <c r="T1686">
        <v>2.4900000000000002</v>
      </c>
      <c r="U1686" s="9">
        <v>-0.60528194496332777</v>
      </c>
      <c r="V1686">
        <v>0.54</v>
      </c>
      <c r="W1686">
        <v>1.1399999999999999</v>
      </c>
      <c r="X1686" s="4">
        <v>7640000</v>
      </c>
      <c r="Y1686" s="4">
        <v>1920000</v>
      </c>
      <c r="Z1686" s="6">
        <v>3.9791666666666665</v>
      </c>
      <c r="AA1686" t="s">
        <v>45</v>
      </c>
      <c r="AB1686">
        <v>1.26</v>
      </c>
      <c r="AC1686">
        <v>5.71</v>
      </c>
      <c r="AD1686">
        <v>2.37</v>
      </c>
      <c r="AE1686">
        <v>2.0699999999999998</v>
      </c>
      <c r="AF1686">
        <v>4.33</v>
      </c>
      <c r="AG1686">
        <v>-6.26</v>
      </c>
      <c r="AH1686" s="2">
        <v>-10.18</v>
      </c>
      <c r="AI1686" s="2">
        <v>-13.42</v>
      </c>
      <c r="AJ1686">
        <v>1.01</v>
      </c>
      <c r="AL1686" s="2">
        <v>6.36</v>
      </c>
      <c r="AM1686" s="2">
        <v>5.35</v>
      </c>
      <c r="AN1686" s="2">
        <v>11.08</v>
      </c>
      <c r="AO1686" s="2">
        <v>0.79</v>
      </c>
    </row>
    <row r="1687" spans="1:41" x14ac:dyDescent="0.25">
      <c r="A1687" t="s">
        <v>1044</v>
      </c>
      <c r="C1687">
        <v>1</v>
      </c>
      <c r="D1687" s="9">
        <v>9.2118339998857298E-4</v>
      </c>
      <c r="E1687" t="s">
        <v>1045</v>
      </c>
      <c r="F1687" t="s">
        <v>30</v>
      </c>
      <c r="G1687" t="s">
        <v>24</v>
      </c>
      <c r="H1687" s="2">
        <v>13.82</v>
      </c>
      <c r="I1687" s="2">
        <v>13.78</v>
      </c>
      <c r="J1687" s="2">
        <v>14.02999973297119</v>
      </c>
      <c r="K1687" s="2">
        <v>14.05000019073486</v>
      </c>
      <c r="L1687" s="2">
        <v>14</v>
      </c>
      <c r="M1687" s="2">
        <v>13.920000076293951</v>
      </c>
      <c r="N1687" s="2">
        <v>14.10000038146973</v>
      </c>
      <c r="O1687" s="9">
        <f t="shared" si="104"/>
        <v>13.957142911638531</v>
      </c>
      <c r="P1687" s="2">
        <f t="shared" si="105"/>
        <v>1.2896644128052991E-2</v>
      </c>
      <c r="Q1687" s="9">
        <f t="shared" si="106"/>
        <v>1.0235437921329416E-2</v>
      </c>
      <c r="R1687" s="2">
        <f t="shared" si="107"/>
        <v>-1.5046075705560382E-2</v>
      </c>
      <c r="T1687">
        <v>1</v>
      </c>
      <c r="U1687" s="9">
        <v>9.2118339998857298E-4</v>
      </c>
      <c r="V1687">
        <v>0.7</v>
      </c>
      <c r="W1687">
        <v>0.73</v>
      </c>
      <c r="X1687" s="4">
        <v>28050000</v>
      </c>
      <c r="Y1687" s="4">
        <v>47800000</v>
      </c>
      <c r="Z1687" s="6">
        <v>0.58682008368200833</v>
      </c>
      <c r="AA1687" t="s">
        <v>27</v>
      </c>
      <c r="AB1687">
        <v>0.18</v>
      </c>
      <c r="AC1687">
        <v>83.32</v>
      </c>
      <c r="AD1687">
        <v>0.51</v>
      </c>
      <c r="AE1687">
        <v>0.34</v>
      </c>
      <c r="AF1687">
        <v>35.590000000000003</v>
      </c>
      <c r="AG1687">
        <v>-11.49</v>
      </c>
      <c r="AH1687" s="2">
        <v>-2.0099999999999998</v>
      </c>
      <c r="AI1687" s="2">
        <v>-4.68</v>
      </c>
      <c r="AJ1687">
        <v>0.65</v>
      </c>
      <c r="AL1687" s="2">
        <v>28.16</v>
      </c>
      <c r="AM1687" s="2">
        <v>5.28</v>
      </c>
      <c r="AN1687" s="2">
        <v>8.41</v>
      </c>
      <c r="AO1687" s="2">
        <v>13.97</v>
      </c>
    </row>
    <row r="1688" spans="1:41" x14ac:dyDescent="0.25">
      <c r="A1688" t="s">
        <v>1046</v>
      </c>
      <c r="B1688">
        <v>26.43</v>
      </c>
      <c r="C1688">
        <v>2.2999999999999998</v>
      </c>
      <c r="D1688" s="9">
        <v>-0.55620030415573896</v>
      </c>
      <c r="E1688" t="s">
        <v>1047</v>
      </c>
      <c r="F1688" t="s">
        <v>24</v>
      </c>
      <c r="G1688" t="s">
        <v>24</v>
      </c>
      <c r="H1688" s="2">
        <v>6.56</v>
      </c>
      <c r="I1688" s="2">
        <v>6.58</v>
      </c>
      <c r="J1688" s="2">
        <v>6.8000001907348633</v>
      </c>
      <c r="K1688" s="2">
        <v>6.869999885559082</v>
      </c>
      <c r="L1688" s="2">
        <v>6.6500000953674316</v>
      </c>
      <c r="M1688" s="2">
        <v>6.5300002098083496</v>
      </c>
      <c r="N1688" s="2">
        <v>6.5399999618530273</v>
      </c>
      <c r="O1688" s="9">
        <f t="shared" si="104"/>
        <v>6.6471429061889653</v>
      </c>
      <c r="P1688" s="2">
        <f t="shared" si="105"/>
        <v>1.5043684460833916E-3</v>
      </c>
      <c r="Q1688" s="9">
        <f t="shared" si="106"/>
        <v>-1.6118646138355206E-2</v>
      </c>
      <c r="R1688" s="2">
        <f t="shared" si="107"/>
        <v>5.265407207768075E-3</v>
      </c>
      <c r="S1688">
        <v>26.43</v>
      </c>
      <c r="T1688">
        <v>2.2999999999999998</v>
      </c>
      <c r="U1688" s="9">
        <v>-0.55620030415573896</v>
      </c>
      <c r="V1688">
        <v>1.07</v>
      </c>
      <c r="W1688">
        <v>-0.32</v>
      </c>
      <c r="X1688" s="4">
        <v>8530000</v>
      </c>
      <c r="Y1688" s="4">
        <v>40100000</v>
      </c>
      <c r="Z1688" s="6">
        <v>0.21271820448877807</v>
      </c>
      <c r="AA1688" t="s">
        <v>27</v>
      </c>
      <c r="AB1688">
        <v>0.02</v>
      </c>
      <c r="AC1688">
        <v>190</v>
      </c>
      <c r="AD1688">
        <v>0.28000000000000003</v>
      </c>
      <c r="AE1688">
        <v>7.0000000000000007E-2</v>
      </c>
      <c r="AF1688">
        <v>60.67</v>
      </c>
      <c r="AG1688">
        <v>8.66</v>
      </c>
      <c r="AH1688" s="2">
        <v>2.4300000000000002</v>
      </c>
      <c r="AI1688" s="2">
        <v>7.78</v>
      </c>
      <c r="AJ1688">
        <v>0.33</v>
      </c>
      <c r="AK1688" s="2">
        <v>40.49</v>
      </c>
      <c r="AL1688" s="2">
        <v>169.32</v>
      </c>
      <c r="AM1688" s="2">
        <v>3.66</v>
      </c>
      <c r="AN1688" s="2">
        <v>13.15</v>
      </c>
      <c r="AO1688" s="2">
        <v>2.95</v>
      </c>
    </row>
    <row r="1689" spans="1:41" x14ac:dyDescent="0.25">
      <c r="A1689" t="s">
        <v>3572</v>
      </c>
      <c r="B1689">
        <v>7.81</v>
      </c>
      <c r="C1689">
        <v>1.37</v>
      </c>
      <c r="D1689" s="9">
        <v>-0.25631769026222873</v>
      </c>
      <c r="E1689" t="s">
        <v>3573</v>
      </c>
      <c r="F1689" t="s">
        <v>178</v>
      </c>
      <c r="G1689" t="s">
        <v>178</v>
      </c>
      <c r="H1689" s="2">
        <v>10.87</v>
      </c>
      <c r="I1689" s="2">
        <v>11.02</v>
      </c>
      <c r="J1689" s="2">
        <v>11.310000419616699</v>
      </c>
      <c r="K1689" s="2">
        <v>11.239999771118161</v>
      </c>
      <c r="L1689" s="2">
        <v>11.069999694824221</v>
      </c>
      <c r="M1689" s="2">
        <v>11.02000045776367</v>
      </c>
      <c r="N1689" s="2">
        <v>11.02999973297119</v>
      </c>
      <c r="O1689" s="9">
        <f t="shared" si="104"/>
        <v>11.080000010899136</v>
      </c>
      <c r="P1689" s="2">
        <f t="shared" si="105"/>
        <v>9.0246166044074725E-4</v>
      </c>
      <c r="Q1689" s="9">
        <f t="shared" si="106"/>
        <v>-4.5126604583720356E-3</v>
      </c>
      <c r="R1689" s="2">
        <f t="shared" si="107"/>
        <v>-7.2202252065645635E-3</v>
      </c>
      <c r="S1689">
        <v>7.81</v>
      </c>
      <c r="T1689">
        <v>1.37</v>
      </c>
      <c r="U1689" s="9">
        <v>-0.25631769026222873</v>
      </c>
      <c r="V1689">
        <v>1.08</v>
      </c>
      <c r="W1689">
        <v>1.7</v>
      </c>
      <c r="X1689" s="4">
        <v>274160000</v>
      </c>
      <c r="Y1689" s="4">
        <v>32000000</v>
      </c>
      <c r="Z1689" s="6">
        <v>8.5675000000000008</v>
      </c>
      <c r="AA1689" t="s">
        <v>27</v>
      </c>
      <c r="AB1689">
        <v>0.43</v>
      </c>
      <c r="AC1689">
        <v>98.85</v>
      </c>
      <c r="AD1689">
        <v>1.38</v>
      </c>
      <c r="AE1689">
        <v>1.31</v>
      </c>
      <c r="AF1689">
        <v>35</v>
      </c>
      <c r="AG1689">
        <v>-30.34</v>
      </c>
      <c r="AH1689" s="2">
        <v>-11.71</v>
      </c>
      <c r="AI1689" s="2">
        <v>-30.55</v>
      </c>
      <c r="AJ1689">
        <v>0.93</v>
      </c>
      <c r="AL1689" s="2">
        <v>7.35</v>
      </c>
      <c r="AM1689" s="2">
        <v>6.18</v>
      </c>
      <c r="AN1689" s="2">
        <v>8.31</v>
      </c>
      <c r="AO1689" s="2">
        <v>8.24</v>
      </c>
    </row>
    <row r="1690" spans="1:41" x14ac:dyDescent="0.25">
      <c r="A1690" t="s">
        <v>2309</v>
      </c>
      <c r="C1690">
        <v>2.31</v>
      </c>
      <c r="D1690" s="9">
        <v>-0.57442800806208216</v>
      </c>
      <c r="E1690" t="s">
        <v>2310</v>
      </c>
      <c r="F1690" t="s">
        <v>266</v>
      </c>
      <c r="G1690" t="s">
        <v>266</v>
      </c>
      <c r="H1690" s="2">
        <v>8.65</v>
      </c>
      <c r="I1690" s="2">
        <v>8.75</v>
      </c>
      <c r="J1690" s="2">
        <v>8.2069997787475586</v>
      </c>
      <c r="K1690" s="2">
        <v>8.25</v>
      </c>
      <c r="L1690" s="2">
        <v>8.2650003433227539</v>
      </c>
      <c r="M1690" s="2">
        <v>8</v>
      </c>
      <c r="N1690" s="2">
        <v>8.2700004577636719</v>
      </c>
      <c r="O1690" s="9">
        <f t="shared" si="104"/>
        <v>8.3417143685477111</v>
      </c>
      <c r="P1690" s="2">
        <f t="shared" si="105"/>
        <v>3.2367502150601551E-2</v>
      </c>
      <c r="Q1690" s="9">
        <f t="shared" si="106"/>
        <v>-8.5970230597244221E-3</v>
      </c>
      <c r="R1690" s="2">
        <f t="shared" si="107"/>
        <v>6.7731852968795622E-2</v>
      </c>
      <c r="T1690">
        <v>2.31</v>
      </c>
      <c r="U1690" s="9">
        <v>-0.57442800806208216</v>
      </c>
      <c r="V1690">
        <v>-0.97</v>
      </c>
      <c r="W1690">
        <v>-0.54</v>
      </c>
      <c r="Y1690" s="4">
        <v>655620</v>
      </c>
      <c r="Z1690" s="6" t="s">
        <v>6227</v>
      </c>
      <c r="AA1690" t="s">
        <v>39</v>
      </c>
      <c r="AB1690">
        <v>11.27</v>
      </c>
      <c r="AC1690">
        <v>6.95</v>
      </c>
      <c r="AD1690">
        <v>12</v>
      </c>
      <c r="AE1690">
        <v>11.27</v>
      </c>
      <c r="AF1690">
        <v>6</v>
      </c>
      <c r="AH1690" s="2">
        <v>-61.57</v>
      </c>
      <c r="AI1690" s="2">
        <v>-70.08</v>
      </c>
      <c r="AM1690" s="2">
        <v>5.26</v>
      </c>
      <c r="AN1690" s="2">
        <v>9.9600000000000009</v>
      </c>
      <c r="AO1690" s="2">
        <v>3.55</v>
      </c>
    </row>
    <row r="1691" spans="1:41" x14ac:dyDescent="0.25">
      <c r="A1691" t="s">
        <v>2311</v>
      </c>
      <c r="C1691">
        <v>2.67</v>
      </c>
      <c r="D1691" s="9">
        <v>-0.64194373437013263</v>
      </c>
      <c r="E1691" t="s">
        <v>2312</v>
      </c>
      <c r="F1691" t="s">
        <v>30</v>
      </c>
      <c r="G1691" t="s">
        <v>266</v>
      </c>
      <c r="H1691" s="2">
        <v>4.0999999999999996</v>
      </c>
      <c r="I1691" s="2">
        <v>3.5</v>
      </c>
      <c r="J1691" s="2">
        <v>3.4200000762939449</v>
      </c>
      <c r="K1691" s="2">
        <v>3.5399999618530269</v>
      </c>
      <c r="L1691" s="2">
        <v>3.5199999809265141</v>
      </c>
      <c r="M1691" s="2">
        <v>3.5099999904632568</v>
      </c>
      <c r="N1691" s="2">
        <v>3.4340000152587891</v>
      </c>
      <c r="O1691" s="9">
        <f t="shared" si="104"/>
        <v>3.5748571463993621</v>
      </c>
      <c r="P1691" s="2">
        <f t="shared" si="105"/>
        <v>-2.1259583835683011E-2</v>
      </c>
      <c r="Q1691" s="9">
        <f t="shared" si="106"/>
        <v>-3.9402170596507899E-2</v>
      </c>
      <c r="R1691" s="2">
        <f t="shared" si="107"/>
        <v>9.1751917267335364E-2</v>
      </c>
      <c r="T1691">
        <v>2.67</v>
      </c>
      <c r="U1691" s="9">
        <v>-0.64194373437013263</v>
      </c>
      <c r="V1691">
        <v>0.09</v>
      </c>
      <c r="W1691">
        <v>1.3</v>
      </c>
      <c r="X1691" s="4">
        <v>6680000</v>
      </c>
      <c r="Z1691" s="6" t="s">
        <v>6227</v>
      </c>
      <c r="AA1691" t="s">
        <v>183</v>
      </c>
      <c r="AB1691">
        <v>0.24</v>
      </c>
      <c r="AC1691">
        <v>35.72</v>
      </c>
      <c r="AD1691">
        <v>0.92</v>
      </c>
      <c r="AE1691">
        <v>0.65</v>
      </c>
      <c r="AF1691">
        <v>23.13</v>
      </c>
      <c r="AG1691">
        <v>-54.83</v>
      </c>
      <c r="AH1691" s="2">
        <v>-9.14</v>
      </c>
      <c r="AI1691" s="2">
        <v>-30.37</v>
      </c>
      <c r="AJ1691">
        <v>0.32</v>
      </c>
      <c r="AL1691" s="2">
        <v>4.58</v>
      </c>
      <c r="AM1691" s="2">
        <v>5.35</v>
      </c>
      <c r="AN1691" s="2">
        <v>3.38</v>
      </c>
      <c r="AO1691" s="2">
        <v>1.28</v>
      </c>
    </row>
    <row r="1692" spans="1:41" x14ac:dyDescent="0.25">
      <c r="A1692" t="s">
        <v>5237</v>
      </c>
      <c r="C1692">
        <v>1.07</v>
      </c>
      <c r="D1692" s="9">
        <v>-4.9912441508191956E-2</v>
      </c>
      <c r="E1692" t="s">
        <v>5238</v>
      </c>
      <c r="F1692" t="s">
        <v>106</v>
      </c>
      <c r="G1692" t="s">
        <v>106</v>
      </c>
      <c r="H1692" s="2">
        <v>12.3</v>
      </c>
      <c r="I1692" s="2">
        <v>12.33</v>
      </c>
      <c r="J1692" s="2">
        <v>12.560000419616699</v>
      </c>
      <c r="K1692" s="2">
        <v>12.10200023651123</v>
      </c>
      <c r="L1692" s="2">
        <v>12.77999973297119</v>
      </c>
      <c r="M1692" s="2">
        <v>12.60000038146973</v>
      </c>
      <c r="N1692" s="2">
        <v>12.11999988555908</v>
      </c>
      <c r="O1692" s="9">
        <f t="shared" si="104"/>
        <v>12.398857236589706</v>
      </c>
      <c r="P1692" s="2">
        <f t="shared" si="105"/>
        <v>-3.8713285164228048E-2</v>
      </c>
      <c r="Q1692" s="9">
        <f t="shared" si="106"/>
        <v>-2.2490568744327668E-2</v>
      </c>
      <c r="R1692" s="2">
        <f t="shared" si="107"/>
        <v>-3.6293775027592999E-3</v>
      </c>
      <c r="T1692">
        <v>1.07</v>
      </c>
      <c r="U1692" s="9">
        <v>-4.9912441508191956E-2</v>
      </c>
      <c r="V1692">
        <v>0.83</v>
      </c>
      <c r="W1692">
        <v>0.06</v>
      </c>
      <c r="X1692" s="4">
        <v>1180000</v>
      </c>
      <c r="Y1692" s="4">
        <v>1100000</v>
      </c>
      <c r="Z1692" s="6">
        <v>1.0727272727272728</v>
      </c>
      <c r="AA1692" t="s">
        <v>70</v>
      </c>
      <c r="AC1692">
        <v>294.86</v>
      </c>
      <c r="AF1692">
        <v>67</v>
      </c>
      <c r="AG1692">
        <v>-22.67</v>
      </c>
      <c r="AH1692" s="2">
        <v>-2.04</v>
      </c>
      <c r="AI1692" s="2">
        <v>-11.7</v>
      </c>
      <c r="AJ1692">
        <v>0.13</v>
      </c>
      <c r="AM1692" s="2">
        <v>5.26</v>
      </c>
      <c r="AN1692" s="2">
        <v>6.65</v>
      </c>
      <c r="AO1692" s="2">
        <v>11.78</v>
      </c>
    </row>
    <row r="1693" spans="1:41" x14ac:dyDescent="0.25">
      <c r="A1693" t="s">
        <v>4979</v>
      </c>
      <c r="B1693">
        <v>14.51</v>
      </c>
      <c r="C1693">
        <v>1.7</v>
      </c>
      <c r="D1693" s="9">
        <v>-0.40766151957713437</v>
      </c>
      <c r="E1693" t="s">
        <v>4980</v>
      </c>
      <c r="F1693" t="s">
        <v>63</v>
      </c>
      <c r="G1693" t="s">
        <v>1177</v>
      </c>
      <c r="H1693" s="2">
        <v>24.6</v>
      </c>
      <c r="I1693" s="2">
        <v>24.65</v>
      </c>
      <c r="J1693" s="2">
        <v>25.20000076293945</v>
      </c>
      <c r="K1693" s="2">
        <v>25.239999771118161</v>
      </c>
      <c r="L1693" s="2">
        <v>25.069999694824219</v>
      </c>
      <c r="M1693" s="2">
        <v>24.95999908447266</v>
      </c>
      <c r="N1693" s="2">
        <v>25.180000305175781</v>
      </c>
      <c r="O1693" s="9">
        <f t="shared" si="104"/>
        <v>24.985714231218612</v>
      </c>
      <c r="P1693" s="2">
        <f t="shared" si="105"/>
        <v>8.8050803217880023E-3</v>
      </c>
      <c r="Q1693" s="9">
        <f t="shared" si="106"/>
        <v>7.7758863388590616E-3</v>
      </c>
      <c r="R1693" s="2">
        <f t="shared" si="107"/>
        <v>-1.78101650689741E-2</v>
      </c>
      <c r="S1693">
        <v>14.51</v>
      </c>
      <c r="T1693">
        <v>1.7</v>
      </c>
      <c r="U1693" s="9">
        <v>-0.40766151957713437</v>
      </c>
      <c r="V1693">
        <v>0.77</v>
      </c>
      <c r="W1693">
        <v>-0.32</v>
      </c>
      <c r="X1693" s="4">
        <v>926800000</v>
      </c>
      <c r="Y1693" s="4">
        <v>442570000</v>
      </c>
      <c r="Z1693" s="6">
        <v>2.0941320017172425</v>
      </c>
      <c r="AA1693" t="s">
        <v>27</v>
      </c>
      <c r="AB1693">
        <v>0.08</v>
      </c>
      <c r="AC1693">
        <v>82.31</v>
      </c>
      <c r="AD1693">
        <v>1.21</v>
      </c>
      <c r="AE1693">
        <v>0.89</v>
      </c>
      <c r="AF1693">
        <v>31.21</v>
      </c>
      <c r="AG1693">
        <v>5.77</v>
      </c>
      <c r="AH1693" s="2">
        <v>5.2</v>
      </c>
      <c r="AI1693" s="2">
        <v>14.22</v>
      </c>
      <c r="AJ1693">
        <v>0.56000000000000005</v>
      </c>
      <c r="AK1693" s="2">
        <v>11.31</v>
      </c>
      <c r="AL1693" s="2">
        <v>4.7300000000000004</v>
      </c>
      <c r="AM1693" s="2">
        <v>5.26</v>
      </c>
      <c r="AN1693" s="2">
        <v>8.69</v>
      </c>
      <c r="AO1693" s="2">
        <v>14.8</v>
      </c>
    </row>
    <row r="1694" spans="1:41" x14ac:dyDescent="0.25">
      <c r="A1694" t="s">
        <v>5239</v>
      </c>
      <c r="C1694">
        <v>1.1100000000000001</v>
      </c>
      <c r="D1694" s="9">
        <v>-0.10888907388111525</v>
      </c>
      <c r="E1694" t="s">
        <v>5240</v>
      </c>
      <c r="F1694" t="s">
        <v>106</v>
      </c>
      <c r="G1694" t="s">
        <v>106</v>
      </c>
      <c r="H1694" s="2">
        <v>15.32</v>
      </c>
      <c r="I1694" s="2">
        <v>15.5</v>
      </c>
      <c r="J1694" s="2">
        <v>16.04999923706055</v>
      </c>
      <c r="K1694" s="2">
        <v>16.760000228881839</v>
      </c>
      <c r="L1694" s="2">
        <v>16.39999961853027</v>
      </c>
      <c r="M1694" s="2">
        <v>16.520000457763668</v>
      </c>
      <c r="N1694" s="2">
        <v>16.95999908447266</v>
      </c>
      <c r="O1694" s="9">
        <f t="shared" si="104"/>
        <v>16.215714089529857</v>
      </c>
      <c r="P1694" s="2">
        <f t="shared" si="105"/>
        <v>2.7134088839978331E-2</v>
      </c>
      <c r="Q1694" s="9">
        <f t="shared" si="106"/>
        <v>4.5898995926634607E-2</v>
      </c>
      <c r="R1694" s="2">
        <f t="shared" si="107"/>
        <v>-8.2019192233841645E-2</v>
      </c>
      <c r="T1694">
        <v>1.1100000000000001</v>
      </c>
      <c r="U1694" s="9">
        <v>-0.10888907388111525</v>
      </c>
      <c r="V1694">
        <v>0.5</v>
      </c>
      <c r="W1694">
        <v>0.32</v>
      </c>
      <c r="X1694" s="4">
        <v>16059999.999999998</v>
      </c>
      <c r="Y1694" s="4">
        <v>3730000</v>
      </c>
      <c r="Z1694" s="6">
        <v>4.3056300268096512</v>
      </c>
      <c r="AA1694" t="s">
        <v>70</v>
      </c>
      <c r="AC1694">
        <v>123.92</v>
      </c>
      <c r="AF1694">
        <v>53.83</v>
      </c>
      <c r="AG1694">
        <v>11.68</v>
      </c>
      <c r="AH1694" s="2">
        <v>-0.33</v>
      </c>
      <c r="AI1694" s="2">
        <v>-4.53</v>
      </c>
      <c r="AJ1694">
        <v>0.09</v>
      </c>
      <c r="AM1694" s="2">
        <v>5.49</v>
      </c>
      <c r="AN1694" s="2">
        <v>7.39</v>
      </c>
      <c r="AO1694" s="2">
        <v>14.45</v>
      </c>
    </row>
    <row r="1695" spans="1:41" x14ac:dyDescent="0.25">
      <c r="A1695" t="s">
        <v>3574</v>
      </c>
      <c r="C1695">
        <v>9.85</v>
      </c>
      <c r="D1695" s="9">
        <v>-0.90016689384526916</v>
      </c>
      <c r="E1695" t="s">
        <v>3575</v>
      </c>
      <c r="F1695" t="s">
        <v>178</v>
      </c>
      <c r="G1695" t="s">
        <v>178</v>
      </c>
      <c r="H1695" s="2">
        <v>18.739999999999998</v>
      </c>
      <c r="I1695" s="2">
        <v>18.77</v>
      </c>
      <c r="J1695" s="2">
        <v>18.54999923706055</v>
      </c>
      <c r="K1695" s="2">
        <v>18.260000228881839</v>
      </c>
      <c r="L1695" s="2">
        <v>20.10000038146973</v>
      </c>
      <c r="M1695" s="2">
        <v>19.170000076293949</v>
      </c>
      <c r="N1695" s="2">
        <v>18.229999542236332</v>
      </c>
      <c r="O1695" s="9">
        <f t="shared" si="104"/>
        <v>18.831428495134627</v>
      </c>
      <c r="P1695" s="2">
        <f t="shared" si="105"/>
        <v>-4.9916581437275453E-2</v>
      </c>
      <c r="Q1695" s="9">
        <f t="shared" si="106"/>
        <v>-3.193751090384267E-2</v>
      </c>
      <c r="R1695" s="2">
        <f t="shared" si="107"/>
        <v>2.9206595107253192E-3</v>
      </c>
      <c r="T1695">
        <v>9.85</v>
      </c>
      <c r="U1695" s="9">
        <v>-0.90016689384526916</v>
      </c>
      <c r="V1695">
        <v>1.54</v>
      </c>
      <c r="W1695">
        <v>-0.31</v>
      </c>
      <c r="X1695" s="4">
        <v>4890000</v>
      </c>
      <c r="Y1695" s="4">
        <v>2750000</v>
      </c>
      <c r="Z1695" s="6">
        <v>1.7781818181818181</v>
      </c>
      <c r="AA1695" t="s">
        <v>59</v>
      </c>
      <c r="AB1695">
        <v>1.29</v>
      </c>
      <c r="AC1695">
        <v>43.94</v>
      </c>
      <c r="AD1695">
        <v>1.65</v>
      </c>
      <c r="AE1695">
        <v>1.51</v>
      </c>
      <c r="AF1695">
        <v>13.7</v>
      </c>
      <c r="AG1695">
        <v>-124.53</v>
      </c>
      <c r="AH1695" s="2">
        <v>-32.83</v>
      </c>
      <c r="AI1695" s="2">
        <v>-75.66</v>
      </c>
      <c r="AJ1695">
        <v>0.33</v>
      </c>
      <c r="AL1695" s="2">
        <v>4.63</v>
      </c>
      <c r="AM1695" s="2">
        <v>6.27</v>
      </c>
      <c r="AN1695" s="2">
        <v>9.4499999999999993</v>
      </c>
      <c r="AO1695" s="2">
        <v>1.88</v>
      </c>
    </row>
    <row r="1696" spans="1:41" x14ac:dyDescent="0.25">
      <c r="A1696" t="s">
        <v>3576</v>
      </c>
      <c r="B1696">
        <v>13.11</v>
      </c>
      <c r="C1696">
        <v>6.03</v>
      </c>
      <c r="D1696" s="9">
        <v>-0.82740137313029039</v>
      </c>
      <c r="E1696" t="s">
        <v>3577</v>
      </c>
      <c r="F1696" t="s">
        <v>178</v>
      </c>
      <c r="G1696" t="s">
        <v>178</v>
      </c>
      <c r="H1696" s="2">
        <v>6.57</v>
      </c>
      <c r="I1696" s="2">
        <v>6.58</v>
      </c>
      <c r="J1696" s="2">
        <v>6.9000000953674316</v>
      </c>
      <c r="K1696" s="2">
        <v>6.7199997901916504</v>
      </c>
      <c r="L1696" s="2">
        <v>6.570000171661377</v>
      </c>
      <c r="M1696" s="2">
        <v>6.6100001335144043</v>
      </c>
      <c r="N1696" s="2">
        <v>6.690000057220459</v>
      </c>
      <c r="O1696" s="9">
        <f t="shared" si="104"/>
        <v>6.6628571782793315</v>
      </c>
      <c r="P1696" s="2">
        <f t="shared" si="105"/>
        <v>1.2006849548997011E-2</v>
      </c>
      <c r="Q1696" s="9">
        <f t="shared" si="106"/>
        <v>4.0737596821994355E-3</v>
      </c>
      <c r="R1696" s="2">
        <f t="shared" si="107"/>
        <v>-1.1256446500448637E-2</v>
      </c>
      <c r="S1696">
        <v>13.11</v>
      </c>
      <c r="T1696">
        <v>6.03</v>
      </c>
      <c r="U1696" s="9">
        <v>-0.82740137313029039</v>
      </c>
      <c r="V1696">
        <v>1.22</v>
      </c>
      <c r="W1696">
        <v>-0.43</v>
      </c>
      <c r="X1696" s="4">
        <v>52800000</v>
      </c>
      <c r="Y1696" s="4">
        <v>7600000</v>
      </c>
      <c r="Z1696" s="6">
        <v>6.9473684210526319</v>
      </c>
      <c r="AA1696" t="s">
        <v>149</v>
      </c>
      <c r="AB1696">
        <v>1.73</v>
      </c>
      <c r="AC1696">
        <v>11.46</v>
      </c>
      <c r="AD1696">
        <v>3.85</v>
      </c>
      <c r="AE1696">
        <v>3.04</v>
      </c>
      <c r="AF1696">
        <v>8.36</v>
      </c>
      <c r="AG1696">
        <v>20.21</v>
      </c>
      <c r="AH1696" s="2">
        <v>43.73</v>
      </c>
      <c r="AJ1696">
        <v>1.67</v>
      </c>
      <c r="AK1696" s="2">
        <v>2.7</v>
      </c>
      <c r="AL1696" s="2">
        <v>6.69</v>
      </c>
      <c r="AM1696" s="2">
        <v>4</v>
      </c>
      <c r="AN1696" s="2">
        <v>10.74</v>
      </c>
      <c r="AO1696" s="2">
        <v>1.1499999999999999</v>
      </c>
    </row>
    <row r="1697" spans="1:41" x14ac:dyDescent="0.25">
      <c r="A1697" t="s">
        <v>3578</v>
      </c>
      <c r="C1697">
        <v>10.87</v>
      </c>
      <c r="D1697" s="9">
        <v>-0.91095890286326497</v>
      </c>
      <c r="E1697" t="s">
        <v>3579</v>
      </c>
      <c r="F1697" t="s">
        <v>178</v>
      </c>
      <c r="G1697" t="s">
        <v>178</v>
      </c>
      <c r="H1697" s="2">
        <v>3.27</v>
      </c>
      <c r="I1697" s="2">
        <v>2.87</v>
      </c>
      <c r="J1697" s="2">
        <v>2.869999885559082</v>
      </c>
      <c r="K1697" s="2">
        <v>2.7699999809265141</v>
      </c>
      <c r="L1697" s="2">
        <v>2.9300000667572021</v>
      </c>
      <c r="M1697" s="2">
        <v>2.8599998950958252</v>
      </c>
      <c r="N1697" s="2">
        <v>2.869999885559082</v>
      </c>
      <c r="O1697" s="9">
        <f t="shared" si="104"/>
        <v>2.9199999591282437</v>
      </c>
      <c r="P1697" s="2">
        <f t="shared" si="105"/>
        <v>3.4246543161741342E-3</v>
      </c>
      <c r="Q1697" s="9">
        <f t="shared" si="106"/>
        <v>-1.7123313105829308E-2</v>
      </c>
      <c r="R1697" s="2">
        <f t="shared" si="107"/>
        <v>7.020551799382517E-2</v>
      </c>
      <c r="T1697">
        <v>10.87</v>
      </c>
      <c r="U1697" s="9">
        <v>-0.91095890286326497</v>
      </c>
      <c r="V1697">
        <v>1.28</v>
      </c>
      <c r="W1697">
        <v>0.16</v>
      </c>
      <c r="X1697" s="4">
        <v>11090000</v>
      </c>
      <c r="Y1697" s="4">
        <v>4890000</v>
      </c>
      <c r="Z1697" s="6">
        <v>2.2678936605316973</v>
      </c>
      <c r="AA1697" t="s">
        <v>128</v>
      </c>
      <c r="AB1697">
        <v>1.1499999999999999</v>
      </c>
      <c r="AC1697">
        <v>1490.27</v>
      </c>
      <c r="AD1697">
        <v>1.95</v>
      </c>
      <c r="AE1697">
        <v>1.71</v>
      </c>
      <c r="AF1697">
        <v>83.19</v>
      </c>
      <c r="AG1697">
        <v>-61.4</v>
      </c>
      <c r="AH1697" s="2">
        <v>-34.72</v>
      </c>
      <c r="AI1697" s="2">
        <v>-521.67999999999995</v>
      </c>
      <c r="AJ1697">
        <v>0.56999999999999995</v>
      </c>
      <c r="AK1697" s="2">
        <v>10.29</v>
      </c>
      <c r="AL1697" s="2">
        <v>6.87</v>
      </c>
      <c r="AM1697" s="2">
        <v>3.9</v>
      </c>
      <c r="AN1697" s="2">
        <v>15.35</v>
      </c>
      <c r="AO1697" s="2">
        <v>0.26</v>
      </c>
    </row>
    <row r="1698" spans="1:41" x14ac:dyDescent="0.25">
      <c r="A1698" t="s">
        <v>3580</v>
      </c>
      <c r="C1698">
        <v>0.84</v>
      </c>
      <c r="D1698" s="9">
        <v>0.18750000315984447</v>
      </c>
      <c r="E1698" t="s">
        <v>3581</v>
      </c>
      <c r="F1698" t="s">
        <v>178</v>
      </c>
      <c r="G1698" t="s">
        <v>178</v>
      </c>
      <c r="H1698" s="2">
        <v>0.33</v>
      </c>
      <c r="I1698" s="2">
        <v>0.31</v>
      </c>
      <c r="J1698" s="2">
        <v>0.32300001382827759</v>
      </c>
      <c r="K1698" s="2">
        <v>0.33399999141693121</v>
      </c>
      <c r="L1698" s="2">
        <v>0.32300001382827759</v>
      </c>
      <c r="M1698" s="2">
        <v>0.31099998950958252</v>
      </c>
      <c r="N1698" s="2">
        <v>0.30899998545646667</v>
      </c>
      <c r="O1698" s="9">
        <f t="shared" si="104"/>
        <v>0.31999999914850508</v>
      </c>
      <c r="P1698" s="2">
        <f t="shared" si="105"/>
        <v>-6.2500126826178087E-3</v>
      </c>
      <c r="Q1698" s="9">
        <f t="shared" si="106"/>
        <v>-3.4375042879089303E-2</v>
      </c>
      <c r="R1698" s="2">
        <f t="shared" si="107"/>
        <v>3.1250039198702062E-2</v>
      </c>
      <c r="T1698">
        <v>0.84</v>
      </c>
      <c r="U1698" s="9">
        <v>0.18750000315984447</v>
      </c>
      <c r="V1698">
        <v>0.81</v>
      </c>
      <c r="W1698">
        <v>-1.54</v>
      </c>
      <c r="X1698" s="4">
        <v>3320000</v>
      </c>
      <c r="Y1698" s="4">
        <v>11570000</v>
      </c>
      <c r="Z1698" s="6">
        <v>0.28694900605012963</v>
      </c>
      <c r="AA1698" t="s">
        <v>45</v>
      </c>
      <c r="AB1698">
        <v>1.7</v>
      </c>
      <c r="AC1698">
        <v>40.590000000000003</v>
      </c>
      <c r="AD1698">
        <v>2.0099999999999998</v>
      </c>
      <c r="AE1698">
        <v>1.73</v>
      </c>
      <c r="AF1698">
        <v>19.36</v>
      </c>
      <c r="AG1698">
        <v>-303.55</v>
      </c>
      <c r="AH1698" s="2">
        <v>-99.67</v>
      </c>
      <c r="AI1698" s="2">
        <v>-147.75</v>
      </c>
      <c r="AJ1698">
        <v>0.33</v>
      </c>
      <c r="AK1698" s="2">
        <v>10.59</v>
      </c>
      <c r="AL1698" s="2">
        <v>84.14</v>
      </c>
      <c r="AM1698" s="2">
        <v>5.29</v>
      </c>
      <c r="AN1698" s="2">
        <v>13.95</v>
      </c>
      <c r="AO1698" s="2">
        <v>0.38</v>
      </c>
    </row>
    <row r="1699" spans="1:41" x14ac:dyDescent="0.25">
      <c r="A1699" t="s">
        <v>4543</v>
      </c>
      <c r="B1699">
        <v>34.31</v>
      </c>
      <c r="C1699">
        <v>1.67</v>
      </c>
      <c r="D1699" s="9">
        <v>-0.39883325711816814</v>
      </c>
      <c r="E1699" t="s">
        <v>4544</v>
      </c>
      <c r="F1699" t="s">
        <v>63</v>
      </c>
      <c r="G1699" t="s">
        <v>63</v>
      </c>
      <c r="H1699" s="2">
        <v>19.149999999999999</v>
      </c>
      <c r="I1699" s="2">
        <v>18.96</v>
      </c>
      <c r="J1699" s="2">
        <v>19.420000076293949</v>
      </c>
      <c r="K1699" s="2">
        <v>19.79999923706055</v>
      </c>
      <c r="L1699" s="2">
        <v>19.420000076293949</v>
      </c>
      <c r="M1699" s="2">
        <v>19.260000228881839</v>
      </c>
      <c r="N1699" s="2">
        <v>19.409999847412109</v>
      </c>
      <c r="O1699" s="9">
        <f t="shared" si="104"/>
        <v>19.345714209420343</v>
      </c>
      <c r="P1699" s="2">
        <f t="shared" si="105"/>
        <v>7.7536356066517298E-3</v>
      </c>
      <c r="Q1699" s="9">
        <f t="shared" si="106"/>
        <v>3.3229911956655644E-3</v>
      </c>
      <c r="R1699" s="2">
        <f t="shared" si="107"/>
        <v>-1.4473491912261769E-2</v>
      </c>
      <c r="S1699">
        <v>34.31</v>
      </c>
      <c r="T1699">
        <v>1.67</v>
      </c>
      <c r="U1699" s="9">
        <v>-0.39883325711816814</v>
      </c>
      <c r="V1699">
        <v>1.0900000000000001</v>
      </c>
      <c r="W1699">
        <v>7.0000000000000007E-2</v>
      </c>
      <c r="X1699" s="4">
        <v>67850000</v>
      </c>
      <c r="Y1699" s="4">
        <v>53960000</v>
      </c>
      <c r="Z1699" s="6">
        <v>1.2574128984432913</v>
      </c>
      <c r="AA1699" t="s">
        <v>161</v>
      </c>
      <c r="AB1699">
        <v>0</v>
      </c>
      <c r="AC1699">
        <v>64.489999999999995</v>
      </c>
      <c r="AD1699">
        <v>1.71</v>
      </c>
      <c r="AE1699">
        <v>0.83</v>
      </c>
      <c r="AF1699">
        <v>31.45</v>
      </c>
      <c r="AG1699">
        <v>2.31</v>
      </c>
      <c r="AH1699" s="2">
        <v>2.1</v>
      </c>
      <c r="AI1699" s="2">
        <v>4.6100000000000003</v>
      </c>
      <c r="AJ1699">
        <v>1.24</v>
      </c>
      <c r="AK1699" s="2">
        <v>8.64</v>
      </c>
      <c r="AL1699" s="2">
        <v>9.23</v>
      </c>
      <c r="AM1699" s="2">
        <v>4.25</v>
      </c>
      <c r="AN1699" s="2">
        <v>9.51</v>
      </c>
      <c r="AO1699" s="2">
        <v>11.63</v>
      </c>
    </row>
    <row r="1700" spans="1:41" x14ac:dyDescent="0.25">
      <c r="A1700" t="s">
        <v>1048</v>
      </c>
      <c r="B1700">
        <v>4.75</v>
      </c>
      <c r="C1700">
        <v>1.06</v>
      </c>
      <c r="D1700" s="9">
        <v>-2.2104790316780237E-2</v>
      </c>
      <c r="E1700" t="s">
        <v>1049</v>
      </c>
      <c r="F1700" t="s">
        <v>81</v>
      </c>
      <c r="G1700" t="s">
        <v>24</v>
      </c>
      <c r="H1700" s="2">
        <v>19.45</v>
      </c>
      <c r="I1700" s="2">
        <v>19.010000000000002</v>
      </c>
      <c r="J1700" s="2">
        <v>19.979999542236332</v>
      </c>
      <c r="K1700" s="2">
        <v>19.340000152587891</v>
      </c>
      <c r="L1700" s="2">
        <v>19.14999961853027</v>
      </c>
      <c r="M1700" s="2">
        <v>18.829999923706051</v>
      </c>
      <c r="N1700" s="2">
        <v>18.60000038146973</v>
      </c>
      <c r="O1700" s="9">
        <f t="shared" si="104"/>
        <v>19.19428565979004</v>
      </c>
      <c r="P1700" s="2">
        <f t="shared" si="105"/>
        <v>-1.1982709141301636E-2</v>
      </c>
      <c r="Q1700" s="9">
        <f t="shared" si="106"/>
        <v>-3.0961573087623349E-2</v>
      </c>
      <c r="R1700" s="2">
        <f t="shared" si="107"/>
        <v>2.6830894180708116E-2</v>
      </c>
      <c r="S1700">
        <v>4.75</v>
      </c>
      <c r="T1700">
        <v>1.06</v>
      </c>
      <c r="U1700" s="9">
        <v>-2.2104790316780237E-2</v>
      </c>
      <c r="V1700">
        <v>0.71</v>
      </c>
      <c r="W1700">
        <v>0.27</v>
      </c>
      <c r="X1700" s="4">
        <v>0</v>
      </c>
      <c r="Y1700" s="4">
        <v>69150000</v>
      </c>
      <c r="Z1700" s="6">
        <v>0</v>
      </c>
      <c r="AA1700" t="s">
        <v>128</v>
      </c>
      <c r="AB1700">
        <v>2.17</v>
      </c>
      <c r="AC1700">
        <v>9.3000000000000007</v>
      </c>
      <c r="AD1700">
        <v>2.98</v>
      </c>
      <c r="AE1700">
        <v>2.17</v>
      </c>
      <c r="AF1700">
        <v>6.51</v>
      </c>
      <c r="AG1700">
        <v>-4.84</v>
      </c>
      <c r="AH1700" s="2">
        <v>9.58</v>
      </c>
      <c r="AI1700" s="2">
        <v>15.01</v>
      </c>
      <c r="AJ1700">
        <v>2.52</v>
      </c>
      <c r="AK1700" s="2">
        <v>3.7</v>
      </c>
      <c r="AM1700" s="2">
        <v>4.2</v>
      </c>
      <c r="AN1700" s="2">
        <v>8.01</v>
      </c>
      <c r="AO1700" s="2">
        <v>18.77</v>
      </c>
    </row>
    <row r="1701" spans="1:41" x14ac:dyDescent="0.25">
      <c r="A1701" t="s">
        <v>5778</v>
      </c>
      <c r="C1701">
        <v>0.94</v>
      </c>
      <c r="D1701" s="9">
        <v>6.5189773246328506E-2</v>
      </c>
      <c r="E1701" t="s">
        <v>5779</v>
      </c>
      <c r="F1701" t="s">
        <v>178</v>
      </c>
      <c r="G1701" t="s">
        <v>5359</v>
      </c>
      <c r="H1701" s="2">
        <v>8.25</v>
      </c>
      <c r="I1701" s="2">
        <v>8.27</v>
      </c>
      <c r="J1701" s="2">
        <v>7.9099998474121094</v>
      </c>
      <c r="K1701" s="2">
        <v>7.4899997711181641</v>
      </c>
      <c r="L1701" s="2">
        <v>7.7399997711181641</v>
      </c>
      <c r="M1701" s="2">
        <v>7.7199997901916504</v>
      </c>
      <c r="N1701" s="2">
        <v>7.690000057220459</v>
      </c>
      <c r="O1701" s="9">
        <f t="shared" si="104"/>
        <v>7.8671427481515064</v>
      </c>
      <c r="P1701" s="2">
        <f t="shared" si="105"/>
        <v>-3.8132946015553434E-3</v>
      </c>
      <c r="Q1701" s="9">
        <f t="shared" si="106"/>
        <v>-2.2516775988673843E-2</v>
      </c>
      <c r="R1701" s="2">
        <f t="shared" si="107"/>
        <v>7.0546587758859469E-2</v>
      </c>
      <c r="T1701">
        <v>0.94</v>
      </c>
      <c r="U1701" s="9">
        <v>6.5189773246328506E-2</v>
      </c>
      <c r="V1701">
        <v>2.2000000000000002</v>
      </c>
      <c r="W1701">
        <v>-1.67</v>
      </c>
      <c r="X1701" s="4">
        <v>1310000</v>
      </c>
      <c r="Y1701" s="4">
        <v>726270</v>
      </c>
      <c r="Z1701" s="6">
        <v>1.8037369022539826</v>
      </c>
      <c r="AA1701" t="s">
        <v>242</v>
      </c>
      <c r="AB1701">
        <v>2.66</v>
      </c>
      <c r="AC1701">
        <v>1.64</v>
      </c>
      <c r="AD1701">
        <v>4.18</v>
      </c>
      <c r="AE1701">
        <v>3.11</v>
      </c>
      <c r="AF1701">
        <v>1.3</v>
      </c>
      <c r="AG1701">
        <v>-9807.49</v>
      </c>
      <c r="AH1701" s="2">
        <v>45.41</v>
      </c>
      <c r="AJ1701">
        <v>0.41</v>
      </c>
      <c r="AK1701" s="2">
        <v>52.43</v>
      </c>
      <c r="AL1701" s="2">
        <v>3.59</v>
      </c>
      <c r="AM1701" s="2">
        <v>5.3</v>
      </c>
      <c r="AN1701" s="2">
        <v>12.34</v>
      </c>
      <c r="AO1701" s="2">
        <v>8.3800000000000008</v>
      </c>
    </row>
    <row r="1702" spans="1:41" x14ac:dyDescent="0.25">
      <c r="A1702" t="s">
        <v>4545</v>
      </c>
      <c r="C1702">
        <v>2.63</v>
      </c>
      <c r="D1702" s="9">
        <v>-0.62632585166342869</v>
      </c>
      <c r="E1702" t="s">
        <v>4546</v>
      </c>
      <c r="F1702" t="s">
        <v>63</v>
      </c>
      <c r="G1702" t="s">
        <v>63</v>
      </c>
      <c r="H1702" s="2">
        <v>34.090000000000003</v>
      </c>
      <c r="I1702" s="2">
        <v>31.91</v>
      </c>
      <c r="J1702" s="2">
        <v>32.319999694824219</v>
      </c>
      <c r="K1702" s="2">
        <v>34.360000610351563</v>
      </c>
      <c r="L1702" s="2">
        <v>32.689998626708977</v>
      </c>
      <c r="M1702" s="2">
        <v>32.139999389648438</v>
      </c>
      <c r="N1702" s="2">
        <v>32.529998779296882</v>
      </c>
      <c r="O1702" s="9">
        <f t="shared" si="104"/>
        <v>32.862856728690012</v>
      </c>
      <c r="P1702" s="2">
        <f t="shared" si="105"/>
        <v>1.186748288099879E-2</v>
      </c>
      <c r="Q1702" s="9">
        <f t="shared" si="106"/>
        <v>-1.0128697944343274E-2</v>
      </c>
      <c r="R1702" s="2">
        <f t="shared" si="107"/>
        <v>2.0235639312110774E-2</v>
      </c>
      <c r="T1702">
        <v>2.63</v>
      </c>
      <c r="U1702" s="9">
        <v>-0.62632585166342869</v>
      </c>
      <c r="V1702">
        <v>1.8</v>
      </c>
      <c r="W1702">
        <v>0.09</v>
      </c>
      <c r="X1702" s="4">
        <v>135670000</v>
      </c>
      <c r="Y1702" s="4">
        <v>58220000</v>
      </c>
      <c r="Z1702" s="6">
        <v>2.3302988663689455</v>
      </c>
      <c r="AA1702" t="s">
        <v>31</v>
      </c>
      <c r="AB1702">
        <v>0.13</v>
      </c>
      <c r="AC1702">
        <v>52.68</v>
      </c>
      <c r="AD1702">
        <v>1.82</v>
      </c>
      <c r="AE1702">
        <v>1.1599999999999999</v>
      </c>
      <c r="AF1702">
        <v>30.23</v>
      </c>
      <c r="AG1702">
        <v>-5.87</v>
      </c>
      <c r="AH1702" s="2">
        <v>-3.67</v>
      </c>
      <c r="AI1702" s="2">
        <v>-13.16</v>
      </c>
      <c r="AJ1702">
        <v>0.75</v>
      </c>
      <c r="AL1702" s="2">
        <v>5.53</v>
      </c>
      <c r="AM1702" s="2">
        <v>5.29</v>
      </c>
      <c r="AN1702" s="2">
        <v>13.78</v>
      </c>
      <c r="AO1702" s="2">
        <v>12.28</v>
      </c>
    </row>
    <row r="1703" spans="1:41" x14ac:dyDescent="0.25">
      <c r="A1703" t="s">
        <v>2313</v>
      </c>
      <c r="C1703">
        <v>0.57999999999999996</v>
      </c>
      <c r="D1703" s="9">
        <v>13.223107551014724</v>
      </c>
      <c r="E1703" t="s">
        <v>2314</v>
      </c>
      <c r="F1703" t="s">
        <v>266</v>
      </c>
      <c r="G1703" t="s">
        <v>266</v>
      </c>
      <c r="H1703" s="2">
        <v>0.46</v>
      </c>
      <c r="I1703" s="2">
        <v>0.47</v>
      </c>
      <c r="J1703" s="2">
        <v>0.49099999666213989</v>
      </c>
      <c r="K1703" s="2">
        <v>0.46299999952316279</v>
      </c>
      <c r="L1703" s="2">
        <v>0.4699999988079071</v>
      </c>
      <c r="M1703" s="2">
        <v>0.45100000500679022</v>
      </c>
      <c r="N1703" s="2">
        <v>0.45800000429153442</v>
      </c>
      <c r="O1703" s="9">
        <f t="shared" si="104"/>
        <v>0.46614285775593345</v>
      </c>
      <c r="P1703" s="2">
        <f t="shared" si="105"/>
        <v>1.5016854100142234E-2</v>
      </c>
      <c r="Q1703" s="9">
        <f t="shared" si="106"/>
        <v>-1.7468579275460059E-2</v>
      </c>
      <c r="R1703" s="2">
        <f t="shared" si="107"/>
        <v>2.2525273478147641E-2</v>
      </c>
      <c r="T1703">
        <v>0.57999999999999996</v>
      </c>
      <c r="U1703" s="9">
        <v>13.223107551014724</v>
      </c>
      <c r="V1703">
        <v>0.6</v>
      </c>
      <c r="W1703">
        <v>-0.43</v>
      </c>
      <c r="X1703" s="4">
        <v>2300000</v>
      </c>
      <c r="Z1703" s="6" t="s">
        <v>6227</v>
      </c>
      <c r="AA1703" t="s">
        <v>183</v>
      </c>
      <c r="AB1703">
        <v>23.16</v>
      </c>
      <c r="AC1703">
        <v>1.3</v>
      </c>
      <c r="AD1703">
        <v>24.13</v>
      </c>
      <c r="AE1703">
        <v>23.74</v>
      </c>
      <c r="AF1703">
        <v>1.26</v>
      </c>
      <c r="AG1703">
        <v>-3.51</v>
      </c>
      <c r="AH1703" s="2">
        <v>-0.34</v>
      </c>
      <c r="AI1703" s="2">
        <v>-0.36</v>
      </c>
      <c r="AJ1703">
        <v>0.1</v>
      </c>
      <c r="AL1703" s="2">
        <v>6.43</v>
      </c>
      <c r="AM1703" s="2">
        <v>4.8899999999999997</v>
      </c>
      <c r="AN1703" s="2">
        <v>13.84</v>
      </c>
      <c r="AO1703" s="2">
        <v>6.63</v>
      </c>
    </row>
    <row r="1704" spans="1:41" x14ac:dyDescent="0.25">
      <c r="A1704" t="s">
        <v>1050</v>
      </c>
      <c r="C1704">
        <v>0.49</v>
      </c>
      <c r="D1704" s="9">
        <v>1.0925747106191128</v>
      </c>
      <c r="E1704" t="s">
        <v>1051</v>
      </c>
      <c r="F1704" t="s">
        <v>34</v>
      </c>
      <c r="G1704" t="s">
        <v>24</v>
      </c>
      <c r="H1704" s="2">
        <v>10.84</v>
      </c>
      <c r="I1704" s="2">
        <v>9.8800000000000008</v>
      </c>
      <c r="J1704" s="2">
        <v>10.63000011444092</v>
      </c>
      <c r="K1704" s="2">
        <v>10.60000038146973</v>
      </c>
      <c r="L1704" s="2">
        <v>10.239999771118161</v>
      </c>
      <c r="M1704" s="2">
        <v>9.9700002670288086</v>
      </c>
      <c r="N1704" s="2">
        <v>10.430000305175779</v>
      </c>
      <c r="O1704" s="9">
        <f t="shared" si="104"/>
        <v>10.370000119890486</v>
      </c>
      <c r="P1704" s="2">
        <f t="shared" si="105"/>
        <v>4.4358730263141868E-2</v>
      </c>
      <c r="Q1704" s="9">
        <f t="shared" si="106"/>
        <v>5.785938726288754E-3</v>
      </c>
      <c r="R1704" s="2">
        <f t="shared" si="107"/>
        <v>1.542909470085852E-2</v>
      </c>
      <c r="T1704">
        <v>0.49</v>
      </c>
      <c r="U1704" s="9">
        <v>1.0925747106191128</v>
      </c>
      <c r="V1704">
        <v>1.69</v>
      </c>
      <c r="W1704">
        <v>-1.1100000000000001</v>
      </c>
      <c r="X1704" s="4">
        <v>262600000.00000003</v>
      </c>
      <c r="Y1704" s="4">
        <v>132400000</v>
      </c>
      <c r="Z1704" s="6">
        <v>1.9833836858006044</v>
      </c>
      <c r="AA1704" t="s">
        <v>173</v>
      </c>
      <c r="AB1704">
        <v>0.7</v>
      </c>
      <c r="AC1704">
        <v>46.76</v>
      </c>
      <c r="AD1704">
        <v>2.76</v>
      </c>
      <c r="AE1704">
        <v>1.83</v>
      </c>
      <c r="AF1704">
        <v>25.52</v>
      </c>
      <c r="AG1704">
        <v>-20.66</v>
      </c>
      <c r="AH1704" s="2">
        <v>-8.27</v>
      </c>
      <c r="AI1704" s="2">
        <v>-14.44</v>
      </c>
      <c r="AJ1704">
        <v>0.75</v>
      </c>
      <c r="AK1704" s="2">
        <v>5.41</v>
      </c>
      <c r="AL1704" s="2">
        <v>3.86</v>
      </c>
      <c r="AM1704" s="2">
        <v>5.27</v>
      </c>
      <c r="AN1704" s="2">
        <v>10.95</v>
      </c>
      <c r="AO1704" s="2">
        <v>21.7</v>
      </c>
    </row>
    <row r="1705" spans="1:41" x14ac:dyDescent="0.25">
      <c r="A1705" t="s">
        <v>3582</v>
      </c>
      <c r="B1705">
        <v>0.8</v>
      </c>
      <c r="C1705">
        <v>0.41</v>
      </c>
      <c r="D1705" s="9">
        <v>1.4306436853424516</v>
      </c>
      <c r="E1705" t="s">
        <v>3583</v>
      </c>
      <c r="F1705" t="s">
        <v>178</v>
      </c>
      <c r="G1705" t="s">
        <v>178</v>
      </c>
      <c r="H1705" s="2">
        <v>3.14</v>
      </c>
      <c r="I1705" s="2">
        <v>3.05</v>
      </c>
      <c r="J1705" s="2">
        <v>3.1400001049041748</v>
      </c>
      <c r="K1705" s="2">
        <v>3.1800000667572021</v>
      </c>
      <c r="L1705" s="2">
        <v>3.1800000667572021</v>
      </c>
      <c r="M1705" s="2">
        <v>3.1099998950958252</v>
      </c>
      <c r="N1705" s="2">
        <v>3.2599999904632568</v>
      </c>
      <c r="O1705" s="9">
        <f t="shared" si="104"/>
        <v>3.1514285891396656</v>
      </c>
      <c r="P1705" s="2">
        <f t="shared" si="105"/>
        <v>4.7597491462873794E-2</v>
      </c>
      <c r="Q1705" s="9">
        <f t="shared" si="106"/>
        <v>3.4451487080413588E-2</v>
      </c>
      <c r="R1705" s="2">
        <f t="shared" si="107"/>
        <v>-2.8558458563743335E-2</v>
      </c>
      <c r="S1705">
        <v>0.8</v>
      </c>
      <c r="T1705">
        <v>0.41</v>
      </c>
      <c r="U1705" s="9">
        <v>1.4306436853424516</v>
      </c>
      <c r="V1705">
        <v>0.8</v>
      </c>
      <c r="W1705">
        <v>-0.63</v>
      </c>
      <c r="X1705" s="4">
        <v>0</v>
      </c>
      <c r="Y1705" s="4">
        <v>3180000</v>
      </c>
      <c r="Z1705" s="6">
        <v>0</v>
      </c>
      <c r="AA1705" t="s">
        <v>445</v>
      </c>
      <c r="AB1705">
        <v>5.88</v>
      </c>
      <c r="AC1705">
        <v>22.86</v>
      </c>
      <c r="AD1705">
        <v>6.17</v>
      </c>
      <c r="AE1705">
        <v>5.88</v>
      </c>
      <c r="AF1705">
        <v>16.37</v>
      </c>
      <c r="AH1705" s="2">
        <v>25.46</v>
      </c>
      <c r="AI1705" s="2">
        <v>61.27</v>
      </c>
      <c r="AJ1705">
        <v>0.65</v>
      </c>
      <c r="AM1705" s="2">
        <v>5.28</v>
      </c>
      <c r="AN1705" s="2">
        <v>9.65</v>
      </c>
      <c r="AO1705" s="2">
        <v>7.66</v>
      </c>
    </row>
    <row r="1706" spans="1:41" x14ac:dyDescent="0.25">
      <c r="A1706" t="s">
        <v>4981</v>
      </c>
      <c r="C1706">
        <v>0.86</v>
      </c>
      <c r="D1706" s="9">
        <v>0.19536189970499399</v>
      </c>
      <c r="E1706" t="s">
        <v>4982</v>
      </c>
      <c r="F1706" t="s">
        <v>1177</v>
      </c>
      <c r="G1706" t="s">
        <v>1177</v>
      </c>
      <c r="H1706" s="2">
        <v>6.25</v>
      </c>
      <c r="I1706" s="2">
        <v>6.13</v>
      </c>
      <c r="J1706" s="2">
        <v>6.2699999809265137</v>
      </c>
      <c r="K1706" s="2">
        <v>6.130000114440918</v>
      </c>
      <c r="L1706" s="2">
        <v>6.0500001907348633</v>
      </c>
      <c r="M1706" s="2">
        <v>5.9000000953674316</v>
      </c>
      <c r="N1706" s="2">
        <v>5.9600000381469727</v>
      </c>
      <c r="O1706" s="9">
        <f t="shared" si="104"/>
        <v>6.0985714885166704</v>
      </c>
      <c r="P1706" s="2">
        <f t="shared" si="105"/>
        <v>9.8383601622967203E-3</v>
      </c>
      <c r="Q1706" s="9">
        <f t="shared" si="106"/>
        <v>-2.2721952285157502E-2</v>
      </c>
      <c r="R1706" s="2">
        <f t="shared" si="107"/>
        <v>4.2632923748186814E-2</v>
      </c>
      <c r="T1706">
        <v>0.86</v>
      </c>
      <c r="U1706" s="9">
        <v>0.19536189970499399</v>
      </c>
      <c r="V1706">
        <v>1.21</v>
      </c>
      <c r="W1706">
        <v>-1.03</v>
      </c>
      <c r="X1706" s="4">
        <v>344820000</v>
      </c>
      <c r="Y1706" s="4">
        <v>72100000</v>
      </c>
      <c r="Z1706" s="6">
        <v>4.7825242718446601</v>
      </c>
      <c r="AA1706" t="s">
        <v>161</v>
      </c>
      <c r="AB1706">
        <v>0.85</v>
      </c>
      <c r="AC1706">
        <v>325.57</v>
      </c>
      <c r="AD1706">
        <v>3.46</v>
      </c>
      <c r="AE1706">
        <v>1.97</v>
      </c>
      <c r="AF1706">
        <v>63.91</v>
      </c>
      <c r="AG1706">
        <v>-13.53</v>
      </c>
      <c r="AH1706" s="2">
        <v>-7.72</v>
      </c>
      <c r="AI1706" s="2">
        <v>-32.340000000000003</v>
      </c>
      <c r="AJ1706">
        <v>0.78</v>
      </c>
      <c r="AK1706" s="2">
        <v>4.16</v>
      </c>
      <c r="AL1706" s="2">
        <v>5.86</v>
      </c>
      <c r="AM1706" s="2">
        <v>3.81</v>
      </c>
      <c r="AN1706" s="2">
        <v>11.78</v>
      </c>
      <c r="AO1706" s="2">
        <v>7.29</v>
      </c>
    </row>
    <row r="1707" spans="1:41" x14ac:dyDescent="0.25">
      <c r="A1707" t="s">
        <v>4547</v>
      </c>
      <c r="C1707">
        <v>0.34</v>
      </c>
      <c r="D1707" s="9">
        <v>1.9639640117115373</v>
      </c>
      <c r="E1707" t="s">
        <v>4548</v>
      </c>
      <c r="F1707" t="s">
        <v>63</v>
      </c>
      <c r="G1707" t="s">
        <v>63</v>
      </c>
      <c r="H1707" s="2">
        <v>1.27</v>
      </c>
      <c r="I1707" s="2">
        <v>1.21</v>
      </c>
      <c r="J1707" s="2">
        <v>1.2699999809265139</v>
      </c>
      <c r="K1707" s="2">
        <v>1.309999942779541</v>
      </c>
      <c r="L1707" s="2">
        <v>1.299999952316284</v>
      </c>
      <c r="M1707" s="2">
        <v>1.2599999904632571</v>
      </c>
      <c r="N1707" s="2">
        <v>1.2599999904632571</v>
      </c>
      <c r="O1707" s="9">
        <f t="shared" si="104"/>
        <v>1.2685714081355504</v>
      </c>
      <c r="P1707" s="2">
        <f t="shared" si="105"/>
        <v>0</v>
      </c>
      <c r="Q1707" s="9">
        <f t="shared" si="106"/>
        <v>-6.7567482739429854E-3</v>
      </c>
      <c r="R1707" s="2">
        <f t="shared" si="107"/>
        <v>-1.5765758502039338E-2</v>
      </c>
      <c r="T1707">
        <v>0.34</v>
      </c>
      <c r="U1707" s="9">
        <v>1.9639640117115373</v>
      </c>
      <c r="V1707">
        <v>0.93</v>
      </c>
      <c r="W1707">
        <v>-1.05</v>
      </c>
      <c r="X1707" s="4">
        <v>4650000</v>
      </c>
      <c r="Y1707" s="4">
        <v>57350000</v>
      </c>
      <c r="Z1707" s="6">
        <v>8.1081081081081086E-2</v>
      </c>
      <c r="AA1707" t="s">
        <v>183</v>
      </c>
      <c r="AB1707">
        <v>0.09</v>
      </c>
      <c r="AC1707">
        <v>260.58999999999997</v>
      </c>
      <c r="AD1707">
        <v>0.5</v>
      </c>
      <c r="AE1707">
        <v>0.12</v>
      </c>
      <c r="AF1707">
        <v>57.07</v>
      </c>
      <c r="AG1707">
        <v>8.86</v>
      </c>
      <c r="AH1707" s="2">
        <v>-13.86</v>
      </c>
      <c r="AI1707" s="2">
        <v>-56.8</v>
      </c>
      <c r="AJ1707">
        <v>0.54</v>
      </c>
      <c r="AL1707" s="2">
        <v>65.790000000000006</v>
      </c>
      <c r="AM1707" s="2">
        <v>5.29</v>
      </c>
      <c r="AN1707" s="2">
        <v>15.26</v>
      </c>
      <c r="AO1707" s="2">
        <v>3.76</v>
      </c>
    </row>
    <row r="1708" spans="1:41" x14ac:dyDescent="0.25">
      <c r="A1708" t="s">
        <v>4983</v>
      </c>
      <c r="B1708">
        <v>10.06</v>
      </c>
      <c r="C1708">
        <v>1.69</v>
      </c>
      <c r="D1708" s="9">
        <v>-0.41978386944382101</v>
      </c>
      <c r="E1708" t="s">
        <v>4984</v>
      </c>
      <c r="F1708" t="s">
        <v>1177</v>
      </c>
      <c r="G1708" t="s">
        <v>1177</v>
      </c>
      <c r="H1708" s="2">
        <v>12.12</v>
      </c>
      <c r="I1708" s="2">
        <v>11.7</v>
      </c>
      <c r="J1708" s="2">
        <v>11.80000019073486</v>
      </c>
      <c r="K1708" s="2">
        <v>11.739999771118161</v>
      </c>
      <c r="L1708" s="2">
        <v>12.069999694824221</v>
      </c>
      <c r="M1708" s="2">
        <v>12.189999580383301</v>
      </c>
      <c r="N1708" s="2">
        <v>12.590000152587891</v>
      </c>
      <c r="O1708" s="9">
        <f t="shared" si="104"/>
        <v>12.029999912806918</v>
      </c>
      <c r="P1708" s="2">
        <f t="shared" si="105"/>
        <v>3.325025561959951E-2</v>
      </c>
      <c r="Q1708" s="9">
        <f t="shared" si="106"/>
        <v>4.6550311208631553E-2</v>
      </c>
      <c r="R1708" s="2">
        <f t="shared" si="107"/>
        <v>-3.9900238567300107E-2</v>
      </c>
      <c r="S1708">
        <v>10.06</v>
      </c>
      <c r="T1708">
        <v>1.69</v>
      </c>
      <c r="U1708" s="9">
        <v>-0.41978386944382101</v>
      </c>
      <c r="V1708">
        <v>1.51</v>
      </c>
      <c r="W1708">
        <v>-0.55000000000000004</v>
      </c>
      <c r="X1708" s="4">
        <v>69610000</v>
      </c>
      <c r="Y1708" s="4">
        <v>47860000</v>
      </c>
      <c r="Z1708" s="6">
        <v>1.4544504805683243</v>
      </c>
      <c r="AA1708" t="s">
        <v>31</v>
      </c>
      <c r="AB1708">
        <v>0.23</v>
      </c>
      <c r="AC1708">
        <v>26.64</v>
      </c>
      <c r="AD1708">
        <v>1.33</v>
      </c>
      <c r="AE1708">
        <v>0.8</v>
      </c>
      <c r="AF1708">
        <v>14.8</v>
      </c>
      <c r="AG1708">
        <v>3.57</v>
      </c>
      <c r="AH1708" s="2">
        <v>8.65</v>
      </c>
      <c r="AI1708" s="2">
        <v>16.23</v>
      </c>
      <c r="AJ1708">
        <v>1.0900000000000001</v>
      </c>
      <c r="AK1708" s="2">
        <v>9.1199999999999992</v>
      </c>
      <c r="AL1708" s="2">
        <v>11.16</v>
      </c>
      <c r="AM1708" s="2">
        <v>4.1500000000000004</v>
      </c>
      <c r="AN1708" s="2">
        <v>6.53</v>
      </c>
      <c r="AO1708" s="2">
        <v>6.98</v>
      </c>
    </row>
    <row r="1709" spans="1:41" x14ac:dyDescent="0.25">
      <c r="A1709" t="s">
        <v>2315</v>
      </c>
      <c r="B1709">
        <v>14.84</v>
      </c>
      <c r="C1709">
        <v>0.87</v>
      </c>
      <c r="D1709" s="9">
        <v>0.14187912148695228</v>
      </c>
      <c r="E1709" t="s">
        <v>2316</v>
      </c>
      <c r="F1709" t="s">
        <v>266</v>
      </c>
      <c r="G1709" t="s">
        <v>266</v>
      </c>
      <c r="H1709" s="2">
        <v>11.87</v>
      </c>
      <c r="I1709" s="2">
        <v>11.86</v>
      </c>
      <c r="J1709" s="2">
        <v>12.060000419616699</v>
      </c>
      <c r="K1709" s="2">
        <v>12.10000038146973</v>
      </c>
      <c r="L1709" s="2">
        <v>12.13000011444092</v>
      </c>
      <c r="M1709" s="2">
        <v>12.329999923706049</v>
      </c>
      <c r="N1709" s="2">
        <v>12.36999988555908</v>
      </c>
      <c r="O1709" s="9">
        <f t="shared" si="104"/>
        <v>12.102857246398926</v>
      </c>
      <c r="P1709" s="2">
        <f t="shared" si="105"/>
        <v>3.3050015412627006E-3</v>
      </c>
      <c r="Q1709" s="9">
        <f t="shared" si="106"/>
        <v>2.2072691904189756E-2</v>
      </c>
      <c r="R1709" s="2">
        <f t="shared" si="107"/>
        <v>-4.0073174024825652E-2</v>
      </c>
      <c r="S1709">
        <v>14.84</v>
      </c>
      <c r="T1709">
        <v>0.87</v>
      </c>
      <c r="U1709" s="9">
        <v>0.14187912148695228</v>
      </c>
      <c r="V1709">
        <v>1.1299999999999999</v>
      </c>
      <c r="W1709">
        <v>0.15</v>
      </c>
      <c r="Z1709" s="6" t="s">
        <v>6227</v>
      </c>
      <c r="AA1709" t="s">
        <v>31</v>
      </c>
      <c r="AC1709">
        <v>472.11</v>
      </c>
      <c r="AF1709">
        <v>80.27</v>
      </c>
      <c r="AG1709">
        <v>22.45</v>
      </c>
      <c r="AH1709" s="2">
        <v>0.95</v>
      </c>
      <c r="AI1709" s="2">
        <v>4.5599999999999996</v>
      </c>
      <c r="AJ1709">
        <v>7.0000000000000007E-2</v>
      </c>
      <c r="AM1709" s="2">
        <v>5.49</v>
      </c>
      <c r="AN1709" s="2">
        <v>11.99</v>
      </c>
      <c r="AO1709" s="2">
        <v>13.82</v>
      </c>
    </row>
    <row r="1710" spans="1:41" x14ac:dyDescent="0.25">
      <c r="A1710" t="s">
        <v>2317</v>
      </c>
      <c r="B1710">
        <v>10.09</v>
      </c>
      <c r="C1710">
        <v>5.69</v>
      </c>
      <c r="D1710" s="9">
        <v>0.40864714528112062</v>
      </c>
      <c r="E1710" t="s">
        <v>2318</v>
      </c>
      <c r="F1710" t="s">
        <v>266</v>
      </c>
      <c r="G1710" t="s">
        <v>266</v>
      </c>
      <c r="H1710" s="2">
        <v>0.74</v>
      </c>
      <c r="I1710" s="2">
        <v>0.75</v>
      </c>
      <c r="J1710" s="2">
        <v>0.74000000953674316</v>
      </c>
      <c r="K1710" s="2">
        <v>0.75</v>
      </c>
      <c r="L1710" s="2">
        <v>0.73000001907348633</v>
      </c>
      <c r="M1710" s="2">
        <v>0.65399998426437378</v>
      </c>
      <c r="N1710" s="2">
        <v>0.65499997138977051</v>
      </c>
      <c r="O1710" s="9">
        <f t="shared" si="104"/>
        <v>0.71699999775205348</v>
      </c>
      <c r="P1710" s="2">
        <f t="shared" si="105"/>
        <v>1.3946821876316591E-3</v>
      </c>
      <c r="Q1710" s="9">
        <f t="shared" si="106"/>
        <v>-8.6471445685726858E-2</v>
      </c>
      <c r="R1710" s="2">
        <f t="shared" si="107"/>
        <v>0.12622039394234943</v>
      </c>
      <c r="S1710">
        <v>10.09</v>
      </c>
      <c r="T1710">
        <v>5.69</v>
      </c>
      <c r="U1710" s="9">
        <v>0.40864714528112062</v>
      </c>
      <c r="V1710">
        <v>1.54</v>
      </c>
      <c r="W1710">
        <v>-0.2</v>
      </c>
      <c r="X1710" s="4">
        <v>2580000</v>
      </c>
      <c r="Z1710" s="6" t="s">
        <v>6227</v>
      </c>
      <c r="AA1710" t="s">
        <v>132</v>
      </c>
      <c r="AB1710">
        <v>0.59</v>
      </c>
      <c r="AC1710">
        <v>109.76</v>
      </c>
      <c r="AD1710">
        <v>0.83</v>
      </c>
      <c r="AE1710">
        <v>0.8</v>
      </c>
      <c r="AF1710">
        <v>38.08</v>
      </c>
      <c r="AG1710">
        <v>20.74</v>
      </c>
      <c r="AH1710" s="2">
        <v>19.38</v>
      </c>
      <c r="AI1710" s="2">
        <v>59.8</v>
      </c>
      <c r="AJ1710">
        <v>0.93</v>
      </c>
      <c r="AL1710" s="2">
        <v>17.22</v>
      </c>
      <c r="AM1710" s="2">
        <v>5.05</v>
      </c>
      <c r="AN1710" s="2">
        <v>-2.65</v>
      </c>
      <c r="AO1710" s="2">
        <v>1.01</v>
      </c>
    </row>
    <row r="1711" spans="1:41" x14ac:dyDescent="0.25">
      <c r="A1711" t="s">
        <v>2319</v>
      </c>
      <c r="B1711">
        <v>7.79</v>
      </c>
      <c r="C1711">
        <v>0.9</v>
      </c>
      <c r="D1711" s="9">
        <v>0.11483896501761678</v>
      </c>
      <c r="E1711" t="s">
        <v>2320</v>
      </c>
      <c r="F1711" t="s">
        <v>266</v>
      </c>
      <c r="G1711" t="s">
        <v>266</v>
      </c>
      <c r="H1711" s="2">
        <v>13.71</v>
      </c>
      <c r="I1711" s="2">
        <v>13.69</v>
      </c>
      <c r="J1711" s="2">
        <v>13.810000419616699</v>
      </c>
      <c r="K1711" s="2">
        <v>13.810000419616699</v>
      </c>
      <c r="L1711" s="2">
        <v>13.88000011444092</v>
      </c>
      <c r="M1711" s="2">
        <v>13.810000419616699</v>
      </c>
      <c r="N1711" s="2">
        <v>13.85999965667725</v>
      </c>
      <c r="O1711" s="9">
        <f t="shared" si="104"/>
        <v>13.795714432852609</v>
      </c>
      <c r="P1711" s="2">
        <f t="shared" si="105"/>
        <v>3.6242586278448963E-3</v>
      </c>
      <c r="Q1711" s="9">
        <f t="shared" si="106"/>
        <v>4.6597966446416178E-3</v>
      </c>
      <c r="R1711" s="2">
        <f t="shared" si="107"/>
        <v>-9.7856503774455487E-3</v>
      </c>
      <c r="S1711">
        <v>7.79</v>
      </c>
      <c r="T1711">
        <v>0.9</v>
      </c>
      <c r="U1711" s="9">
        <v>0.11483896501761678</v>
      </c>
      <c r="V1711">
        <v>1.18</v>
      </c>
      <c r="W1711">
        <v>-0.54</v>
      </c>
      <c r="X1711" s="4">
        <v>21440000</v>
      </c>
      <c r="Z1711" s="6" t="s">
        <v>6227</v>
      </c>
      <c r="AA1711" t="s">
        <v>31</v>
      </c>
      <c r="AC1711">
        <v>150.59</v>
      </c>
      <c r="AF1711">
        <v>59.25</v>
      </c>
      <c r="AG1711">
        <v>32.49</v>
      </c>
      <c r="AH1711" s="2">
        <v>4.4000000000000004</v>
      </c>
      <c r="AI1711" s="2">
        <v>11.15</v>
      </c>
      <c r="AJ1711">
        <v>0.11</v>
      </c>
      <c r="AM1711" s="2">
        <v>5.26</v>
      </c>
      <c r="AN1711" s="2">
        <v>9.19</v>
      </c>
      <c r="AO1711" s="2">
        <v>15.38</v>
      </c>
    </row>
    <row r="1712" spans="1:41" x14ac:dyDescent="0.25">
      <c r="A1712" t="s">
        <v>2321</v>
      </c>
      <c r="B1712">
        <v>4.54</v>
      </c>
      <c r="C1712">
        <v>0.52</v>
      </c>
      <c r="D1712" s="9">
        <v>0.92342343069459998</v>
      </c>
      <c r="E1712" t="s">
        <v>2322</v>
      </c>
      <c r="F1712" t="s">
        <v>266</v>
      </c>
      <c r="G1712" t="s">
        <v>266</v>
      </c>
      <c r="H1712" s="2">
        <v>7.78</v>
      </c>
      <c r="I1712" s="2">
        <v>7.75</v>
      </c>
      <c r="J1712" s="2">
        <v>7.9800000190734863</v>
      </c>
      <c r="K1712" s="2">
        <v>8</v>
      </c>
      <c r="L1712" s="2">
        <v>7.9200000762939453</v>
      </c>
      <c r="M1712" s="2">
        <v>8</v>
      </c>
      <c r="N1712" s="2">
        <v>8.0699996948242188</v>
      </c>
      <c r="O1712" s="9">
        <f t="shared" si="104"/>
        <v>7.9285713985988071</v>
      </c>
      <c r="P1712" s="2">
        <f t="shared" si="105"/>
        <v>8.8287903715654984E-3</v>
      </c>
      <c r="Q1712" s="9">
        <f t="shared" si="106"/>
        <v>1.7837803194962192E-2</v>
      </c>
      <c r="R1712" s="2">
        <f t="shared" si="107"/>
        <v>-3.4054034937469953E-2</v>
      </c>
      <c r="S1712">
        <v>4.54</v>
      </c>
      <c r="T1712">
        <v>0.52</v>
      </c>
      <c r="U1712" s="9">
        <v>0.92342343069459998</v>
      </c>
      <c r="V1712">
        <v>0.75</v>
      </c>
      <c r="W1712">
        <v>-0.17</v>
      </c>
      <c r="X1712" s="4">
        <v>13300000</v>
      </c>
      <c r="Z1712" s="6" t="s">
        <v>6227</v>
      </c>
      <c r="AA1712" t="s">
        <v>149</v>
      </c>
      <c r="AC1712">
        <v>65.430000000000007</v>
      </c>
      <c r="AF1712">
        <v>10.02</v>
      </c>
      <c r="AG1712">
        <v>9.89</v>
      </c>
      <c r="AH1712" s="2">
        <v>1.62</v>
      </c>
      <c r="AI1712" s="2">
        <v>12.68</v>
      </c>
      <c r="AJ1712">
        <v>0.11</v>
      </c>
      <c r="AM1712" s="2">
        <v>3.59</v>
      </c>
      <c r="AN1712" s="2">
        <v>9.82</v>
      </c>
      <c r="AO1712" s="2">
        <v>15.25</v>
      </c>
    </row>
    <row r="1713" spans="1:41" x14ac:dyDescent="0.25">
      <c r="A1713" t="s">
        <v>4549</v>
      </c>
      <c r="B1713">
        <v>21.23</v>
      </c>
      <c r="C1713">
        <v>1.9</v>
      </c>
      <c r="D1713" s="9">
        <v>-0.46900072717840835</v>
      </c>
      <c r="E1713" t="s">
        <v>4550</v>
      </c>
      <c r="F1713" t="s">
        <v>63</v>
      </c>
      <c r="G1713" t="s">
        <v>63</v>
      </c>
      <c r="H1713" s="2">
        <v>11.77</v>
      </c>
      <c r="I1713" s="2">
        <v>11.63</v>
      </c>
      <c r="J1713" s="2">
        <v>11.819999694824221</v>
      </c>
      <c r="K1713" s="2">
        <v>12.02999973297119</v>
      </c>
      <c r="L1713" s="2">
        <v>11.85000038146973</v>
      </c>
      <c r="M1713" s="2">
        <v>11.52999973297119</v>
      </c>
      <c r="N1713" s="2">
        <v>11.63000011444092</v>
      </c>
      <c r="O1713" s="9">
        <f t="shared" si="104"/>
        <v>11.751428522382465</v>
      </c>
      <c r="P1713" s="2">
        <f t="shared" si="105"/>
        <v>8.509636192677637E-3</v>
      </c>
      <c r="Q1713" s="9">
        <f t="shared" si="106"/>
        <v>-1.0333076332827587E-2</v>
      </c>
      <c r="R1713" s="2">
        <f t="shared" si="107"/>
        <v>1.0211530969650657E-2</v>
      </c>
      <c r="S1713">
        <v>21.23</v>
      </c>
      <c r="T1713">
        <v>1.9</v>
      </c>
      <c r="U1713" s="9">
        <v>-0.46900072717840835</v>
      </c>
      <c r="V1713">
        <v>0.89</v>
      </c>
      <c r="W1713">
        <v>0.74</v>
      </c>
      <c r="X1713" s="4">
        <v>149960000</v>
      </c>
      <c r="Y1713" s="4">
        <v>13760000</v>
      </c>
      <c r="Z1713" s="6">
        <v>10.898255813953488</v>
      </c>
      <c r="AA1713" t="s">
        <v>27</v>
      </c>
      <c r="AB1713">
        <v>0.15</v>
      </c>
      <c r="AC1713">
        <v>111.24</v>
      </c>
      <c r="AD1713">
        <v>1.69</v>
      </c>
      <c r="AE1713">
        <v>1.46</v>
      </c>
      <c r="AF1713">
        <v>39.26</v>
      </c>
      <c r="AG1713">
        <v>3.36</v>
      </c>
      <c r="AH1713" s="2">
        <v>-1</v>
      </c>
      <c r="AI1713" s="2">
        <v>-2.77</v>
      </c>
      <c r="AJ1713">
        <v>1.35</v>
      </c>
      <c r="AK1713" s="2">
        <v>33.56</v>
      </c>
      <c r="AL1713" s="2">
        <v>5.47</v>
      </c>
      <c r="AM1713" s="2">
        <v>4.46</v>
      </c>
      <c r="AN1713" s="2">
        <v>8.0500000000000007</v>
      </c>
      <c r="AO1713" s="2">
        <v>6.24</v>
      </c>
    </row>
    <row r="1714" spans="1:41" x14ac:dyDescent="0.25">
      <c r="A1714" t="s">
        <v>5780</v>
      </c>
      <c r="B1714">
        <v>15.34</v>
      </c>
      <c r="C1714">
        <v>1.96</v>
      </c>
      <c r="D1714" s="9">
        <v>-0.48819213303474962</v>
      </c>
      <c r="E1714" t="s">
        <v>5781</v>
      </c>
      <c r="F1714" t="s">
        <v>34</v>
      </c>
      <c r="G1714" t="s">
        <v>5359</v>
      </c>
      <c r="H1714" s="2">
        <v>10.66</v>
      </c>
      <c r="I1714" s="2">
        <v>10.55</v>
      </c>
      <c r="J1714" s="2">
        <v>10.72000026702881</v>
      </c>
      <c r="K1714" s="2">
        <v>10.72000026702881</v>
      </c>
      <c r="L1714" s="2">
        <v>10.72999954223633</v>
      </c>
      <c r="M1714" s="2">
        <v>10.77000045776367</v>
      </c>
      <c r="N1714" s="2">
        <v>10.80000019073486</v>
      </c>
      <c r="O1714" s="9">
        <f t="shared" si="104"/>
        <v>10.707142960684639</v>
      </c>
      <c r="P1714" s="2">
        <f t="shared" si="105"/>
        <v>2.8018429455313239E-3</v>
      </c>
      <c r="Q1714" s="9">
        <f t="shared" si="106"/>
        <v>8.6724563584498517E-3</v>
      </c>
      <c r="R1714" s="2">
        <f t="shared" si="107"/>
        <v>-1.6811237592530844E-2</v>
      </c>
      <c r="S1714">
        <v>15.34</v>
      </c>
      <c r="T1714">
        <v>1.96</v>
      </c>
      <c r="U1714" s="9">
        <v>-0.48819213303474962</v>
      </c>
      <c r="V1714">
        <v>0.99</v>
      </c>
      <c r="W1714">
        <v>-0.39</v>
      </c>
      <c r="X1714" s="4">
        <v>132830000.00000001</v>
      </c>
      <c r="Y1714" s="4">
        <v>29590000</v>
      </c>
      <c r="Z1714" s="6">
        <v>4.4890165596485305</v>
      </c>
      <c r="AA1714" t="s">
        <v>39</v>
      </c>
      <c r="AB1714">
        <v>0.69</v>
      </c>
      <c r="AC1714">
        <v>31.2</v>
      </c>
      <c r="AD1714">
        <v>1.66</v>
      </c>
      <c r="AE1714">
        <v>1.53</v>
      </c>
      <c r="AF1714">
        <v>17.41</v>
      </c>
      <c r="AG1714">
        <v>6.63</v>
      </c>
      <c r="AH1714" s="2">
        <v>6.33</v>
      </c>
      <c r="AI1714" s="2">
        <v>12.59</v>
      </c>
      <c r="AJ1714">
        <v>0.99</v>
      </c>
      <c r="AL1714" s="2">
        <v>3.91</v>
      </c>
      <c r="AM1714" s="2">
        <v>4.84</v>
      </c>
      <c r="AN1714" s="2">
        <v>10.35</v>
      </c>
      <c r="AO1714" s="2">
        <v>5.48</v>
      </c>
    </row>
    <row r="1715" spans="1:41" x14ac:dyDescent="0.25">
      <c r="A1715" t="s">
        <v>5782</v>
      </c>
      <c r="C1715">
        <v>2.2999999999999998</v>
      </c>
      <c r="D1715" s="9">
        <v>-0.5495173372039861</v>
      </c>
      <c r="E1715" t="s">
        <v>5783</v>
      </c>
      <c r="F1715" t="s">
        <v>266</v>
      </c>
      <c r="G1715" t="s">
        <v>5359</v>
      </c>
      <c r="H1715" s="2">
        <v>1.2</v>
      </c>
      <c r="I1715" s="2">
        <v>1.64</v>
      </c>
      <c r="J1715" s="2">
        <v>1.6599999666213989</v>
      </c>
      <c r="K1715" s="2">
        <v>1.657999992370605</v>
      </c>
      <c r="L1715" s="2">
        <v>1.6599999666213989</v>
      </c>
      <c r="M1715" s="2">
        <v>1.690000057220459</v>
      </c>
      <c r="N1715" s="2">
        <v>1.679999947547913</v>
      </c>
      <c r="O1715" s="9">
        <f t="shared" si="104"/>
        <v>1.5982857043402536</v>
      </c>
      <c r="P1715" s="2">
        <f t="shared" si="105"/>
        <v>-6.2567722688064865E-3</v>
      </c>
      <c r="Q1715" s="9">
        <f t="shared" si="106"/>
        <v>5.1126180372982638E-2</v>
      </c>
      <c r="R1715" s="2">
        <f t="shared" si="107"/>
        <v>-0.16580264821524746</v>
      </c>
      <c r="T1715">
        <v>2.2999999999999998</v>
      </c>
      <c r="U1715" s="9">
        <v>-0.5495173372039861</v>
      </c>
      <c r="V1715">
        <v>0</v>
      </c>
      <c r="W1715">
        <v>1.75</v>
      </c>
      <c r="X1715" s="4">
        <v>2490000</v>
      </c>
      <c r="Y1715" s="4">
        <v>2530000</v>
      </c>
      <c r="Z1715" s="6">
        <v>0.98418972332015808</v>
      </c>
      <c r="AA1715" t="s">
        <v>1204</v>
      </c>
      <c r="AB1715">
        <v>3.55</v>
      </c>
      <c r="AC1715">
        <v>3.9</v>
      </c>
      <c r="AD1715">
        <v>5.68</v>
      </c>
      <c r="AE1715">
        <v>4.0999999999999996</v>
      </c>
      <c r="AF1715">
        <v>3.28</v>
      </c>
      <c r="AG1715">
        <v>-6.71</v>
      </c>
      <c r="AH1715" s="2">
        <v>-5.49</v>
      </c>
      <c r="AI1715" s="2">
        <v>-6.45</v>
      </c>
      <c r="AJ1715">
        <v>0.98</v>
      </c>
      <c r="AK1715" s="2">
        <v>3.89</v>
      </c>
      <c r="AL1715" s="2">
        <v>18.7</v>
      </c>
      <c r="AM1715" s="2">
        <v>5.4</v>
      </c>
      <c r="AN1715" s="2">
        <v>6.82</v>
      </c>
      <c r="AO1715" s="2">
        <v>0.72</v>
      </c>
    </row>
    <row r="1716" spans="1:41" x14ac:dyDescent="0.25">
      <c r="A1716" t="s">
        <v>1052</v>
      </c>
      <c r="B1716">
        <v>9.01</v>
      </c>
      <c r="C1716">
        <v>3.7</v>
      </c>
      <c r="D1716" s="9">
        <v>-0.72464417875183906</v>
      </c>
      <c r="E1716" t="s">
        <v>1053</v>
      </c>
      <c r="F1716" t="s">
        <v>24</v>
      </c>
      <c r="G1716" t="s">
        <v>24</v>
      </c>
      <c r="H1716" s="2">
        <v>39.5</v>
      </c>
      <c r="I1716" s="2">
        <v>38.74</v>
      </c>
      <c r="J1716" s="2">
        <v>38.930000305175781</v>
      </c>
      <c r="K1716" s="2">
        <v>38.040000915527337</v>
      </c>
      <c r="L1716" s="2">
        <v>38.009998321533203</v>
      </c>
      <c r="M1716" s="2">
        <v>37.060001373291023</v>
      </c>
      <c r="N1716" s="2">
        <v>37.409999847412109</v>
      </c>
      <c r="O1716" s="9">
        <f t="shared" si="104"/>
        <v>38.241428680419922</v>
      </c>
      <c r="P1716" s="2">
        <f t="shared" si="105"/>
        <v>9.1523378230973403E-3</v>
      </c>
      <c r="Q1716" s="9">
        <f t="shared" si="106"/>
        <v>-2.1741573515884738E-2</v>
      </c>
      <c r="R1716" s="2">
        <f t="shared" si="107"/>
        <v>4.9292075497524096E-2</v>
      </c>
      <c r="S1716">
        <v>9.01</v>
      </c>
      <c r="T1716">
        <v>3.7</v>
      </c>
      <c r="U1716" s="9">
        <v>-0.72464417875183906</v>
      </c>
      <c r="V1716">
        <v>1.54</v>
      </c>
      <c r="W1716">
        <v>-0.56999999999999995</v>
      </c>
      <c r="X1716" s="4">
        <v>1020000000</v>
      </c>
      <c r="Y1716" s="4">
        <v>401920000</v>
      </c>
      <c r="Z1716" s="6">
        <v>2.5378184713375798</v>
      </c>
      <c r="AA1716" t="s">
        <v>45</v>
      </c>
      <c r="AB1716">
        <v>0.8</v>
      </c>
      <c r="AC1716">
        <v>820.07</v>
      </c>
      <c r="AD1716">
        <v>1.47</v>
      </c>
      <c r="AE1716">
        <v>1.1399999999999999</v>
      </c>
      <c r="AF1716">
        <v>75.430000000000007</v>
      </c>
      <c r="AG1716">
        <v>4.32</v>
      </c>
      <c r="AH1716" s="2">
        <v>2.08</v>
      </c>
      <c r="AI1716" s="2">
        <v>23.05</v>
      </c>
      <c r="AJ1716">
        <v>0.4</v>
      </c>
      <c r="AK1716" s="2">
        <v>65.7</v>
      </c>
      <c r="AL1716" s="2">
        <v>19.829999999999998</v>
      </c>
      <c r="AM1716" s="2">
        <v>6.35</v>
      </c>
      <c r="AN1716" s="2">
        <v>12.7</v>
      </c>
      <c r="AO1716" s="2">
        <v>10.53</v>
      </c>
    </row>
    <row r="1717" spans="1:41" x14ac:dyDescent="0.25">
      <c r="A1717" t="s">
        <v>226</v>
      </c>
      <c r="B1717">
        <v>82.69</v>
      </c>
      <c r="C1717">
        <v>2.8</v>
      </c>
      <c r="D1717" s="9">
        <v>-0.63364079237125082</v>
      </c>
      <c r="E1717" t="s">
        <v>227</v>
      </c>
      <c r="F1717" t="s">
        <v>30</v>
      </c>
      <c r="G1717" t="s">
        <v>25</v>
      </c>
      <c r="H1717" s="2">
        <v>13.65</v>
      </c>
      <c r="I1717" s="2">
        <v>13.5</v>
      </c>
      <c r="J1717" s="2">
        <v>14.159999847412109</v>
      </c>
      <c r="K1717" s="2">
        <v>14.02999973297119</v>
      </c>
      <c r="L1717" s="2">
        <v>13.920000076293951</v>
      </c>
      <c r="M1717" s="2">
        <v>13.590000152587891</v>
      </c>
      <c r="N1717" s="2">
        <v>13.64000034332275</v>
      </c>
      <c r="O1717" s="9">
        <f t="shared" si="104"/>
        <v>13.784285736083985</v>
      </c>
      <c r="P1717" s="2">
        <f t="shared" si="105"/>
        <v>3.6273327245365428E-3</v>
      </c>
      <c r="Q1717" s="9">
        <f t="shared" si="106"/>
        <v>-1.0467382606813656E-2</v>
      </c>
      <c r="R1717" s="2">
        <f t="shared" si="107"/>
        <v>-2.9018730981910839E-3</v>
      </c>
      <c r="S1717">
        <v>82.69</v>
      </c>
      <c r="T1717">
        <v>2.8</v>
      </c>
      <c r="U1717" s="9">
        <v>-0.63364079237125082</v>
      </c>
      <c r="V1717">
        <v>1.21</v>
      </c>
      <c r="W1717">
        <v>-0.41</v>
      </c>
      <c r="X1717" s="4">
        <v>1120000000</v>
      </c>
      <c r="Y1717" s="4">
        <v>31140000</v>
      </c>
      <c r="Z1717" s="6">
        <v>35.966602440590883</v>
      </c>
      <c r="AA1717" t="s">
        <v>45</v>
      </c>
      <c r="AB1717">
        <v>0.25</v>
      </c>
      <c r="AC1717">
        <v>87.38</v>
      </c>
      <c r="AD1717">
        <v>1.1000000000000001</v>
      </c>
      <c r="AE1717">
        <v>1.0900000000000001</v>
      </c>
      <c r="AF1717">
        <v>23.57</v>
      </c>
      <c r="AG1717">
        <v>-0.66</v>
      </c>
      <c r="AH1717" s="2">
        <v>-0.21</v>
      </c>
      <c r="AI1717" s="2">
        <v>-0.79</v>
      </c>
      <c r="AJ1717">
        <v>0.26</v>
      </c>
      <c r="AL1717" s="2">
        <v>0.64</v>
      </c>
      <c r="AM1717" s="2">
        <v>2.4700000000000002</v>
      </c>
      <c r="AN1717" s="2">
        <v>18.77</v>
      </c>
      <c r="AO1717" s="2">
        <v>5.05</v>
      </c>
    </row>
    <row r="1718" spans="1:41" x14ac:dyDescent="0.25">
      <c r="A1718" t="s">
        <v>3584</v>
      </c>
      <c r="C1718">
        <v>3.79</v>
      </c>
      <c r="D1718" s="9">
        <v>-0.73530620736716679</v>
      </c>
      <c r="E1718" t="s">
        <v>3585</v>
      </c>
      <c r="F1718" t="s">
        <v>178</v>
      </c>
      <c r="G1718" t="s">
        <v>178</v>
      </c>
      <c r="H1718" s="2">
        <v>3.6</v>
      </c>
      <c r="I1718" s="2">
        <v>3.33</v>
      </c>
      <c r="J1718" s="2">
        <v>3.4900000095367432</v>
      </c>
      <c r="K1718" s="2">
        <v>3.559999942779541</v>
      </c>
      <c r="L1718" s="2">
        <v>3.4300000667572021</v>
      </c>
      <c r="M1718" s="2">
        <v>3.4500000476837158</v>
      </c>
      <c r="N1718" s="2">
        <v>3.470000028610229</v>
      </c>
      <c r="O1718" s="9">
        <f t="shared" si="104"/>
        <v>3.4757142993382044</v>
      </c>
      <c r="P1718" s="2">
        <f t="shared" si="105"/>
        <v>5.7542073956772964E-3</v>
      </c>
      <c r="Q1718" s="9">
        <f t="shared" si="106"/>
        <v>-1.6440565120854143E-3</v>
      </c>
      <c r="R1718" s="2">
        <f t="shared" si="107"/>
        <v>1.4385422455404986E-3</v>
      </c>
      <c r="T1718">
        <v>3.79</v>
      </c>
      <c r="U1718" s="9">
        <v>-0.73530620736716679</v>
      </c>
      <c r="V1718">
        <v>0.62</v>
      </c>
      <c r="W1718">
        <v>-1.55</v>
      </c>
      <c r="X1718" s="4">
        <v>6190000</v>
      </c>
      <c r="Y1718" s="4">
        <v>5240000</v>
      </c>
      <c r="Z1718" s="6">
        <v>1.1812977099236641</v>
      </c>
      <c r="AA1718" t="s">
        <v>128</v>
      </c>
      <c r="AB1718">
        <v>2.42</v>
      </c>
      <c r="AC1718">
        <v>58.9</v>
      </c>
      <c r="AD1718">
        <v>2.71</v>
      </c>
      <c r="AE1718">
        <v>2.5299999999999998</v>
      </c>
      <c r="AF1718">
        <v>16.93</v>
      </c>
      <c r="AG1718">
        <v>-515.54999999999995</v>
      </c>
      <c r="AH1718" s="2">
        <v>-53.82</v>
      </c>
      <c r="AI1718" s="2">
        <v>-118.91</v>
      </c>
      <c r="AJ1718">
        <v>0.16</v>
      </c>
      <c r="AK1718" s="2">
        <v>6.62</v>
      </c>
      <c r="AL1718" s="2">
        <v>6.51</v>
      </c>
      <c r="AM1718" s="2">
        <v>5.29</v>
      </c>
      <c r="AN1718" s="2">
        <v>10.28</v>
      </c>
      <c r="AO1718" s="2">
        <v>0.92</v>
      </c>
    </row>
    <row r="1719" spans="1:41" x14ac:dyDescent="0.25">
      <c r="A1719" t="s">
        <v>1054</v>
      </c>
      <c r="C1719">
        <v>2.72</v>
      </c>
      <c r="D1719" s="9">
        <v>-0.61970775761612928</v>
      </c>
      <c r="E1719" t="s">
        <v>1055</v>
      </c>
      <c r="F1719" t="s">
        <v>24</v>
      </c>
      <c r="G1719" t="s">
        <v>24</v>
      </c>
      <c r="H1719" s="2">
        <v>4.45</v>
      </c>
      <c r="I1719" s="2">
        <v>3.88</v>
      </c>
      <c r="J1719" s="2">
        <v>3.9500000476837158</v>
      </c>
      <c r="K1719" s="2">
        <v>3.8900001049041748</v>
      </c>
      <c r="L1719" s="2">
        <v>3.720000028610229</v>
      </c>
      <c r="M1719" s="2">
        <v>3.5</v>
      </c>
      <c r="N1719" s="2">
        <v>3.2999999523162842</v>
      </c>
      <c r="O1719" s="9">
        <f t="shared" si="104"/>
        <v>3.8128571619306291</v>
      </c>
      <c r="P1719" s="2">
        <f t="shared" si="105"/>
        <v>-5.2454114903807823E-2</v>
      </c>
      <c r="Q1719" s="9">
        <f t="shared" si="106"/>
        <v>-0.1345073229427407</v>
      </c>
      <c r="R1719" s="2">
        <f t="shared" si="107"/>
        <v>0.20063694792450668</v>
      </c>
      <c r="T1719">
        <v>2.72</v>
      </c>
      <c r="U1719" s="9">
        <v>-0.61970775761612928</v>
      </c>
      <c r="V1719">
        <v>1.0900000000000001</v>
      </c>
      <c r="W1719">
        <v>2.38</v>
      </c>
      <c r="X1719" s="4">
        <v>62740</v>
      </c>
      <c r="Y1719" s="4">
        <v>434860</v>
      </c>
      <c r="Z1719" s="6">
        <v>0.14427631881525088</v>
      </c>
      <c r="AA1719" t="s">
        <v>39</v>
      </c>
      <c r="AB1719">
        <v>1.9</v>
      </c>
      <c r="AC1719">
        <v>3.44</v>
      </c>
      <c r="AD1719">
        <v>3.19</v>
      </c>
      <c r="AE1719">
        <v>1.98</v>
      </c>
      <c r="AF1719">
        <v>2.4700000000000002</v>
      </c>
      <c r="AG1719">
        <v>-173.38</v>
      </c>
      <c r="AH1719" s="2">
        <v>-125.5</v>
      </c>
      <c r="AI1719" s="2">
        <v>-140.82</v>
      </c>
      <c r="AJ1719">
        <v>1.1599999999999999</v>
      </c>
      <c r="AK1719" s="2">
        <v>5.64</v>
      </c>
      <c r="AL1719" s="2">
        <v>132.11000000000001</v>
      </c>
      <c r="AM1719" s="2">
        <v>5.51</v>
      </c>
      <c r="AN1719" s="2">
        <v>9.9600000000000009</v>
      </c>
      <c r="AO1719" s="2">
        <v>1.45</v>
      </c>
    </row>
    <row r="1720" spans="1:41" x14ac:dyDescent="0.25">
      <c r="A1720" t="s">
        <v>3586</v>
      </c>
      <c r="C1720">
        <v>8.0500000000000007</v>
      </c>
      <c r="D1720" s="9">
        <v>-0.86164100261436205</v>
      </c>
      <c r="E1720" t="s">
        <v>3587</v>
      </c>
      <c r="F1720" t="s">
        <v>178</v>
      </c>
      <c r="G1720" t="s">
        <v>178</v>
      </c>
      <c r="H1720" s="2">
        <v>3.32</v>
      </c>
      <c r="I1720" s="2">
        <v>3.4</v>
      </c>
      <c r="J1720" s="2">
        <v>3.440000057220459</v>
      </c>
      <c r="K1720" s="2">
        <v>3.1800000667572021</v>
      </c>
      <c r="L1720" s="2">
        <v>2.8199999332427979</v>
      </c>
      <c r="M1720" s="2">
        <v>2.6150000095367432</v>
      </c>
      <c r="N1720" s="2">
        <v>2.9800000190734859</v>
      </c>
      <c r="O1720" s="9">
        <f t="shared" si="104"/>
        <v>3.1078571551186696</v>
      </c>
      <c r="P1720" s="2">
        <f t="shared" si="105"/>
        <v>0.1174442682912837</v>
      </c>
      <c r="Q1720" s="9">
        <f t="shared" si="106"/>
        <v>-4.1139965469327244E-2</v>
      </c>
      <c r="R1720" s="2">
        <f t="shared" si="107"/>
        <v>0.18099286988413943</v>
      </c>
      <c r="T1720">
        <v>8.0500000000000007</v>
      </c>
      <c r="U1720" s="9">
        <v>-0.86164100261436205</v>
      </c>
      <c r="V1720">
        <v>1.94</v>
      </c>
      <c r="W1720">
        <v>0.99</v>
      </c>
      <c r="X1720" s="4">
        <v>365000</v>
      </c>
      <c r="Y1720" s="4">
        <v>2460000</v>
      </c>
      <c r="Z1720" s="6">
        <v>0.1483739837398374</v>
      </c>
      <c r="AA1720" t="s">
        <v>45</v>
      </c>
      <c r="AB1720">
        <v>4.82</v>
      </c>
      <c r="AC1720">
        <v>3.67</v>
      </c>
      <c r="AD1720">
        <v>5.19</v>
      </c>
      <c r="AE1720">
        <v>4.95</v>
      </c>
      <c r="AF1720">
        <v>2.97</v>
      </c>
      <c r="AG1720">
        <v>-3765.82</v>
      </c>
      <c r="AM1720" s="2">
        <v>5.32</v>
      </c>
      <c r="AN1720" s="2">
        <v>9.9600000000000009</v>
      </c>
      <c r="AO1720" s="2">
        <v>0.43</v>
      </c>
    </row>
    <row r="1721" spans="1:41" x14ac:dyDescent="0.25">
      <c r="A1721" t="s">
        <v>3588</v>
      </c>
      <c r="C1721">
        <v>3.37</v>
      </c>
      <c r="D1721" s="9">
        <v>-0.7022298464054223</v>
      </c>
      <c r="E1721" t="s">
        <v>3589</v>
      </c>
      <c r="F1721" t="s">
        <v>178</v>
      </c>
      <c r="G1721" t="s">
        <v>178</v>
      </c>
      <c r="H1721" s="2">
        <v>4.3499999999999996</v>
      </c>
      <c r="I1721" s="2">
        <v>4.13</v>
      </c>
      <c r="J1721" s="2">
        <v>4.1700000762939453</v>
      </c>
      <c r="K1721" s="2">
        <v>4.119999885559082</v>
      </c>
      <c r="L1721" s="2">
        <v>4.0900001525878906</v>
      </c>
      <c r="M1721" s="2">
        <v>4.1100001335144043</v>
      </c>
      <c r="N1721" s="2">
        <v>4.179999828338623</v>
      </c>
      <c r="O1721" s="9">
        <f t="shared" si="104"/>
        <v>4.1642857251848495</v>
      </c>
      <c r="P1721" s="2">
        <f t="shared" si="105"/>
        <v>1.6809532160791275E-2</v>
      </c>
      <c r="Q1721" s="9">
        <f t="shared" si="106"/>
        <v>3.7735410562098237E-3</v>
      </c>
      <c r="R1721" s="2">
        <f t="shared" si="107"/>
        <v>2.281304054112895E-2</v>
      </c>
      <c r="T1721">
        <v>3.37</v>
      </c>
      <c r="U1721" s="9">
        <v>-0.7022298464054223</v>
      </c>
      <c r="V1721">
        <v>1.96</v>
      </c>
      <c r="W1721">
        <v>-0.61</v>
      </c>
      <c r="X1721" s="4">
        <v>1630000</v>
      </c>
      <c r="Y1721" s="4">
        <v>21400000</v>
      </c>
      <c r="Z1721" s="6">
        <v>7.6168224299065418E-2</v>
      </c>
      <c r="AA1721" t="s">
        <v>39</v>
      </c>
      <c r="AB1721">
        <v>2.13</v>
      </c>
      <c r="AC1721">
        <v>109.4</v>
      </c>
      <c r="AD1721">
        <v>2.36</v>
      </c>
      <c r="AE1721">
        <v>2.16</v>
      </c>
      <c r="AF1721">
        <v>32.840000000000003</v>
      </c>
      <c r="AG1721">
        <v>-17241.13</v>
      </c>
      <c r="AH1721" s="2">
        <v>-32.29</v>
      </c>
      <c r="AI1721" s="2">
        <v>-91.51</v>
      </c>
      <c r="AJ1721">
        <v>0.03</v>
      </c>
      <c r="AL1721" s="2">
        <v>0.47</v>
      </c>
      <c r="AM1721" s="2">
        <v>5.27</v>
      </c>
      <c r="AN1721" s="2">
        <v>12.82</v>
      </c>
      <c r="AO1721" s="2">
        <v>1.24</v>
      </c>
    </row>
    <row r="1722" spans="1:41" x14ac:dyDescent="0.25">
      <c r="A1722" t="s">
        <v>3590</v>
      </c>
      <c r="C1722">
        <v>0.45</v>
      </c>
      <c r="D1722" s="9">
        <v>1.2866878572607612</v>
      </c>
      <c r="E1722" t="s">
        <v>3591</v>
      </c>
      <c r="F1722" t="s">
        <v>178</v>
      </c>
      <c r="G1722" t="s">
        <v>178</v>
      </c>
      <c r="H1722" s="2">
        <v>3.32</v>
      </c>
      <c r="I1722" s="2">
        <v>3.06</v>
      </c>
      <c r="J1722" s="2">
        <v>3.220000028610229</v>
      </c>
      <c r="K1722" s="2">
        <v>3.25</v>
      </c>
      <c r="L1722" s="2">
        <v>3.1700000762939449</v>
      </c>
      <c r="M1722" s="2">
        <v>3.0099999904632568</v>
      </c>
      <c r="N1722" s="2">
        <v>2.9800000190734859</v>
      </c>
      <c r="O1722" s="9">
        <f t="shared" si="104"/>
        <v>3.1442857306344165</v>
      </c>
      <c r="P1722" s="2">
        <f t="shared" si="105"/>
        <v>-9.5411085250569506E-3</v>
      </c>
      <c r="Q1722" s="9">
        <f t="shared" si="106"/>
        <v>-5.2248976599141017E-2</v>
      </c>
      <c r="R1722" s="2">
        <f t="shared" si="107"/>
        <v>6.2017263040621814E-2</v>
      </c>
      <c r="T1722">
        <v>0.45</v>
      </c>
      <c r="U1722" s="9">
        <v>1.2866878572607612</v>
      </c>
      <c r="V1722">
        <v>0.72</v>
      </c>
      <c r="W1722">
        <v>-1.42</v>
      </c>
      <c r="X1722" s="4">
        <v>1650000</v>
      </c>
      <c r="Y1722" s="4">
        <v>3450000</v>
      </c>
      <c r="Z1722" s="6">
        <v>0.47826086956521741</v>
      </c>
      <c r="AA1722" t="s">
        <v>92</v>
      </c>
      <c r="AB1722">
        <v>5.68</v>
      </c>
      <c r="AC1722">
        <v>17.79</v>
      </c>
      <c r="AD1722">
        <v>5.82</v>
      </c>
      <c r="AE1722">
        <v>5.71</v>
      </c>
      <c r="AF1722">
        <v>12.42</v>
      </c>
      <c r="AG1722">
        <v>-53.67</v>
      </c>
      <c r="AM1722" s="2">
        <v>5.29</v>
      </c>
      <c r="AN1722" s="2">
        <v>9.9600000000000009</v>
      </c>
      <c r="AO1722" s="2">
        <v>7.19</v>
      </c>
    </row>
    <row r="1723" spans="1:41" x14ac:dyDescent="0.25">
      <c r="A1723" t="s">
        <v>1483</v>
      </c>
      <c r="B1723">
        <v>12.52</v>
      </c>
      <c r="C1723">
        <v>2.93</v>
      </c>
      <c r="D1723" s="9">
        <v>-0.65869074154110552</v>
      </c>
      <c r="E1723" t="s">
        <v>1484</v>
      </c>
      <c r="F1723" t="s">
        <v>1288</v>
      </c>
      <c r="G1723" t="s">
        <v>1288</v>
      </c>
      <c r="H1723" s="2">
        <v>24.68</v>
      </c>
      <c r="I1723" s="2">
        <v>24.68</v>
      </c>
      <c r="J1723" s="2">
        <v>25.309999465942379</v>
      </c>
      <c r="K1723" s="2">
        <v>25.729999542236332</v>
      </c>
      <c r="L1723" s="2">
        <v>25.479999542236332</v>
      </c>
      <c r="M1723" s="2">
        <v>25.489999771118161</v>
      </c>
      <c r="N1723" s="2">
        <v>25.829999923706051</v>
      </c>
      <c r="O1723" s="9">
        <f t="shared" si="104"/>
        <v>25.314285463605607</v>
      </c>
      <c r="P1723" s="2">
        <f t="shared" si="105"/>
        <v>1.3431157402278229E-2</v>
      </c>
      <c r="Q1723" s="9">
        <f t="shared" si="106"/>
        <v>2.0372467587200419E-2</v>
      </c>
      <c r="R1723" s="2">
        <f t="shared" si="107"/>
        <v>-3.8713312640052733E-2</v>
      </c>
      <c r="S1723">
        <v>12.52</v>
      </c>
      <c r="T1723">
        <v>2.93</v>
      </c>
      <c r="U1723" s="9">
        <v>-0.65869074154110552</v>
      </c>
      <c r="V1723">
        <v>1.03</v>
      </c>
      <c r="W1723">
        <v>-0.15</v>
      </c>
      <c r="X1723" s="4">
        <v>175430000</v>
      </c>
      <c r="Y1723" s="4">
        <v>226930000</v>
      </c>
      <c r="Z1723" s="6">
        <v>0.77305777111884721</v>
      </c>
      <c r="AA1723" t="s">
        <v>27</v>
      </c>
      <c r="AB1723">
        <v>0.78</v>
      </c>
      <c r="AC1723">
        <v>20.55</v>
      </c>
      <c r="AD1723">
        <v>1.28</v>
      </c>
      <c r="AE1723">
        <v>1.27</v>
      </c>
      <c r="AF1723">
        <v>13.86</v>
      </c>
      <c r="AG1723">
        <v>28.38</v>
      </c>
      <c r="AH1723" s="2">
        <v>14.09</v>
      </c>
      <c r="AI1723" s="2">
        <v>22.08</v>
      </c>
      <c r="AJ1723">
        <v>0.48</v>
      </c>
      <c r="AL1723" s="2">
        <v>8.2799999999999994</v>
      </c>
      <c r="AM1723" s="2">
        <v>5.07</v>
      </c>
      <c r="AN1723" s="2">
        <v>9.81</v>
      </c>
      <c r="AO1723" s="2">
        <v>8.64</v>
      </c>
    </row>
    <row r="1724" spans="1:41" x14ac:dyDescent="0.25">
      <c r="A1724" t="s">
        <v>2323</v>
      </c>
      <c r="B1724">
        <v>10.65</v>
      </c>
      <c r="C1724">
        <v>0.75</v>
      </c>
      <c r="D1724" s="9">
        <v>0.34631028173401157</v>
      </c>
      <c r="E1724" t="s">
        <v>2324</v>
      </c>
      <c r="F1724" t="s">
        <v>266</v>
      </c>
      <c r="G1724" t="s">
        <v>266</v>
      </c>
      <c r="H1724" s="2">
        <v>12.25</v>
      </c>
      <c r="I1724" s="2">
        <v>12.25</v>
      </c>
      <c r="J1724" s="2">
        <v>12.36999988555908</v>
      </c>
      <c r="K1724" s="2">
        <v>12.260000228881839</v>
      </c>
      <c r="L1724" s="2">
        <v>12.27999973297119</v>
      </c>
      <c r="M1724" s="2">
        <v>12.289999961853029</v>
      </c>
      <c r="N1724" s="2">
        <v>12.35000038146973</v>
      </c>
      <c r="O1724" s="9">
        <f t="shared" si="104"/>
        <v>12.29285717010498</v>
      </c>
      <c r="P1724" s="2">
        <f t="shared" si="105"/>
        <v>4.8809173316205212E-3</v>
      </c>
      <c r="Q1724" s="9">
        <f t="shared" si="106"/>
        <v>4.6484890025173574E-3</v>
      </c>
      <c r="R1724" s="2">
        <f t="shared" si="107"/>
        <v>-5.6943776937076951E-3</v>
      </c>
      <c r="S1724">
        <v>10.65</v>
      </c>
      <c r="T1724">
        <v>0.75</v>
      </c>
      <c r="U1724" s="9">
        <v>0.34631028173401157</v>
      </c>
      <c r="V1724">
        <v>0.56999999999999995</v>
      </c>
      <c r="W1724">
        <v>-0.02</v>
      </c>
      <c r="Z1724" s="6" t="s">
        <v>6227</v>
      </c>
      <c r="AA1724" t="s">
        <v>149</v>
      </c>
      <c r="AC1724">
        <v>26.2</v>
      </c>
      <c r="AF1724">
        <v>3.03</v>
      </c>
      <c r="AG1724">
        <v>23.51</v>
      </c>
      <c r="AH1724" s="2">
        <v>0.82</v>
      </c>
      <c r="AI1724" s="2">
        <v>7.01</v>
      </c>
      <c r="AJ1724">
        <v>0.05</v>
      </c>
      <c r="AM1724" s="2">
        <v>3.97</v>
      </c>
      <c r="AN1724" s="2">
        <v>7.41</v>
      </c>
      <c r="AO1724" s="2">
        <v>16.55</v>
      </c>
    </row>
    <row r="1725" spans="1:41" x14ac:dyDescent="0.25">
      <c r="A1725" t="s">
        <v>5784</v>
      </c>
      <c r="B1725">
        <v>52.13</v>
      </c>
      <c r="C1725">
        <v>1.4</v>
      </c>
      <c r="D1725" s="9">
        <v>-0.28801809877607881</v>
      </c>
      <c r="E1725" t="s">
        <v>5785</v>
      </c>
      <c r="F1725" t="s">
        <v>63</v>
      </c>
      <c r="G1725" t="s">
        <v>5359</v>
      </c>
      <c r="H1725" s="2">
        <v>10.23</v>
      </c>
      <c r="I1725" s="2">
        <v>10.58</v>
      </c>
      <c r="J1725" s="2">
        <v>10.039999961853029</v>
      </c>
      <c r="K1725" s="2">
        <v>9.8999996185302734</v>
      </c>
      <c r="L1725" s="2">
        <v>10.180000305175779</v>
      </c>
      <c r="M1725" s="2">
        <v>9.8199996948242188</v>
      </c>
      <c r="N1725" s="2">
        <v>9.9399995803833008</v>
      </c>
      <c r="O1725" s="9">
        <f t="shared" si="104"/>
        <v>10.098571308680944</v>
      </c>
      <c r="P1725" s="2">
        <f t="shared" si="105"/>
        <v>1.1882857672741056E-2</v>
      </c>
      <c r="Q1725" s="9">
        <f t="shared" si="106"/>
        <v>-1.5702392293980367E-2</v>
      </c>
      <c r="R1725" s="2">
        <f t="shared" si="107"/>
        <v>5.1987587783327335E-2</v>
      </c>
      <c r="S1725">
        <v>52.13</v>
      </c>
      <c r="T1725">
        <v>1.4</v>
      </c>
      <c r="U1725" s="9">
        <v>-0.28801809877607881</v>
      </c>
      <c r="V1725">
        <v>0.26</v>
      </c>
      <c r="W1725">
        <v>0.7</v>
      </c>
      <c r="X1725" s="4">
        <v>24650000</v>
      </c>
      <c r="Y1725" s="4">
        <v>5790000</v>
      </c>
      <c r="Z1725" s="6">
        <v>4.2573402417962001</v>
      </c>
      <c r="AA1725" t="s">
        <v>27</v>
      </c>
      <c r="AB1725">
        <v>1.02</v>
      </c>
      <c r="AC1725">
        <v>5.28</v>
      </c>
      <c r="AD1725">
        <v>2.99</v>
      </c>
      <c r="AE1725">
        <v>2.23</v>
      </c>
      <c r="AF1725">
        <v>4.13</v>
      </c>
      <c r="AG1725">
        <v>2.81</v>
      </c>
      <c r="AH1725" s="2">
        <v>-3.65</v>
      </c>
      <c r="AI1725" s="2">
        <v>-4.72</v>
      </c>
      <c r="AJ1725">
        <v>1.74</v>
      </c>
      <c r="AL1725" s="2">
        <v>7.99</v>
      </c>
      <c r="AM1725" s="2">
        <v>4.0999999999999996</v>
      </c>
      <c r="AN1725" s="2">
        <v>9.49</v>
      </c>
      <c r="AO1725" s="2">
        <v>7.19</v>
      </c>
    </row>
    <row r="1726" spans="1:41" x14ac:dyDescent="0.25">
      <c r="A1726" t="s">
        <v>2325</v>
      </c>
      <c r="C1726">
        <v>0.8</v>
      </c>
      <c r="D1726" s="9">
        <v>0.28847640859523543</v>
      </c>
      <c r="E1726" t="s">
        <v>2326</v>
      </c>
      <c r="F1726" t="s">
        <v>266</v>
      </c>
      <c r="G1726" t="s">
        <v>266</v>
      </c>
      <c r="H1726" s="2">
        <v>1.91</v>
      </c>
      <c r="I1726" s="2">
        <v>1.8</v>
      </c>
      <c r="J1726" s="2">
        <v>1.9099999666213989</v>
      </c>
      <c r="K1726" s="2">
        <v>1.8400000333786011</v>
      </c>
      <c r="L1726" s="2">
        <v>1.830000042915344</v>
      </c>
      <c r="M1726" s="2">
        <v>1.8400000333786011</v>
      </c>
      <c r="N1726" s="2">
        <v>1.799999952316284</v>
      </c>
      <c r="O1726" s="9">
        <f t="shared" si="104"/>
        <v>1.8471428612300327</v>
      </c>
      <c r="P1726" s="2">
        <f t="shared" si="105"/>
        <v>-2.1655109575921282E-2</v>
      </c>
      <c r="Q1726" s="9">
        <f t="shared" si="106"/>
        <v>-2.5522069734419863E-2</v>
      </c>
      <c r="R1726" s="2">
        <f t="shared" si="107"/>
        <v>1.8948186351569182E-2</v>
      </c>
      <c r="T1726">
        <v>0.8</v>
      </c>
      <c r="U1726" s="9">
        <v>0.28847640859523543</v>
      </c>
      <c r="V1726">
        <v>2.37</v>
      </c>
      <c r="W1726">
        <v>-0.48</v>
      </c>
      <c r="X1726" s="4">
        <v>583790000</v>
      </c>
      <c r="Z1726" s="6" t="s">
        <v>6227</v>
      </c>
      <c r="AA1726" t="s">
        <v>45</v>
      </c>
      <c r="AC1726">
        <v>106.99</v>
      </c>
      <c r="AF1726">
        <v>18.190000000000001</v>
      </c>
      <c r="AG1726">
        <v>-48.67</v>
      </c>
      <c r="AH1726" s="2">
        <v>-2.14</v>
      </c>
      <c r="AI1726" s="2">
        <v>-12.94</v>
      </c>
      <c r="AJ1726">
        <v>0.06</v>
      </c>
      <c r="AM1726" s="2">
        <v>5.51</v>
      </c>
      <c r="AN1726" s="2">
        <v>8.8800000000000008</v>
      </c>
      <c r="AO1726" s="2">
        <v>2.38</v>
      </c>
    </row>
    <row r="1727" spans="1:41" x14ac:dyDescent="0.25">
      <c r="A1727" t="s">
        <v>3592</v>
      </c>
      <c r="B1727">
        <v>1.49</v>
      </c>
      <c r="C1727">
        <v>0.1</v>
      </c>
      <c r="D1727" s="9">
        <v>7.7335947594905008</v>
      </c>
      <c r="E1727" t="s">
        <v>3593</v>
      </c>
      <c r="F1727" t="s">
        <v>178</v>
      </c>
      <c r="G1727" t="s">
        <v>178</v>
      </c>
      <c r="H1727" s="2">
        <v>0.69</v>
      </c>
      <c r="I1727" s="2">
        <v>0.71</v>
      </c>
      <c r="J1727" s="2">
        <v>0.72899997234344482</v>
      </c>
      <c r="K1727" s="2">
        <v>0.8399999737739563</v>
      </c>
      <c r="L1727" s="2">
        <v>1.120000004768372</v>
      </c>
      <c r="M1727" s="2">
        <v>0.89800000190734863</v>
      </c>
      <c r="N1727" s="2">
        <v>0.87999999523162842</v>
      </c>
      <c r="O1727" s="9">
        <f t="shared" si="104"/>
        <v>0.83814284971782149</v>
      </c>
      <c r="P1727" s="2">
        <f t="shared" si="105"/>
        <v>-2.1476060652167225E-2</v>
      </c>
      <c r="Q1727" s="9">
        <f t="shared" si="106"/>
        <v>4.994034791073982E-2</v>
      </c>
      <c r="R1727" s="2">
        <f t="shared" si="107"/>
        <v>-0.22549855150958983</v>
      </c>
      <c r="S1727">
        <v>1.49</v>
      </c>
      <c r="T1727">
        <v>0.1</v>
      </c>
      <c r="U1727" s="9">
        <v>7.7335947594905008</v>
      </c>
      <c r="V1727">
        <v>2.21</v>
      </c>
      <c r="W1727">
        <v>-1.43</v>
      </c>
      <c r="X1727" s="4">
        <v>79030000</v>
      </c>
      <c r="Y1727" s="4">
        <v>15820000</v>
      </c>
      <c r="Z1727" s="6">
        <v>4.9955752212389379</v>
      </c>
      <c r="AA1727" t="s">
        <v>42</v>
      </c>
      <c r="AB1727">
        <v>1.49</v>
      </c>
      <c r="AC1727">
        <v>4.99</v>
      </c>
      <c r="AD1727">
        <v>5.27</v>
      </c>
      <c r="AE1727">
        <v>4.6399999999999997</v>
      </c>
      <c r="AF1727">
        <v>4.26</v>
      </c>
      <c r="AG1727">
        <v>11.97</v>
      </c>
      <c r="AH1727" s="2">
        <v>6.93</v>
      </c>
      <c r="AI1727" s="2">
        <v>8.17</v>
      </c>
      <c r="AJ1727">
        <v>0.57999999999999996</v>
      </c>
      <c r="AK1727" s="2">
        <v>46.66</v>
      </c>
      <c r="AL1727" s="2">
        <v>1.31</v>
      </c>
      <c r="AM1727" s="2">
        <v>1.6</v>
      </c>
      <c r="AN1727" s="2">
        <v>-2.73</v>
      </c>
      <c r="AO1727" s="2">
        <v>7.32</v>
      </c>
    </row>
    <row r="1728" spans="1:41" x14ac:dyDescent="0.25">
      <c r="A1728" t="s">
        <v>4551</v>
      </c>
      <c r="C1728">
        <v>0.05</v>
      </c>
      <c r="D1728" s="9">
        <v>17.626865741081591</v>
      </c>
      <c r="E1728" t="s">
        <v>4552</v>
      </c>
      <c r="F1728" t="s">
        <v>30</v>
      </c>
      <c r="G1728" t="s">
        <v>63</v>
      </c>
      <c r="H1728" s="2">
        <v>3.88</v>
      </c>
      <c r="I1728" s="2">
        <v>3.9</v>
      </c>
      <c r="J1728" s="2">
        <v>3.910000085830688</v>
      </c>
      <c r="K1728" s="2">
        <v>4.1399998664855957</v>
      </c>
      <c r="L1728" s="2">
        <v>4.0100002288818359</v>
      </c>
      <c r="M1728" s="2">
        <v>4.1999998092651367</v>
      </c>
      <c r="N1728" s="2">
        <v>4.0999999046325684</v>
      </c>
      <c r="O1728" s="9">
        <f t="shared" si="104"/>
        <v>4.0199999850136896</v>
      </c>
      <c r="P1728" s="2">
        <f t="shared" si="105"/>
        <v>-2.4875598260040249E-2</v>
      </c>
      <c r="Q1728" s="9">
        <f t="shared" si="106"/>
        <v>1.9900477591321762E-2</v>
      </c>
      <c r="R1728" s="2">
        <f t="shared" si="107"/>
        <v>-6.4676581571670694E-2</v>
      </c>
      <c r="T1728">
        <v>0.05</v>
      </c>
      <c r="U1728" s="9">
        <v>17.626865741081591</v>
      </c>
      <c r="V1728">
        <v>0.53</v>
      </c>
      <c r="W1728">
        <v>-0.97</v>
      </c>
      <c r="X1728" s="4">
        <v>86430</v>
      </c>
      <c r="Z1728" s="6" t="s">
        <v>6227</v>
      </c>
      <c r="AA1728" t="s">
        <v>118</v>
      </c>
      <c r="AB1728">
        <v>4.22</v>
      </c>
      <c r="AC1728">
        <v>0</v>
      </c>
      <c r="AD1728">
        <v>4.41</v>
      </c>
      <c r="AE1728">
        <v>4.2300000000000004</v>
      </c>
      <c r="AF1728">
        <v>0</v>
      </c>
      <c r="AG1728">
        <v>-321.16000000000003</v>
      </c>
      <c r="AH1728" s="2">
        <v>-27.53</v>
      </c>
      <c r="AI1728" s="2">
        <v>-39.619999999999997</v>
      </c>
      <c r="AJ1728">
        <v>0.09</v>
      </c>
      <c r="AL1728" s="2">
        <v>32.97</v>
      </c>
      <c r="AM1728" s="2">
        <v>0</v>
      </c>
      <c r="AN1728" s="2">
        <v>10.45</v>
      </c>
      <c r="AO1728" s="2">
        <v>74.88</v>
      </c>
    </row>
    <row r="1729" spans="1:41" x14ac:dyDescent="0.25">
      <c r="A1729" t="s">
        <v>5786</v>
      </c>
      <c r="C1729">
        <v>0.4</v>
      </c>
      <c r="D1729" s="9">
        <v>1.4804805177755118</v>
      </c>
      <c r="E1729" t="s">
        <v>5787</v>
      </c>
      <c r="F1729" t="s">
        <v>24</v>
      </c>
      <c r="G1729" t="s">
        <v>5359</v>
      </c>
      <c r="H1729" s="2">
        <v>0.42</v>
      </c>
      <c r="I1729" s="2">
        <v>0.42</v>
      </c>
      <c r="J1729" s="2">
        <v>0.4699999988079071</v>
      </c>
      <c r="K1729" s="2">
        <v>0.44999998807907099</v>
      </c>
      <c r="L1729" s="2">
        <v>0.4699999988079071</v>
      </c>
      <c r="M1729" s="2">
        <v>0.50999999046325684</v>
      </c>
      <c r="N1729" s="2">
        <v>0.5899999737739563</v>
      </c>
      <c r="O1729" s="9">
        <f t="shared" si="104"/>
        <v>0.47571427856172832</v>
      </c>
      <c r="P1729" s="2">
        <f t="shared" si="105"/>
        <v>0.1681681356140306</v>
      </c>
      <c r="Q1729" s="9">
        <f t="shared" si="106"/>
        <v>0.24024020375793356</v>
      </c>
      <c r="R1729" s="2">
        <f t="shared" si="107"/>
        <v>-0.27327323979353269</v>
      </c>
      <c r="T1729">
        <v>0.4</v>
      </c>
      <c r="U1729" s="9">
        <v>1.4804805177755118</v>
      </c>
      <c r="V1729">
        <v>1.52</v>
      </c>
      <c r="W1729">
        <v>-0.97</v>
      </c>
      <c r="X1729" s="4">
        <v>7310000</v>
      </c>
      <c r="Y1729" s="4">
        <v>7620000</v>
      </c>
      <c r="Z1729" s="6">
        <v>0.95931758530183731</v>
      </c>
      <c r="AA1729" t="s">
        <v>205</v>
      </c>
      <c r="AB1729">
        <v>0.41</v>
      </c>
      <c r="AC1729">
        <v>52.9</v>
      </c>
      <c r="AD1729">
        <v>1.43</v>
      </c>
      <c r="AE1729">
        <v>0.86</v>
      </c>
      <c r="AF1729">
        <v>14.47</v>
      </c>
      <c r="AG1729">
        <v>-21.91</v>
      </c>
      <c r="AH1729" s="2">
        <v>-45.28</v>
      </c>
      <c r="AI1729" s="2">
        <v>-113.07</v>
      </c>
      <c r="AJ1729">
        <v>1.97</v>
      </c>
      <c r="AK1729" s="2">
        <v>4.43</v>
      </c>
      <c r="AL1729" s="2">
        <v>7.14</v>
      </c>
      <c r="AM1729" s="2">
        <v>5.26</v>
      </c>
      <c r="AN1729" s="2">
        <v>9.2100000000000009</v>
      </c>
      <c r="AO1729" s="2">
        <v>1.18</v>
      </c>
    </row>
    <row r="1730" spans="1:41" x14ac:dyDescent="0.25">
      <c r="A1730" t="s">
        <v>2327</v>
      </c>
      <c r="C1730">
        <v>6.56</v>
      </c>
      <c r="D1730" s="9">
        <v>-0.83490565933761929</v>
      </c>
      <c r="E1730" t="s">
        <v>2328</v>
      </c>
      <c r="F1730" t="s">
        <v>34</v>
      </c>
      <c r="G1730" t="s">
        <v>266</v>
      </c>
      <c r="H1730" s="2">
        <v>1.56</v>
      </c>
      <c r="I1730" s="2">
        <v>1.47</v>
      </c>
      <c r="J1730" s="2">
        <v>1.6499999761581421</v>
      </c>
      <c r="K1730" s="2">
        <v>1.620000004768372</v>
      </c>
      <c r="L1730" s="2">
        <v>1.529999971389771</v>
      </c>
      <c r="M1730" s="2">
        <v>1.4099999666213989</v>
      </c>
      <c r="N1730" s="2">
        <v>1.360000014305115</v>
      </c>
      <c r="O1730" s="9">
        <f t="shared" ref="O1730:O1793" si="108">AVERAGE(H1730:N1730)</f>
        <v>1.5142857047489713</v>
      </c>
      <c r="P1730" s="2">
        <f t="shared" ref="P1730:P1793" si="109">(N1730-M1730)/O1730</f>
        <v>-3.3018836643229514E-2</v>
      </c>
      <c r="Q1730" s="9">
        <f t="shared" ref="Q1730:Q1793" si="110">(N1730-O1730)/O1730</f>
        <v>-0.10188677734987456</v>
      </c>
      <c r="R1730" s="2">
        <f t="shared" ref="R1730:R1793" si="111">(((H1730+I1730)-(M1730+N1730))/2)/O1730</f>
        <v>8.5849063442287377E-2</v>
      </c>
      <c r="T1730">
        <v>6.56</v>
      </c>
      <c r="U1730" s="9">
        <v>-0.83490565933761929</v>
      </c>
      <c r="V1730">
        <v>2.81</v>
      </c>
      <c r="W1730">
        <v>1.17</v>
      </c>
      <c r="X1730" s="4">
        <v>11190000</v>
      </c>
      <c r="Y1730" s="4">
        <v>36040000</v>
      </c>
      <c r="Z1730" s="6">
        <v>0.31048834628190897</v>
      </c>
      <c r="AA1730" t="s">
        <v>70</v>
      </c>
      <c r="AB1730">
        <v>0.12</v>
      </c>
      <c r="AC1730">
        <v>571.64</v>
      </c>
      <c r="AD1730">
        <v>0.4</v>
      </c>
      <c r="AE1730">
        <v>0.31</v>
      </c>
      <c r="AF1730">
        <v>38.36</v>
      </c>
      <c r="AG1730">
        <v>-73.36</v>
      </c>
      <c r="AH1730" s="2">
        <v>-72.02</v>
      </c>
      <c r="AI1730" s="2">
        <v>-200.6</v>
      </c>
      <c r="AJ1730">
        <v>0.67</v>
      </c>
      <c r="AL1730" s="2">
        <v>6.51</v>
      </c>
      <c r="AM1730" s="2">
        <v>5.81</v>
      </c>
      <c r="AN1730" s="2">
        <v>13.32</v>
      </c>
      <c r="AO1730" s="2">
        <v>0.25</v>
      </c>
    </row>
    <row r="1731" spans="1:41" x14ac:dyDescent="0.25">
      <c r="A1731" t="s">
        <v>4553</v>
      </c>
      <c r="C1731">
        <v>1.69</v>
      </c>
      <c r="D1731" s="9">
        <v>-0.40507322502145937</v>
      </c>
      <c r="E1731" t="s">
        <v>4554</v>
      </c>
      <c r="F1731" t="s">
        <v>34</v>
      </c>
      <c r="G1731" t="s">
        <v>63</v>
      </c>
      <c r="H1731" s="2">
        <v>10.88</v>
      </c>
      <c r="I1731" s="2">
        <v>10.79</v>
      </c>
      <c r="J1731" s="2">
        <v>10.989999771118161</v>
      </c>
      <c r="K1731" s="2">
        <v>11.02000045776367</v>
      </c>
      <c r="L1731" s="2">
        <v>11</v>
      </c>
      <c r="M1731" s="2">
        <v>11</v>
      </c>
      <c r="N1731" s="2">
        <v>10.80000019073486</v>
      </c>
      <c r="O1731" s="9">
        <f t="shared" si="108"/>
        <v>10.925714345659529</v>
      </c>
      <c r="P1731" s="2">
        <f t="shared" si="109"/>
        <v>-1.8305421772682025E-2</v>
      </c>
      <c r="Q1731" s="9">
        <f t="shared" si="110"/>
        <v>-1.1506264116690144E-2</v>
      </c>
      <c r="R1731" s="2">
        <f t="shared" si="111"/>
        <v>-5.9492764784987882E-3</v>
      </c>
      <c r="T1731">
        <v>1.69</v>
      </c>
      <c r="U1731" s="9">
        <v>-0.40507322502145937</v>
      </c>
      <c r="V1731">
        <v>1.1200000000000001</v>
      </c>
      <c r="W1731">
        <v>-0.09</v>
      </c>
      <c r="X1731" s="4">
        <v>143100000</v>
      </c>
      <c r="Y1731" s="4">
        <v>52200000</v>
      </c>
      <c r="Z1731" s="6">
        <v>2.7413793103448274</v>
      </c>
      <c r="AA1731" t="s">
        <v>27</v>
      </c>
      <c r="AB1731">
        <v>0.52</v>
      </c>
      <c r="AC1731">
        <v>45.97</v>
      </c>
      <c r="AD1731">
        <v>2.1800000000000002</v>
      </c>
      <c r="AE1731">
        <v>1.1200000000000001</v>
      </c>
      <c r="AF1731">
        <v>27.37</v>
      </c>
      <c r="AG1731">
        <v>-5.65</v>
      </c>
      <c r="AH1731" s="2">
        <v>-2.4300000000000002</v>
      </c>
      <c r="AI1731" s="2">
        <v>-4.3099999999999996</v>
      </c>
      <c r="AJ1731">
        <v>0.31</v>
      </c>
      <c r="AK1731" s="2">
        <v>2.89</v>
      </c>
      <c r="AL1731" s="2">
        <v>5.82</v>
      </c>
      <c r="AM1731" s="2">
        <v>6.35</v>
      </c>
      <c r="AN1731" s="2">
        <v>12.5</v>
      </c>
      <c r="AO1731" s="2">
        <v>6.5</v>
      </c>
    </row>
    <row r="1732" spans="1:41" x14ac:dyDescent="0.25">
      <c r="A1732" t="s">
        <v>3594</v>
      </c>
      <c r="C1732">
        <v>2.4500000000000002</v>
      </c>
      <c r="D1732" s="9">
        <v>-0.58620689907887191</v>
      </c>
      <c r="E1732" t="s">
        <v>3595</v>
      </c>
      <c r="F1732" t="s">
        <v>178</v>
      </c>
      <c r="G1732" t="s">
        <v>178</v>
      </c>
      <c r="H1732" s="2">
        <v>1.4</v>
      </c>
      <c r="I1732" s="2">
        <v>1.44</v>
      </c>
      <c r="J1732" s="2">
        <v>1.470000028610229</v>
      </c>
      <c r="K1732" s="2">
        <v>1.5</v>
      </c>
      <c r="L1732" s="2">
        <v>1.470000028610229</v>
      </c>
      <c r="M1732" s="2">
        <v>1.450000047683716</v>
      </c>
      <c r="N1732" s="2">
        <v>1.419999957084656</v>
      </c>
      <c r="O1732" s="9">
        <f t="shared" si="108"/>
        <v>1.4500000088555471</v>
      </c>
      <c r="P1732" s="2">
        <f t="shared" si="109"/>
        <v>-2.0689717528166406E-2</v>
      </c>
      <c r="Q1732" s="9">
        <f t="shared" si="110"/>
        <v>-2.068969075011905E-2</v>
      </c>
      <c r="R1732" s="2">
        <f t="shared" si="111"/>
        <v>-1.0344829167294456E-2</v>
      </c>
      <c r="T1732">
        <v>2.4500000000000002</v>
      </c>
      <c r="U1732" s="9">
        <v>-0.58620689907887191</v>
      </c>
      <c r="V1732">
        <v>0.93</v>
      </c>
      <c r="W1732">
        <v>-0.09</v>
      </c>
      <c r="X1732" s="4">
        <v>0</v>
      </c>
      <c r="Y1732" s="4">
        <v>4000000</v>
      </c>
      <c r="Z1732" s="6">
        <v>0</v>
      </c>
      <c r="AA1732" t="s">
        <v>70</v>
      </c>
      <c r="AB1732">
        <v>18.23</v>
      </c>
      <c r="AC1732">
        <v>5.39</v>
      </c>
      <c r="AD1732">
        <v>19.13</v>
      </c>
      <c r="AE1732">
        <v>18.23</v>
      </c>
      <c r="AF1732">
        <v>1.93</v>
      </c>
      <c r="AH1732" s="2">
        <v>-51.98</v>
      </c>
      <c r="AI1732" s="2">
        <v>-133.75</v>
      </c>
      <c r="AJ1732">
        <v>0</v>
      </c>
      <c r="AM1732" s="2">
        <v>4.5</v>
      </c>
      <c r="AN1732" s="2">
        <v>10.58</v>
      </c>
      <c r="AO1732" s="2">
        <v>0.6</v>
      </c>
    </row>
    <row r="1733" spans="1:41" x14ac:dyDescent="0.25">
      <c r="A1733" t="s">
        <v>5788</v>
      </c>
      <c r="B1733">
        <v>27.59</v>
      </c>
      <c r="C1733">
        <v>2.08</v>
      </c>
      <c r="D1733" s="9">
        <v>-0.51532713694945942</v>
      </c>
      <c r="E1733" t="s">
        <v>5789</v>
      </c>
      <c r="F1733" t="s">
        <v>34</v>
      </c>
      <c r="G1733" t="s">
        <v>5359</v>
      </c>
      <c r="H1733" s="2">
        <v>9.41</v>
      </c>
      <c r="I1733" s="2">
        <v>9.4600000000000009</v>
      </c>
      <c r="J1733" s="2">
        <v>9.4300003051757813</v>
      </c>
      <c r="K1733" s="2">
        <v>9.3500003814697266</v>
      </c>
      <c r="L1733" s="2">
        <v>9.380000114440918</v>
      </c>
      <c r="M1733" s="2">
        <v>9.1999998092651367</v>
      </c>
      <c r="N1733" s="2">
        <v>9.3400001525878906</v>
      </c>
      <c r="O1733" s="9">
        <f t="shared" si="108"/>
        <v>9.3671429661342085</v>
      </c>
      <c r="P1733" s="2">
        <f t="shared" si="109"/>
        <v>1.4945895864823297E-2</v>
      </c>
      <c r="Q1733" s="9">
        <f t="shared" si="110"/>
        <v>-2.8976619279164929E-3</v>
      </c>
      <c r="R1733" s="2">
        <f t="shared" si="111"/>
        <v>1.7614764680119091E-2</v>
      </c>
      <c r="S1733">
        <v>27.59</v>
      </c>
      <c r="T1733">
        <v>2.08</v>
      </c>
      <c r="U1733" s="9">
        <v>-0.51532713694945942</v>
      </c>
      <c r="V1733">
        <v>0.85</v>
      </c>
      <c r="W1733">
        <v>-1.04</v>
      </c>
      <c r="X1733" s="4">
        <v>41610000</v>
      </c>
      <c r="Y1733" s="4">
        <v>6280000</v>
      </c>
      <c r="Z1733" s="6">
        <v>6.6257961783439487</v>
      </c>
      <c r="AA1733" t="s">
        <v>212</v>
      </c>
      <c r="AB1733">
        <v>2.8</v>
      </c>
      <c r="AC1733">
        <v>69.02</v>
      </c>
      <c r="AD1733">
        <v>4.46</v>
      </c>
      <c r="AE1733">
        <v>3.75</v>
      </c>
      <c r="AF1733">
        <v>35.36</v>
      </c>
      <c r="AG1733">
        <v>0.48</v>
      </c>
      <c r="AH1733" s="2">
        <v>-1.63</v>
      </c>
      <c r="AI1733" s="2">
        <v>-3.23</v>
      </c>
      <c r="AJ1733">
        <v>0.4</v>
      </c>
      <c r="AL1733" s="2">
        <v>4.2</v>
      </c>
      <c r="AM1733" s="2">
        <v>5.26</v>
      </c>
      <c r="AN1733" s="2">
        <v>10.42</v>
      </c>
      <c r="AO1733" s="2">
        <v>4.54</v>
      </c>
    </row>
    <row r="1734" spans="1:41" x14ac:dyDescent="0.25">
      <c r="A1734" t="s">
        <v>5790</v>
      </c>
      <c r="C1734">
        <v>1.06</v>
      </c>
      <c r="D1734" s="9">
        <v>-3.5005712325614016E-3</v>
      </c>
      <c r="E1734" t="s">
        <v>5791</v>
      </c>
      <c r="F1734" t="s">
        <v>30</v>
      </c>
      <c r="G1734" t="s">
        <v>5359</v>
      </c>
      <c r="H1734" s="2">
        <v>0.62</v>
      </c>
      <c r="I1734" s="2">
        <v>0.61</v>
      </c>
      <c r="J1734" s="2">
        <v>0.64999997615814209</v>
      </c>
      <c r="K1734" s="2">
        <v>0.62400001287460327</v>
      </c>
      <c r="L1734" s="2">
        <v>0.62000000476837158</v>
      </c>
      <c r="M1734" s="2">
        <v>0.5899999737739563</v>
      </c>
      <c r="N1734" s="2">
        <v>0.57099997997283936</v>
      </c>
      <c r="O1734" s="9">
        <f t="shared" si="108"/>
        <v>0.61214284964970189</v>
      </c>
      <c r="P1734" s="2">
        <f t="shared" si="109"/>
        <v>-3.1038496671144111E-2</v>
      </c>
      <c r="Q1734" s="9">
        <f t="shared" si="110"/>
        <v>-6.7211223165322437E-2</v>
      </c>
      <c r="R1734" s="2">
        <f t="shared" si="111"/>
        <v>5.6359431701840129E-2</v>
      </c>
      <c r="T1734">
        <v>1.06</v>
      </c>
      <c r="U1734" s="9">
        <v>-3.5005712325614016E-3</v>
      </c>
      <c r="V1734">
        <v>1.66</v>
      </c>
      <c r="W1734">
        <v>-0.44</v>
      </c>
      <c r="X1734" s="4">
        <v>890000</v>
      </c>
      <c r="Y1734" s="4">
        <v>1460000</v>
      </c>
      <c r="Z1734" s="6">
        <v>0.6095890410958904</v>
      </c>
      <c r="AA1734" t="s">
        <v>445</v>
      </c>
      <c r="AB1734">
        <v>0.93</v>
      </c>
      <c r="AC1734">
        <v>3.55</v>
      </c>
      <c r="AD1734">
        <v>1.88</v>
      </c>
      <c r="AE1734">
        <v>1.07</v>
      </c>
      <c r="AF1734">
        <v>1.76</v>
      </c>
      <c r="AG1734">
        <v>-15.45</v>
      </c>
      <c r="AH1734" s="2">
        <v>-16.899999999999999</v>
      </c>
      <c r="AI1734" s="2">
        <v>-29.71</v>
      </c>
      <c r="AJ1734">
        <v>1.45</v>
      </c>
      <c r="AK1734" s="2">
        <v>3.29</v>
      </c>
      <c r="AL1734" s="2">
        <v>20.93</v>
      </c>
      <c r="AM1734" s="2">
        <v>5.51</v>
      </c>
      <c r="AN1734" s="2">
        <v>9.91</v>
      </c>
      <c r="AO1734" s="2">
        <v>0.61</v>
      </c>
    </row>
    <row r="1735" spans="1:41" x14ac:dyDescent="0.25">
      <c r="A1735" t="s">
        <v>2329</v>
      </c>
      <c r="B1735">
        <v>5.95</v>
      </c>
      <c r="C1735">
        <v>0.7</v>
      </c>
      <c r="D1735" s="9">
        <v>0.43628808484833487</v>
      </c>
      <c r="E1735" t="s">
        <v>2330</v>
      </c>
      <c r="F1735" t="s">
        <v>266</v>
      </c>
      <c r="G1735" t="s">
        <v>266</v>
      </c>
      <c r="H1735" s="2">
        <v>6.94</v>
      </c>
      <c r="I1735" s="2">
        <v>6.99</v>
      </c>
      <c r="J1735" s="2">
        <v>7.25</v>
      </c>
      <c r="K1735" s="2">
        <v>7.320000171661377</v>
      </c>
      <c r="L1735" s="2">
        <v>7.2899999618530273</v>
      </c>
      <c r="M1735" s="2">
        <v>7.380000114440918</v>
      </c>
      <c r="N1735" s="2">
        <v>7.369999885559082</v>
      </c>
      <c r="O1735" s="9">
        <f t="shared" si="108"/>
        <v>7.2200000190734865</v>
      </c>
      <c r="P1735" s="2">
        <f t="shared" si="109"/>
        <v>-1.3850732486728201E-3</v>
      </c>
      <c r="Q1735" s="9">
        <f t="shared" si="110"/>
        <v>2.0775604721514164E-2</v>
      </c>
      <c r="R1735" s="2">
        <f t="shared" si="111"/>
        <v>-5.6786703451091373E-2</v>
      </c>
      <c r="S1735">
        <v>5.95</v>
      </c>
      <c r="T1735">
        <v>0.7</v>
      </c>
      <c r="U1735" s="9">
        <v>0.43628808484833487</v>
      </c>
      <c r="V1735">
        <v>1.27</v>
      </c>
      <c r="W1735">
        <v>-0.21</v>
      </c>
      <c r="Z1735" s="6" t="s">
        <v>6227</v>
      </c>
      <c r="AA1735" t="s">
        <v>31</v>
      </c>
      <c r="AC1735">
        <v>1223.47</v>
      </c>
      <c r="AF1735">
        <v>91.93</v>
      </c>
      <c r="AG1735">
        <v>4.1399999999999997</v>
      </c>
      <c r="AH1735" s="2">
        <v>0.99</v>
      </c>
      <c r="AI1735" s="2">
        <v>14.74</v>
      </c>
      <c r="AJ1735">
        <v>0.06</v>
      </c>
      <c r="AM1735" s="2">
        <v>5.51</v>
      </c>
      <c r="AN1735" s="2">
        <v>12.53</v>
      </c>
      <c r="AO1735" s="2">
        <v>10.37</v>
      </c>
    </row>
    <row r="1736" spans="1:41" x14ac:dyDescent="0.25">
      <c r="A1736" t="s">
        <v>5792</v>
      </c>
      <c r="C1736">
        <v>0.46</v>
      </c>
      <c r="D1736" s="9">
        <v>1.21132900733507</v>
      </c>
      <c r="E1736" t="s">
        <v>5793</v>
      </c>
      <c r="F1736" t="s">
        <v>63</v>
      </c>
      <c r="G1736" t="s">
        <v>5359</v>
      </c>
      <c r="H1736" s="2">
        <v>0.27</v>
      </c>
      <c r="I1736" s="2">
        <v>0.27</v>
      </c>
      <c r="J1736" s="2">
        <v>0.2669999897480011</v>
      </c>
      <c r="K1736" s="2">
        <v>0.25999999046325678</v>
      </c>
      <c r="L1736" s="2">
        <v>0.25999999046325678</v>
      </c>
      <c r="M1736" s="2">
        <v>0.25499999523162842</v>
      </c>
      <c r="N1736" s="2">
        <v>0.25400000810623169</v>
      </c>
      <c r="O1736" s="9">
        <f t="shared" si="108"/>
        <v>0.26228571057319644</v>
      </c>
      <c r="P1736" s="2">
        <f t="shared" si="109"/>
        <v>-3.8125871333644793E-3</v>
      </c>
      <c r="Q1736" s="9">
        <f t="shared" si="110"/>
        <v>-3.1590369329908455E-2</v>
      </c>
      <c r="R1736" s="2">
        <f t="shared" si="111"/>
        <v>5.9095855039896873E-2</v>
      </c>
      <c r="T1736">
        <v>0.46</v>
      </c>
      <c r="U1736" s="9">
        <v>1.21132900733507</v>
      </c>
      <c r="V1736">
        <v>1.58</v>
      </c>
      <c r="W1736">
        <v>-1.73</v>
      </c>
      <c r="X1736" s="4">
        <v>21610000</v>
      </c>
      <c r="Y1736" s="4">
        <v>8750000</v>
      </c>
      <c r="Z1736" s="6">
        <v>2.4697142857142858</v>
      </c>
      <c r="AA1736" t="s">
        <v>70</v>
      </c>
      <c r="AB1736">
        <v>1.36</v>
      </c>
      <c r="AC1736">
        <v>34.74</v>
      </c>
      <c r="AD1736">
        <v>2.61</v>
      </c>
      <c r="AE1736">
        <v>1.76</v>
      </c>
      <c r="AF1736">
        <v>19.260000000000002</v>
      </c>
      <c r="AG1736">
        <v>-66.39</v>
      </c>
      <c r="AH1736" s="2">
        <v>-44.87</v>
      </c>
      <c r="AI1736" s="2">
        <v>-68.900000000000006</v>
      </c>
      <c r="AJ1736">
        <v>0.33</v>
      </c>
      <c r="AK1736" s="2">
        <v>1.71</v>
      </c>
      <c r="AL1736" s="2">
        <v>3.55</v>
      </c>
      <c r="AM1736" s="2">
        <v>5.3</v>
      </c>
      <c r="AN1736" s="2">
        <v>16.34</v>
      </c>
      <c r="AO1736" s="2">
        <v>0.57999999999999996</v>
      </c>
    </row>
    <row r="1737" spans="1:41" x14ac:dyDescent="0.25">
      <c r="A1737" t="s">
        <v>2331</v>
      </c>
      <c r="C1737">
        <v>1.75</v>
      </c>
      <c r="D1737" s="9">
        <v>-0.45159857452883129</v>
      </c>
      <c r="E1737" t="s">
        <v>2332</v>
      </c>
      <c r="F1737" t="s">
        <v>266</v>
      </c>
      <c r="G1737" t="s">
        <v>266</v>
      </c>
      <c r="H1737" s="2">
        <v>43.25</v>
      </c>
      <c r="I1737" s="2">
        <v>41.31</v>
      </c>
      <c r="J1737" s="2">
        <v>43.319999694824219</v>
      </c>
      <c r="K1737" s="2">
        <v>48.009998321533203</v>
      </c>
      <c r="L1737" s="2">
        <v>47.729999542236328</v>
      </c>
      <c r="M1737" s="2">
        <v>45.490001678466797</v>
      </c>
      <c r="N1737" s="2">
        <v>46.169998168945313</v>
      </c>
      <c r="O1737" s="9">
        <f t="shared" si="108"/>
        <v>45.03999962942941</v>
      </c>
      <c r="P1737" s="2">
        <f t="shared" si="109"/>
        <v>1.509761314549838E-2</v>
      </c>
      <c r="Q1737" s="9">
        <f t="shared" si="110"/>
        <v>2.5088777726755458E-2</v>
      </c>
      <c r="R1737" s="2">
        <f t="shared" si="111"/>
        <v>-7.8818826663276928E-2</v>
      </c>
      <c r="T1737">
        <v>1.75</v>
      </c>
      <c r="U1737" s="9">
        <v>-0.45159857452883129</v>
      </c>
      <c r="V1737">
        <v>1.33</v>
      </c>
      <c r="W1737">
        <v>-2.08</v>
      </c>
      <c r="X1737" s="4">
        <v>172840000</v>
      </c>
      <c r="Y1737" s="4">
        <v>49300000</v>
      </c>
      <c r="Z1737" s="6">
        <v>3.5058823529411764</v>
      </c>
      <c r="AA1737" t="s">
        <v>31</v>
      </c>
      <c r="AB1737">
        <v>1.76</v>
      </c>
      <c r="AC1737">
        <v>77.69</v>
      </c>
      <c r="AD1737">
        <v>5.0999999999999996</v>
      </c>
      <c r="AE1737">
        <v>5.0599999999999996</v>
      </c>
      <c r="AF1737">
        <v>38.78</v>
      </c>
      <c r="AG1737">
        <v>-10.69</v>
      </c>
      <c r="AH1737" s="2">
        <v>-8.14</v>
      </c>
      <c r="AI1737" s="2">
        <v>-25</v>
      </c>
      <c r="AJ1737">
        <v>0.76</v>
      </c>
      <c r="AL1737" s="2">
        <v>2.66</v>
      </c>
      <c r="AM1737" s="2">
        <v>5.26</v>
      </c>
      <c r="AN1737" s="2">
        <v>15.4</v>
      </c>
      <c r="AO1737" s="2">
        <v>24.7</v>
      </c>
    </row>
    <row r="1738" spans="1:41" x14ac:dyDescent="0.25">
      <c r="A1738" t="s">
        <v>4985</v>
      </c>
      <c r="C1738">
        <v>3.68</v>
      </c>
      <c r="D1738" s="9">
        <v>-0.72222222121479507</v>
      </c>
      <c r="E1738" t="s">
        <v>4986</v>
      </c>
      <c r="F1738" t="s">
        <v>81</v>
      </c>
      <c r="G1738" t="s">
        <v>1177</v>
      </c>
      <c r="H1738" s="2">
        <v>0.88</v>
      </c>
      <c r="I1738" s="2">
        <v>0.87</v>
      </c>
      <c r="J1738" s="2">
        <v>0.87199997901916504</v>
      </c>
      <c r="K1738" s="2">
        <v>0.84700000286102295</v>
      </c>
      <c r="L1738" s="2">
        <v>0.86900001764297485</v>
      </c>
      <c r="M1738" s="2">
        <v>0.8399999737739563</v>
      </c>
      <c r="N1738" s="2">
        <v>0.87000000476837158</v>
      </c>
      <c r="O1738" s="9">
        <f t="shared" si="108"/>
        <v>0.86399999686649864</v>
      </c>
      <c r="P1738" s="2">
        <f t="shared" si="109"/>
        <v>3.4722258221316582E-2</v>
      </c>
      <c r="Q1738" s="9">
        <f t="shared" si="110"/>
        <v>6.9444536153164278E-3</v>
      </c>
      <c r="R1738" s="2">
        <f t="shared" si="111"/>
        <v>2.3148160649734784E-2</v>
      </c>
      <c r="T1738">
        <v>3.68</v>
      </c>
      <c r="U1738" s="9">
        <v>-0.72222222121479507</v>
      </c>
      <c r="V1738">
        <v>1.06</v>
      </c>
      <c r="W1738">
        <v>-0.9</v>
      </c>
      <c r="X1738" s="4">
        <v>0</v>
      </c>
      <c r="Y1738" s="4">
        <v>7760000</v>
      </c>
      <c r="Z1738" s="6">
        <v>0</v>
      </c>
      <c r="AA1738" t="s">
        <v>140</v>
      </c>
      <c r="AB1738">
        <v>7.0000000000000007E-2</v>
      </c>
      <c r="AC1738">
        <v>0</v>
      </c>
      <c r="AD1738">
        <v>0.85</v>
      </c>
      <c r="AE1738">
        <v>7.0000000000000007E-2</v>
      </c>
      <c r="AF1738">
        <v>0</v>
      </c>
      <c r="AG1738">
        <v>-66.45</v>
      </c>
      <c r="AM1738" s="2">
        <v>0</v>
      </c>
      <c r="AN1738" s="2">
        <v>6.59</v>
      </c>
      <c r="AO1738" s="2">
        <v>0.24</v>
      </c>
    </row>
    <row r="1739" spans="1:41" x14ac:dyDescent="0.25">
      <c r="A1739" t="s">
        <v>1056</v>
      </c>
      <c r="B1739">
        <v>15.6</v>
      </c>
      <c r="C1739">
        <v>1.52</v>
      </c>
      <c r="D1739" s="9">
        <v>-0.33194315954443271</v>
      </c>
      <c r="E1739" t="s">
        <v>1057</v>
      </c>
      <c r="F1739" t="s">
        <v>63</v>
      </c>
      <c r="G1739" t="s">
        <v>24</v>
      </c>
      <c r="H1739" s="2">
        <v>29.21</v>
      </c>
      <c r="I1739" s="2">
        <v>28.82</v>
      </c>
      <c r="J1739" s="2">
        <v>29.85000038146973</v>
      </c>
      <c r="K1739" s="2">
        <v>29.979999542236332</v>
      </c>
      <c r="L1739" s="2">
        <v>29.729999542236332</v>
      </c>
      <c r="M1739" s="2">
        <v>29.39999961853027</v>
      </c>
      <c r="N1739" s="2">
        <v>29.219999313354489</v>
      </c>
      <c r="O1739" s="9">
        <f t="shared" si="108"/>
        <v>29.458571199689594</v>
      </c>
      <c r="P1739" s="2">
        <f t="shared" si="109"/>
        <v>-6.1102863392667843E-3</v>
      </c>
      <c r="Q1739" s="9">
        <f t="shared" si="110"/>
        <v>-8.0985559251298325E-3</v>
      </c>
      <c r="R1739" s="2">
        <f t="shared" si="111"/>
        <v>-1.001404528219234E-2</v>
      </c>
      <c r="S1739">
        <v>15.6</v>
      </c>
      <c r="T1739">
        <v>1.52</v>
      </c>
      <c r="U1739" s="9">
        <v>-0.33194315954443271</v>
      </c>
      <c r="V1739">
        <v>1.31</v>
      </c>
      <c r="W1739">
        <v>0.02</v>
      </c>
      <c r="X1739" s="4">
        <v>308300000</v>
      </c>
      <c r="Y1739" s="4">
        <v>241400000</v>
      </c>
      <c r="Z1739" s="6">
        <v>1.2771333885666942</v>
      </c>
      <c r="AA1739" t="s">
        <v>492</v>
      </c>
      <c r="AB1739">
        <v>0.33</v>
      </c>
      <c r="AC1739">
        <v>120.82</v>
      </c>
      <c r="AD1739">
        <v>1.53</v>
      </c>
      <c r="AE1739">
        <v>0.77</v>
      </c>
      <c r="AF1739">
        <v>43.59</v>
      </c>
      <c r="AG1739">
        <v>1.1100000000000001</v>
      </c>
      <c r="AH1739" s="2">
        <v>1.98</v>
      </c>
      <c r="AI1739" s="2">
        <v>5.84</v>
      </c>
      <c r="AJ1739">
        <v>0.87</v>
      </c>
      <c r="AK1739" s="2">
        <v>4.82</v>
      </c>
      <c r="AL1739" s="2">
        <v>11.3</v>
      </c>
      <c r="AM1739" s="2">
        <v>5.12</v>
      </c>
      <c r="AN1739" s="2">
        <v>11.84</v>
      </c>
      <c r="AO1739" s="2">
        <v>19.68</v>
      </c>
    </row>
    <row r="1740" spans="1:41" x14ac:dyDescent="0.25">
      <c r="A1740" t="s">
        <v>5794</v>
      </c>
      <c r="C1740">
        <v>3.94</v>
      </c>
      <c r="D1740" s="9">
        <v>-0.74412302434805633</v>
      </c>
      <c r="E1740" t="s">
        <v>5795</v>
      </c>
      <c r="F1740" t="s">
        <v>34</v>
      </c>
      <c r="G1740" t="s">
        <v>5359</v>
      </c>
      <c r="H1740" s="2">
        <v>22.2</v>
      </c>
      <c r="I1740" s="2">
        <v>22.34</v>
      </c>
      <c r="J1740" s="2">
        <v>22.840000152587891</v>
      </c>
      <c r="K1740" s="2">
        <v>23.10000038146973</v>
      </c>
      <c r="L1740" s="2">
        <v>22.930000305175781</v>
      </c>
      <c r="M1740" s="2">
        <v>22.579999923706051</v>
      </c>
      <c r="N1740" s="2">
        <v>22.680000305175781</v>
      </c>
      <c r="O1740" s="9">
        <f t="shared" si="108"/>
        <v>22.667143009730747</v>
      </c>
      <c r="P1740" s="2">
        <f t="shared" si="109"/>
        <v>4.4116888231922786E-3</v>
      </c>
      <c r="Q1740" s="9">
        <f t="shared" si="110"/>
        <v>5.6722170233428277E-4</v>
      </c>
      <c r="R1740" s="2">
        <f t="shared" si="111"/>
        <v>-1.5882024227154453E-2</v>
      </c>
      <c r="T1740">
        <v>3.94</v>
      </c>
      <c r="U1740" s="9">
        <v>-0.74412302434805633</v>
      </c>
      <c r="V1740">
        <v>0.8</v>
      </c>
      <c r="W1740">
        <v>-0.14000000000000001</v>
      </c>
      <c r="X1740" s="4">
        <v>35920000</v>
      </c>
      <c r="Y1740" s="4">
        <v>6040000</v>
      </c>
      <c r="Z1740" s="6">
        <v>5.9470198675496686</v>
      </c>
      <c r="AA1740" t="s">
        <v>27</v>
      </c>
      <c r="AB1740">
        <v>1.35</v>
      </c>
      <c r="AC1740">
        <v>107.31</v>
      </c>
      <c r="AD1740">
        <v>2.04</v>
      </c>
      <c r="AE1740">
        <v>1.88</v>
      </c>
      <c r="AF1740">
        <v>47.79</v>
      </c>
      <c r="AG1740">
        <v>-12.29</v>
      </c>
      <c r="AH1740" s="2">
        <v>-4.54</v>
      </c>
      <c r="AI1740" s="2">
        <v>-9.16</v>
      </c>
      <c r="AJ1740">
        <v>0.3</v>
      </c>
      <c r="AL1740" s="2">
        <v>8.66</v>
      </c>
      <c r="AM1740" s="2">
        <v>6.35</v>
      </c>
      <c r="AN1740" s="2">
        <v>9.94</v>
      </c>
      <c r="AO1740" s="2">
        <v>5.8</v>
      </c>
    </row>
    <row r="1741" spans="1:41" x14ac:dyDescent="0.25">
      <c r="A1741" t="s">
        <v>5241</v>
      </c>
      <c r="C1741">
        <v>13</v>
      </c>
      <c r="D1741" s="9">
        <v>-0.92440417041060985</v>
      </c>
      <c r="E1741" t="s">
        <v>5242</v>
      </c>
      <c r="F1741" t="s">
        <v>106</v>
      </c>
      <c r="G1741" t="s">
        <v>106</v>
      </c>
      <c r="H1741" s="2">
        <v>22.31</v>
      </c>
      <c r="I1741" s="2">
        <v>21.93</v>
      </c>
      <c r="J1741" s="2">
        <v>22.629999160766602</v>
      </c>
      <c r="K1741" s="2">
        <v>23.20000076293945</v>
      </c>
      <c r="L1741" s="2">
        <v>23.280000686645511</v>
      </c>
      <c r="M1741" s="2">
        <v>23.889999389648441</v>
      </c>
      <c r="N1741" s="2">
        <v>23.879999160766602</v>
      </c>
      <c r="O1741" s="9">
        <f t="shared" si="108"/>
        <v>23.017142737252374</v>
      </c>
      <c r="P1741" s="2">
        <f t="shared" si="109"/>
        <v>-4.3446873471634243E-4</v>
      </c>
      <c r="Q1741" s="9">
        <f t="shared" si="110"/>
        <v>3.7487555834535738E-2</v>
      </c>
      <c r="R1741" s="2">
        <f t="shared" si="111"/>
        <v>-7.6681945077002864E-2</v>
      </c>
      <c r="T1741">
        <v>13</v>
      </c>
      <c r="U1741" s="9">
        <v>-0.92440417041060985</v>
      </c>
      <c r="V1741">
        <v>1.25</v>
      </c>
      <c r="W1741">
        <v>-0.28999999999999998</v>
      </c>
      <c r="X1741" s="4">
        <v>1340000</v>
      </c>
      <c r="Y1741" s="4">
        <v>1310000</v>
      </c>
      <c r="Z1741" s="6">
        <v>1.0229007633587786</v>
      </c>
      <c r="AA1741" t="s">
        <v>70</v>
      </c>
      <c r="AB1741">
        <v>2.29</v>
      </c>
      <c r="AC1741">
        <v>4.4000000000000004</v>
      </c>
      <c r="AD1741">
        <v>2.97</v>
      </c>
      <c r="AE1741">
        <v>2.75</v>
      </c>
      <c r="AF1741">
        <v>3.59</v>
      </c>
      <c r="AG1741">
        <v>-70.78</v>
      </c>
      <c r="AH1741" s="2">
        <v>-9.2200000000000006</v>
      </c>
      <c r="AI1741" s="2">
        <v>-11.45</v>
      </c>
      <c r="AJ1741">
        <v>0.27</v>
      </c>
      <c r="AL1741" s="2">
        <v>8.7200000000000006</v>
      </c>
      <c r="AM1741" s="2">
        <v>5.26</v>
      </c>
      <c r="AN1741" s="2">
        <v>7.7</v>
      </c>
      <c r="AO1741" s="2">
        <v>1.74</v>
      </c>
    </row>
    <row r="1742" spans="1:41" x14ac:dyDescent="0.25">
      <c r="A1742" t="s">
        <v>3596</v>
      </c>
      <c r="C1742">
        <v>10.09</v>
      </c>
      <c r="D1742" s="9">
        <v>-0.89971346660339224</v>
      </c>
      <c r="E1742" t="s">
        <v>3597</v>
      </c>
      <c r="F1742" t="s">
        <v>178</v>
      </c>
      <c r="G1742" t="s">
        <v>178</v>
      </c>
      <c r="H1742" s="2">
        <v>1</v>
      </c>
      <c r="I1742" s="2">
        <v>1.01</v>
      </c>
      <c r="J1742" s="2">
        <v>1.0399999618530269</v>
      </c>
      <c r="K1742" s="2">
        <v>1</v>
      </c>
      <c r="L1742" s="2">
        <v>1</v>
      </c>
      <c r="M1742" s="2">
        <v>0.95999997854232788</v>
      </c>
      <c r="N1742" s="2">
        <v>0.97000002861022949</v>
      </c>
      <c r="O1742" s="9">
        <f t="shared" si="108"/>
        <v>0.99714285271508352</v>
      </c>
      <c r="P1742" s="2">
        <f t="shared" si="109"/>
        <v>1.002870355102365E-2</v>
      </c>
      <c r="Q1742" s="9">
        <f t="shared" si="110"/>
        <v>-2.7220597360696944E-2</v>
      </c>
      <c r="R1742" s="2">
        <f t="shared" si="111"/>
        <v>4.0114609772117095E-2</v>
      </c>
      <c r="T1742">
        <v>10.09</v>
      </c>
      <c r="U1742" s="9">
        <v>-0.89971346660339224</v>
      </c>
      <c r="V1742">
        <v>0.67</v>
      </c>
      <c r="W1742">
        <v>-7.0000000000000007E-2</v>
      </c>
      <c r="X1742" s="4">
        <v>386840</v>
      </c>
      <c r="Y1742" s="4">
        <v>2220000</v>
      </c>
      <c r="Z1742" s="6">
        <v>0.17425225225225224</v>
      </c>
      <c r="AA1742" t="s">
        <v>39</v>
      </c>
      <c r="AB1742">
        <v>1.5</v>
      </c>
      <c r="AC1742">
        <v>2.9</v>
      </c>
      <c r="AD1742">
        <v>3</v>
      </c>
      <c r="AE1742">
        <v>1.6</v>
      </c>
      <c r="AF1742">
        <v>1.92</v>
      </c>
      <c r="AG1742">
        <v>12.06</v>
      </c>
      <c r="AH1742" s="2">
        <v>-39.92</v>
      </c>
      <c r="AI1742" s="2">
        <v>-58.14</v>
      </c>
      <c r="AJ1742">
        <v>0.73</v>
      </c>
      <c r="AK1742" s="2">
        <v>0.84</v>
      </c>
      <c r="AL1742" s="2">
        <v>14.32</v>
      </c>
      <c r="AM1742" s="2">
        <v>5.27</v>
      </c>
      <c r="AN1742" s="2">
        <v>9.76</v>
      </c>
      <c r="AO1742" s="2">
        <v>0.1</v>
      </c>
    </row>
    <row r="1743" spans="1:41" x14ac:dyDescent="0.25">
      <c r="A1743" t="s">
        <v>3598</v>
      </c>
      <c r="C1743">
        <v>6.11</v>
      </c>
      <c r="D1743" s="9">
        <v>-0.83074230076749933</v>
      </c>
      <c r="E1743" t="s">
        <v>3599</v>
      </c>
      <c r="F1743" t="s">
        <v>178</v>
      </c>
      <c r="G1743" t="s">
        <v>178</v>
      </c>
      <c r="H1743" s="2">
        <v>49.33</v>
      </c>
      <c r="I1743" s="2">
        <v>48.59</v>
      </c>
      <c r="J1743" s="2">
        <v>49.770000457763672</v>
      </c>
      <c r="K1743" s="2">
        <v>48.159999847412109</v>
      </c>
      <c r="L1743" s="2">
        <v>46.919998168945313</v>
      </c>
      <c r="M1743" s="2">
        <v>46.810001373291023</v>
      </c>
      <c r="N1743" s="2">
        <v>47.479999542236328</v>
      </c>
      <c r="O1743" s="9">
        <f t="shared" si="108"/>
        <v>48.151428484235495</v>
      </c>
      <c r="P1743" s="2">
        <f t="shared" si="109"/>
        <v>1.3914398597014811E-2</v>
      </c>
      <c r="Q1743" s="9">
        <f t="shared" si="110"/>
        <v>-1.3944112628330212E-2</v>
      </c>
      <c r="R1743" s="2">
        <f t="shared" si="111"/>
        <v>3.7693576273247001E-2</v>
      </c>
      <c r="T1743">
        <v>6.11</v>
      </c>
      <c r="U1743" s="9">
        <v>-0.83074230076749933</v>
      </c>
      <c r="V1743">
        <v>0.91</v>
      </c>
      <c r="W1743">
        <v>0.34</v>
      </c>
      <c r="X1743" s="4">
        <v>0</v>
      </c>
      <c r="Z1743" s="6" t="s">
        <v>6227</v>
      </c>
      <c r="AA1743" t="s">
        <v>39</v>
      </c>
      <c r="AB1743">
        <v>42.32</v>
      </c>
      <c r="AC1743">
        <v>0.63</v>
      </c>
      <c r="AD1743">
        <v>43.71</v>
      </c>
      <c r="AE1743">
        <v>42.32</v>
      </c>
      <c r="AF1743">
        <v>0.61</v>
      </c>
      <c r="AH1743" s="2">
        <v>-10.42</v>
      </c>
      <c r="AI1743" s="2">
        <v>-10.85</v>
      </c>
      <c r="AJ1743">
        <v>0</v>
      </c>
      <c r="AM1743" s="2">
        <v>5.36</v>
      </c>
      <c r="AN1743" s="2">
        <v>9.24</v>
      </c>
      <c r="AO1743" s="2">
        <v>8.15</v>
      </c>
    </row>
    <row r="1744" spans="1:41" x14ac:dyDescent="0.25">
      <c r="A1744" t="s">
        <v>5243</v>
      </c>
      <c r="C1744">
        <v>2.4700000000000002</v>
      </c>
      <c r="D1744" s="9">
        <v>-0.58380185847195398</v>
      </c>
      <c r="E1744" t="s">
        <v>5244</v>
      </c>
      <c r="F1744" t="s">
        <v>106</v>
      </c>
      <c r="G1744" t="s">
        <v>106</v>
      </c>
      <c r="H1744" s="2">
        <v>37.909999999999997</v>
      </c>
      <c r="I1744" s="2">
        <v>37.58</v>
      </c>
      <c r="J1744" s="2">
        <v>39.909999847412109</v>
      </c>
      <c r="K1744" s="2">
        <v>40.099998474121087</v>
      </c>
      <c r="L1744" s="2">
        <v>38.810001373291023</v>
      </c>
      <c r="M1744" s="2">
        <v>38.810001373291023</v>
      </c>
      <c r="N1744" s="2">
        <v>39.009998321533203</v>
      </c>
      <c r="O1744" s="9">
        <f t="shared" si="108"/>
        <v>38.875714198521209</v>
      </c>
      <c r="P1744" s="2">
        <f t="shared" si="109"/>
        <v>5.1445215185214029E-3</v>
      </c>
      <c r="Q1744" s="9">
        <f t="shared" si="110"/>
        <v>3.4541905089193825E-3</v>
      </c>
      <c r="R1744" s="2">
        <f t="shared" si="111"/>
        <v>-2.9967291185004834E-2</v>
      </c>
      <c r="T1744">
        <v>2.4700000000000002</v>
      </c>
      <c r="U1744" s="9">
        <v>-0.58380185847195398</v>
      </c>
      <c r="V1744">
        <v>0.93</v>
      </c>
      <c r="W1744">
        <v>0.06</v>
      </c>
      <c r="X1744" s="4">
        <v>15730000</v>
      </c>
      <c r="Y1744" s="4">
        <v>67440000</v>
      </c>
      <c r="Z1744" s="6">
        <v>0.2332443653618031</v>
      </c>
      <c r="AA1744" t="s">
        <v>38</v>
      </c>
      <c r="AC1744">
        <v>14.11</v>
      </c>
      <c r="AF1744">
        <v>10.72</v>
      </c>
      <c r="AG1744">
        <v>-3.5</v>
      </c>
      <c r="AH1744" s="2">
        <v>-4.0999999999999996</v>
      </c>
      <c r="AI1744" s="2">
        <v>-5.42</v>
      </c>
      <c r="AJ1744">
        <v>0.72</v>
      </c>
      <c r="AM1744" s="2">
        <v>5.26</v>
      </c>
      <c r="AN1744" s="2">
        <v>11.19</v>
      </c>
      <c r="AO1744" s="2">
        <v>16.18</v>
      </c>
    </row>
    <row r="1745" spans="1:41" x14ac:dyDescent="0.25">
      <c r="A1745" t="s">
        <v>5796</v>
      </c>
      <c r="B1745">
        <v>7.11</v>
      </c>
      <c r="C1745">
        <v>1.8</v>
      </c>
      <c r="D1745" s="9">
        <v>-0.44708589139022237</v>
      </c>
      <c r="E1745" t="s">
        <v>5797</v>
      </c>
      <c r="F1745" t="s">
        <v>34</v>
      </c>
      <c r="G1745" t="s">
        <v>5359</v>
      </c>
      <c r="H1745" s="2">
        <v>1.86</v>
      </c>
      <c r="I1745" s="2">
        <v>1.85</v>
      </c>
      <c r="J1745" s="2">
        <v>1.860000014305115</v>
      </c>
      <c r="K1745" s="2">
        <v>1.870000004768372</v>
      </c>
      <c r="L1745" s="2">
        <v>1.879999995231628</v>
      </c>
      <c r="M1745" s="2">
        <v>1.870000004768372</v>
      </c>
      <c r="N1745" s="2">
        <v>1.8500000238418579</v>
      </c>
      <c r="O1745" s="9">
        <f t="shared" si="108"/>
        <v>1.8628571489879064</v>
      </c>
      <c r="P1745" s="2">
        <f t="shared" si="109"/>
        <v>-1.0736186044850589E-2</v>
      </c>
      <c r="Q1745" s="9">
        <f t="shared" si="110"/>
        <v>-6.9018309605939614E-3</v>
      </c>
      <c r="R1745" s="2">
        <f t="shared" si="111"/>
        <v>-2.6840567500473682E-3</v>
      </c>
      <c r="S1745">
        <v>7.11</v>
      </c>
      <c r="T1745">
        <v>1.8</v>
      </c>
      <c r="U1745" s="9">
        <v>-0.44708589139022237</v>
      </c>
      <c r="V1745">
        <v>0.67</v>
      </c>
      <c r="W1745">
        <v>-0.1</v>
      </c>
      <c r="X1745" s="4">
        <v>2570000</v>
      </c>
      <c r="Y1745" s="4">
        <v>1100000</v>
      </c>
      <c r="Z1745" s="6">
        <v>2.3363636363636364</v>
      </c>
      <c r="AA1745" t="s">
        <v>45</v>
      </c>
      <c r="AB1745">
        <v>1.9</v>
      </c>
      <c r="AC1745">
        <v>2.7</v>
      </c>
      <c r="AD1745">
        <v>2.29</v>
      </c>
      <c r="AE1745">
        <v>2.1800000000000002</v>
      </c>
      <c r="AF1745">
        <v>1.73</v>
      </c>
      <c r="AG1745">
        <v>20.75</v>
      </c>
      <c r="AH1745" s="2">
        <v>15.69</v>
      </c>
      <c r="AI1745" s="2">
        <v>24.91</v>
      </c>
      <c r="AJ1745">
        <v>0.67</v>
      </c>
      <c r="AL1745" s="2">
        <v>8.0399999999999991</v>
      </c>
      <c r="AM1745" s="2">
        <v>5.75</v>
      </c>
      <c r="AN1745" s="2">
        <v>6.24</v>
      </c>
      <c r="AO1745" s="2">
        <v>1.03</v>
      </c>
    </row>
    <row r="1746" spans="1:41" x14ac:dyDescent="0.25">
      <c r="A1746" t="s">
        <v>3600</v>
      </c>
      <c r="C1746">
        <v>1.04</v>
      </c>
      <c r="D1746" s="9">
        <v>-9.6026489590454581E-2</v>
      </c>
      <c r="E1746" t="s">
        <v>3601</v>
      </c>
      <c r="F1746" t="s">
        <v>178</v>
      </c>
      <c r="G1746" t="s">
        <v>178</v>
      </c>
      <c r="H1746" s="2">
        <v>1.21</v>
      </c>
      <c r="I1746" s="2">
        <v>1.22</v>
      </c>
      <c r="J1746" s="2">
        <v>1.220000028610229</v>
      </c>
      <c r="K1746" s="2">
        <v>1.2699999809265139</v>
      </c>
      <c r="L1746" s="2">
        <v>1.4600000381469731</v>
      </c>
      <c r="M1746" s="2">
        <v>1.370000004768372</v>
      </c>
      <c r="N1746" s="2">
        <v>1.309999942779541</v>
      </c>
      <c r="O1746" s="9">
        <f t="shared" si="108"/>
        <v>1.2942857136045183</v>
      </c>
      <c r="P1746" s="2">
        <f t="shared" si="109"/>
        <v>-4.635766381267855E-2</v>
      </c>
      <c r="Q1746" s="9">
        <f t="shared" si="110"/>
        <v>1.2141236675833679E-2</v>
      </c>
      <c r="R1746" s="2">
        <f t="shared" si="111"/>
        <v>-9.6578346233798906E-2</v>
      </c>
      <c r="T1746">
        <v>1.04</v>
      </c>
      <c r="U1746" s="9">
        <v>-9.6026489590454581E-2</v>
      </c>
      <c r="V1746">
        <v>1</v>
      </c>
      <c r="W1746">
        <v>-0.38</v>
      </c>
      <c r="X1746" s="4">
        <v>0</v>
      </c>
      <c r="Y1746" s="4">
        <v>667700</v>
      </c>
      <c r="Z1746" s="6">
        <v>0</v>
      </c>
      <c r="AA1746" t="s">
        <v>45</v>
      </c>
      <c r="AB1746">
        <v>17.78</v>
      </c>
      <c r="AC1746">
        <v>0.86</v>
      </c>
      <c r="AD1746">
        <v>18.239999999999998</v>
      </c>
      <c r="AE1746">
        <v>17.78</v>
      </c>
      <c r="AF1746">
        <v>0.82</v>
      </c>
      <c r="AH1746" s="2">
        <v>-12.65</v>
      </c>
      <c r="AI1746" s="2">
        <v>-13.32</v>
      </c>
      <c r="AJ1746">
        <v>0.02</v>
      </c>
      <c r="AM1746" s="2">
        <v>5.35</v>
      </c>
      <c r="AN1746" s="2">
        <v>8.07</v>
      </c>
      <c r="AO1746" s="2">
        <v>1.17</v>
      </c>
    </row>
    <row r="1747" spans="1:41" x14ac:dyDescent="0.25">
      <c r="A1747" t="s">
        <v>1485</v>
      </c>
      <c r="C1747">
        <v>1.75</v>
      </c>
      <c r="D1747" s="9">
        <v>-0.40824430760802344</v>
      </c>
      <c r="E1747" t="s">
        <v>1486</v>
      </c>
      <c r="F1747" t="s">
        <v>1288</v>
      </c>
      <c r="G1747" t="s">
        <v>1288</v>
      </c>
      <c r="H1747" s="2">
        <v>20.51</v>
      </c>
      <c r="I1747" s="2">
        <v>20.149999999999999</v>
      </c>
      <c r="J1747" s="2">
        <v>20.54000091552734</v>
      </c>
      <c r="K1747" s="2">
        <v>20.45000076293945</v>
      </c>
      <c r="L1747" s="2">
        <v>19.010000228881839</v>
      </c>
      <c r="M1747" s="2">
        <v>18.770000457763668</v>
      </c>
      <c r="N1747" s="2">
        <v>19.090000152587891</v>
      </c>
      <c r="O1747" s="9">
        <f t="shared" si="108"/>
        <v>19.788571788242884</v>
      </c>
      <c r="P1747" s="2">
        <f t="shared" si="109"/>
        <v>1.6170934327577186E-2</v>
      </c>
      <c r="Q1747" s="9">
        <f t="shared" si="110"/>
        <v>-3.5301771301658055E-2</v>
      </c>
      <c r="R1747" s="2">
        <f t="shared" si="111"/>
        <v>7.0747889731789956E-2</v>
      </c>
      <c r="T1747">
        <v>1.75</v>
      </c>
      <c r="U1747" s="9">
        <v>-0.40824430760802344</v>
      </c>
      <c r="V1747">
        <v>0.88</v>
      </c>
      <c r="W1747">
        <v>0.26</v>
      </c>
      <c r="X1747" s="4">
        <v>146460000</v>
      </c>
      <c r="Y1747" s="4">
        <v>38620000</v>
      </c>
      <c r="Z1747" s="6">
        <v>3.7923355774210252</v>
      </c>
      <c r="AA1747" t="s">
        <v>212</v>
      </c>
      <c r="AB1747">
        <v>0.45</v>
      </c>
      <c r="AC1747">
        <v>72.08</v>
      </c>
      <c r="AD1747">
        <v>1.05</v>
      </c>
      <c r="AE1747">
        <v>0.91</v>
      </c>
      <c r="AF1747">
        <v>35.9</v>
      </c>
      <c r="AG1747">
        <v>16.47</v>
      </c>
      <c r="AO1747" s="2">
        <v>11.71</v>
      </c>
    </row>
    <row r="1748" spans="1:41" x14ac:dyDescent="0.25">
      <c r="A1748" t="s">
        <v>1058</v>
      </c>
      <c r="B1748">
        <v>22.36</v>
      </c>
      <c r="C1748">
        <v>1.26</v>
      </c>
      <c r="D1748" s="9">
        <v>-0.18952829460088633</v>
      </c>
      <c r="E1748" t="s">
        <v>1059</v>
      </c>
      <c r="F1748" t="s">
        <v>24</v>
      </c>
      <c r="G1748" t="s">
        <v>24</v>
      </c>
      <c r="H1748" s="2">
        <v>27.27</v>
      </c>
      <c r="I1748" s="2">
        <v>26.81</v>
      </c>
      <c r="J1748" s="2">
        <v>27.479999542236332</v>
      </c>
      <c r="K1748" s="2">
        <v>27.079999923706051</v>
      </c>
      <c r="L1748" s="2">
        <v>27.010000228881839</v>
      </c>
      <c r="M1748" s="2">
        <v>26.680000305175781</v>
      </c>
      <c r="N1748" s="2">
        <v>26.559999465942379</v>
      </c>
      <c r="O1748" s="9">
        <f t="shared" si="108"/>
        <v>26.984285637991771</v>
      </c>
      <c r="P1748" s="2">
        <f t="shared" si="109"/>
        <v>-4.4470637779067297E-3</v>
      </c>
      <c r="Q1748" s="9">
        <f t="shared" si="110"/>
        <v>-1.5723453929498515E-2</v>
      </c>
      <c r="R1748" s="2">
        <f t="shared" si="111"/>
        <v>1.5564618610825469E-2</v>
      </c>
      <c r="S1748">
        <v>22.36</v>
      </c>
      <c r="T1748">
        <v>1.26</v>
      </c>
      <c r="U1748" s="9">
        <v>-0.18952829460088633</v>
      </c>
      <c r="V1748">
        <v>1.58</v>
      </c>
      <c r="W1748">
        <v>0.46</v>
      </c>
      <c r="X1748" s="4">
        <v>12050000</v>
      </c>
      <c r="Y1748" s="4">
        <v>278900000</v>
      </c>
      <c r="Z1748" s="6">
        <v>4.320544998207243E-2</v>
      </c>
      <c r="AA1748" t="s">
        <v>56</v>
      </c>
      <c r="AB1748">
        <v>0.04</v>
      </c>
      <c r="AC1748">
        <v>94.36</v>
      </c>
      <c r="AD1748">
        <v>0.59</v>
      </c>
      <c r="AE1748">
        <v>7.0000000000000007E-2</v>
      </c>
      <c r="AF1748">
        <v>36.07</v>
      </c>
      <c r="AG1748">
        <v>2</v>
      </c>
      <c r="AH1748" s="2">
        <v>2</v>
      </c>
      <c r="AI1748" s="2">
        <v>5.03</v>
      </c>
      <c r="AJ1748">
        <v>0.72</v>
      </c>
      <c r="AK1748" s="2">
        <v>5.25</v>
      </c>
      <c r="AL1748" s="2">
        <v>94.98</v>
      </c>
      <c r="AM1748" s="2">
        <v>3.83</v>
      </c>
      <c r="AN1748" s="2">
        <v>8.35</v>
      </c>
      <c r="AO1748" s="2">
        <v>21.87</v>
      </c>
    </row>
    <row r="1749" spans="1:41" x14ac:dyDescent="0.25">
      <c r="A1749" t="s">
        <v>2333</v>
      </c>
      <c r="B1749">
        <v>8.42</v>
      </c>
      <c r="C1749">
        <v>0.65</v>
      </c>
      <c r="D1749" s="9">
        <v>0.55815349961723959</v>
      </c>
      <c r="E1749" t="s">
        <v>2334</v>
      </c>
      <c r="F1749" t="s">
        <v>266</v>
      </c>
      <c r="G1749" t="s">
        <v>266</v>
      </c>
      <c r="H1749" s="2">
        <v>16.45</v>
      </c>
      <c r="I1749" s="2">
        <v>16.55</v>
      </c>
      <c r="J1749" s="2">
        <v>16.809999465942379</v>
      </c>
      <c r="K1749" s="2">
        <v>16.520000457763668</v>
      </c>
      <c r="L1749" s="2">
        <v>16.639999389648441</v>
      </c>
      <c r="M1749" s="2">
        <v>16.889999389648441</v>
      </c>
      <c r="N1749" s="2">
        <v>16.89999961853027</v>
      </c>
      <c r="O1749" s="9">
        <f t="shared" si="108"/>
        <v>16.67999976021903</v>
      </c>
      <c r="P1749" s="2">
        <f t="shared" si="109"/>
        <v>5.9953411424374726E-4</v>
      </c>
      <c r="Q1749" s="9">
        <f t="shared" si="110"/>
        <v>1.3189440136319971E-2</v>
      </c>
      <c r="R1749" s="2">
        <f t="shared" si="111"/>
        <v>-2.3681025765444532E-2</v>
      </c>
      <c r="S1749">
        <v>8.42</v>
      </c>
      <c r="T1749">
        <v>0.65</v>
      </c>
      <c r="U1749" s="9">
        <v>0.55815349961723959</v>
      </c>
      <c r="V1749">
        <v>1.07</v>
      </c>
      <c r="W1749">
        <v>-0.37</v>
      </c>
      <c r="Z1749" s="6" t="s">
        <v>6227</v>
      </c>
      <c r="AA1749" t="s">
        <v>103</v>
      </c>
      <c r="AC1749">
        <v>32.409999999999997</v>
      </c>
      <c r="AF1749">
        <v>3.48</v>
      </c>
      <c r="AG1749">
        <v>15.91</v>
      </c>
      <c r="AH1749" s="2">
        <v>0.86</v>
      </c>
      <c r="AI1749" s="2">
        <v>8.01</v>
      </c>
      <c r="AJ1749">
        <v>7.0000000000000007E-2</v>
      </c>
      <c r="AM1749" s="2">
        <v>4.34</v>
      </c>
      <c r="AN1749" s="2">
        <v>8.51</v>
      </c>
      <c r="AO1749" s="2">
        <v>25.99</v>
      </c>
    </row>
    <row r="1750" spans="1:41" x14ac:dyDescent="0.25">
      <c r="A1750" t="s">
        <v>1060</v>
      </c>
      <c r="B1750">
        <v>14.89</v>
      </c>
      <c r="C1750">
        <v>3.92</v>
      </c>
      <c r="D1750" s="9">
        <v>0.82010104467435896</v>
      </c>
      <c r="E1750" t="s">
        <v>1061</v>
      </c>
      <c r="F1750" t="s">
        <v>24</v>
      </c>
      <c r="G1750" t="s">
        <v>24</v>
      </c>
      <c r="H1750" s="2">
        <v>15.42</v>
      </c>
      <c r="I1750" s="2">
        <v>16.04</v>
      </c>
      <c r="J1750" s="2">
        <v>15.86999988555908</v>
      </c>
      <c r="K1750" s="2">
        <v>16.280000686645511</v>
      </c>
      <c r="L1750" s="2">
        <v>15.55000019073486</v>
      </c>
      <c r="M1750" s="2">
        <v>15.35999965667725</v>
      </c>
      <c r="N1750" s="2">
        <v>16.319999694824219</v>
      </c>
      <c r="O1750" s="9">
        <f t="shared" si="108"/>
        <v>15.834285730634418</v>
      </c>
      <c r="P1750" s="2">
        <f t="shared" si="109"/>
        <v>6.0627934500996634E-2</v>
      </c>
      <c r="Q1750" s="9">
        <f t="shared" si="110"/>
        <v>3.067482628850729E-2</v>
      </c>
      <c r="R1750" s="2">
        <f t="shared" si="111"/>
        <v>-6.9469300745229456E-3</v>
      </c>
      <c r="S1750">
        <v>14.89</v>
      </c>
      <c r="T1750">
        <v>3.92</v>
      </c>
      <c r="U1750" s="9">
        <v>0.82010104467435896</v>
      </c>
      <c r="V1750">
        <v>1.02</v>
      </c>
      <c r="W1750">
        <v>-0.53</v>
      </c>
      <c r="X1750" s="4">
        <v>1440000000</v>
      </c>
      <c r="Y1750" s="4">
        <v>3200000000</v>
      </c>
      <c r="Z1750" s="6">
        <v>0.45</v>
      </c>
      <c r="AA1750" t="s">
        <v>202</v>
      </c>
      <c r="AB1750">
        <v>1.5</v>
      </c>
      <c r="AC1750">
        <v>14.36</v>
      </c>
      <c r="AD1750">
        <v>2.1800000000000002</v>
      </c>
      <c r="AE1750">
        <v>1.8</v>
      </c>
      <c r="AF1750">
        <v>8.77</v>
      </c>
      <c r="AG1750">
        <v>15.64</v>
      </c>
      <c r="AH1750" s="2">
        <v>17.260000000000002</v>
      </c>
      <c r="AI1750" s="2">
        <v>27.33</v>
      </c>
      <c r="AJ1750">
        <v>1.06</v>
      </c>
      <c r="AK1750" s="2">
        <v>5.18</v>
      </c>
      <c r="AL1750" s="2">
        <v>20.29</v>
      </c>
      <c r="AM1750" s="2">
        <v>2.04</v>
      </c>
      <c r="AN1750" s="2">
        <v>16.57</v>
      </c>
      <c r="AO1750" s="2">
        <v>28.82</v>
      </c>
    </row>
    <row r="1751" spans="1:41" x14ac:dyDescent="0.25">
      <c r="A1751" t="s">
        <v>514</v>
      </c>
      <c r="B1751">
        <v>28.85</v>
      </c>
      <c r="C1751">
        <v>7.82</v>
      </c>
      <c r="D1751" s="9">
        <v>-0.87300188403708523</v>
      </c>
      <c r="E1751" t="s">
        <v>515</v>
      </c>
      <c r="F1751" t="s">
        <v>81</v>
      </c>
      <c r="G1751" t="s">
        <v>81</v>
      </c>
      <c r="H1751" s="2">
        <v>47.01</v>
      </c>
      <c r="I1751" s="2">
        <v>46.48</v>
      </c>
      <c r="J1751" s="2">
        <v>46.650001525878913</v>
      </c>
      <c r="K1751" s="2">
        <v>47.279998779296882</v>
      </c>
      <c r="L1751" s="2">
        <v>47.590000152587891</v>
      </c>
      <c r="M1751" s="2">
        <v>47.049999237060547</v>
      </c>
      <c r="N1751" s="2">
        <v>47</v>
      </c>
      <c r="O1751" s="9">
        <f t="shared" si="108"/>
        <v>47.008571384974893</v>
      </c>
      <c r="P1751" s="2">
        <f t="shared" si="109"/>
        <v>-1.0636195822902176E-3</v>
      </c>
      <c r="Q1751" s="9">
        <f t="shared" si="110"/>
        <v>-1.82336640369215E-4</v>
      </c>
      <c r="R1751" s="2">
        <f t="shared" si="111"/>
        <v>-5.9563524327772028E-3</v>
      </c>
      <c r="S1751">
        <v>28.85</v>
      </c>
      <c r="T1751">
        <v>7.82</v>
      </c>
      <c r="U1751" s="9">
        <v>-0.87300188403708523</v>
      </c>
      <c r="V1751">
        <v>0.22</v>
      </c>
      <c r="W1751">
        <v>-0.28000000000000003</v>
      </c>
      <c r="X1751" s="4">
        <v>1350000000</v>
      </c>
      <c r="Y1751" s="4">
        <v>511140000</v>
      </c>
      <c r="Z1751" s="6">
        <v>2.6411550651484914</v>
      </c>
      <c r="AA1751" t="s">
        <v>27</v>
      </c>
      <c r="AB1751">
        <v>1.35</v>
      </c>
      <c r="AC1751">
        <v>13.77</v>
      </c>
      <c r="AD1751">
        <v>3.41</v>
      </c>
      <c r="AE1751">
        <v>2.5099999999999998</v>
      </c>
      <c r="AF1751">
        <v>10.02</v>
      </c>
      <c r="AG1751">
        <v>22.38</v>
      </c>
      <c r="AH1751" s="2">
        <v>19.48</v>
      </c>
      <c r="AI1751" s="2">
        <v>24.62</v>
      </c>
      <c r="AJ1751">
        <v>0.85</v>
      </c>
      <c r="AK1751" s="2">
        <v>4.0599999999999996</v>
      </c>
      <c r="AL1751" s="2">
        <v>5.5</v>
      </c>
      <c r="AM1751" s="2">
        <v>4.1100000000000003</v>
      </c>
      <c r="AN1751" s="2">
        <v>7.98</v>
      </c>
      <c r="AO1751" s="2">
        <v>5.97</v>
      </c>
    </row>
    <row r="1752" spans="1:41" x14ac:dyDescent="0.25">
      <c r="A1752" t="s">
        <v>1487</v>
      </c>
      <c r="B1752">
        <v>33.979999999999997</v>
      </c>
      <c r="C1752">
        <v>2.46</v>
      </c>
      <c r="D1752" s="9">
        <v>-0.59731543501428597</v>
      </c>
      <c r="E1752" t="s">
        <v>1488</v>
      </c>
      <c r="F1752" t="s">
        <v>1295</v>
      </c>
      <c r="G1752" t="s">
        <v>1288</v>
      </c>
      <c r="H1752" s="2">
        <v>4.3899999999999997</v>
      </c>
      <c r="I1752" s="2">
        <v>4.3</v>
      </c>
      <c r="J1752" s="2">
        <v>4.4200000762939453</v>
      </c>
      <c r="K1752" s="2">
        <v>4.630000114440918</v>
      </c>
      <c r="L1752" s="2">
        <v>4.5199999809265137</v>
      </c>
      <c r="M1752" s="2">
        <v>4.4099998474121094</v>
      </c>
      <c r="N1752" s="2">
        <v>4.619999885559082</v>
      </c>
      <c r="O1752" s="9">
        <f t="shared" si="108"/>
        <v>4.4699999863760809</v>
      </c>
      <c r="P1752" s="2">
        <f t="shared" si="109"/>
        <v>4.6979874448998357E-2</v>
      </c>
      <c r="Q1752" s="9">
        <f t="shared" si="110"/>
        <v>3.3557024528004326E-2</v>
      </c>
      <c r="R1752" s="2">
        <f t="shared" si="111"/>
        <v>-3.8031290157434269E-2</v>
      </c>
      <c r="S1752">
        <v>33.979999999999997</v>
      </c>
      <c r="T1752">
        <v>2.46</v>
      </c>
      <c r="U1752" s="9">
        <v>-0.59731543501428597</v>
      </c>
      <c r="V1752">
        <v>0.93</v>
      </c>
      <c r="W1752">
        <v>-1.1000000000000001</v>
      </c>
      <c r="X1752" s="4">
        <v>21740000</v>
      </c>
      <c r="Y1752" s="4">
        <v>11860000</v>
      </c>
      <c r="Z1752" s="6">
        <v>1.8330522765598651</v>
      </c>
      <c r="AA1752" t="s">
        <v>45</v>
      </c>
      <c r="AB1752">
        <v>0.99</v>
      </c>
      <c r="AC1752">
        <v>25.11</v>
      </c>
      <c r="AD1752">
        <v>1.66</v>
      </c>
      <c r="AE1752">
        <v>1.49</v>
      </c>
      <c r="AF1752">
        <v>17.71</v>
      </c>
      <c r="AG1752">
        <v>-1.64</v>
      </c>
      <c r="AH1752" s="2">
        <v>5.4</v>
      </c>
      <c r="AI1752" s="2">
        <v>7.81</v>
      </c>
      <c r="AJ1752">
        <v>0.53</v>
      </c>
      <c r="AL1752" s="2">
        <v>10.72</v>
      </c>
      <c r="AM1752" s="2">
        <v>4.32</v>
      </c>
      <c r="AN1752" s="2">
        <v>9.15</v>
      </c>
      <c r="AO1752" s="2">
        <v>1.8</v>
      </c>
    </row>
    <row r="1753" spans="1:41" x14ac:dyDescent="0.25">
      <c r="A1753" t="s">
        <v>4555</v>
      </c>
      <c r="C1753">
        <v>2.73</v>
      </c>
      <c r="D1753" s="9">
        <v>-0.55481170500028709</v>
      </c>
      <c r="E1753" t="s">
        <v>4556</v>
      </c>
      <c r="F1753" t="s">
        <v>63</v>
      </c>
      <c r="G1753" t="s">
        <v>63</v>
      </c>
      <c r="H1753" s="2">
        <v>0.56000000000000005</v>
      </c>
      <c r="I1753" s="2">
        <v>0.57999999999999996</v>
      </c>
      <c r="J1753" s="2">
        <v>1.049999952316284</v>
      </c>
      <c r="K1753" s="2">
        <v>1.059999942779541</v>
      </c>
      <c r="L1753" s="2">
        <v>1.049999952316284</v>
      </c>
      <c r="M1753" s="2">
        <v>0.85500001907348633</v>
      </c>
      <c r="N1753" s="2">
        <v>0.81999999284744263</v>
      </c>
      <c r="O1753" s="9">
        <f t="shared" si="108"/>
        <v>0.85357140847614832</v>
      </c>
      <c r="P1753" s="2">
        <f t="shared" si="109"/>
        <v>-4.100421579083588E-2</v>
      </c>
      <c r="Q1753" s="9">
        <f t="shared" si="110"/>
        <v>-3.9330529695974219E-2</v>
      </c>
      <c r="R1753" s="2">
        <f t="shared" si="111"/>
        <v>-0.3133891356998742</v>
      </c>
      <c r="T1753">
        <v>2.73</v>
      </c>
      <c r="U1753" s="9">
        <v>-0.55481170500028709</v>
      </c>
      <c r="V1753">
        <v>3.17</v>
      </c>
      <c r="W1753">
        <v>3.58</v>
      </c>
      <c r="X1753" s="4">
        <v>0</v>
      </c>
      <c r="Y1753" s="4">
        <v>2810000</v>
      </c>
      <c r="Z1753" s="6">
        <v>0</v>
      </c>
      <c r="AA1753" t="s">
        <v>42</v>
      </c>
      <c r="AB1753">
        <v>0.19</v>
      </c>
      <c r="AC1753">
        <v>263.7</v>
      </c>
      <c r="AD1753">
        <v>0.97</v>
      </c>
      <c r="AE1753">
        <v>0.19</v>
      </c>
      <c r="AF1753">
        <v>40.700000000000003</v>
      </c>
      <c r="AG1753">
        <v>-1378.4</v>
      </c>
      <c r="AH1753" s="2">
        <v>-121.9</v>
      </c>
      <c r="AI1753" s="2">
        <v>-329.81</v>
      </c>
      <c r="AJ1753">
        <v>0.05</v>
      </c>
      <c r="AM1753" s="2">
        <v>5.37</v>
      </c>
      <c r="AN1753" s="2">
        <v>15.35</v>
      </c>
      <c r="AO1753" s="2">
        <v>0.38</v>
      </c>
    </row>
    <row r="1754" spans="1:41" x14ac:dyDescent="0.25">
      <c r="A1754" t="s">
        <v>4557</v>
      </c>
      <c r="B1754">
        <v>8.52</v>
      </c>
      <c r="C1754">
        <v>1.21</v>
      </c>
      <c r="D1754" s="9">
        <v>-0.15288134388253793</v>
      </c>
      <c r="E1754" t="s">
        <v>4558</v>
      </c>
      <c r="F1754" t="s">
        <v>63</v>
      </c>
      <c r="G1754" t="s">
        <v>63</v>
      </c>
      <c r="H1754" s="2">
        <v>3.94</v>
      </c>
      <c r="I1754" s="2">
        <v>4.12</v>
      </c>
      <c r="J1754" s="2">
        <v>4.309999942779541</v>
      </c>
      <c r="K1754" s="2">
        <v>4.3299999237060547</v>
      </c>
      <c r="L1754" s="2">
        <v>4.2199997901916504</v>
      </c>
      <c r="M1754" s="2">
        <v>4.369999885559082</v>
      </c>
      <c r="N1754" s="2">
        <v>4.2100000381469727</v>
      </c>
      <c r="O1754" s="9">
        <f t="shared" si="108"/>
        <v>4.2142856543404719</v>
      </c>
      <c r="P1754" s="2">
        <f t="shared" si="109"/>
        <v>-3.7966066027659687E-2</v>
      </c>
      <c r="Q1754" s="9">
        <f t="shared" si="110"/>
        <v>-1.0169258908885948E-3</v>
      </c>
      <c r="R1754" s="2">
        <f t="shared" si="111"/>
        <v>-6.1694907079979759E-2</v>
      </c>
      <c r="S1754">
        <v>8.52</v>
      </c>
      <c r="T1754">
        <v>1.21</v>
      </c>
      <c r="U1754" s="9">
        <v>-0.15288134388253793</v>
      </c>
      <c r="V1754">
        <v>0.85</v>
      </c>
      <c r="W1754">
        <v>-0.54</v>
      </c>
      <c r="X1754" s="4">
        <v>51700000</v>
      </c>
      <c r="Y1754" s="4">
        <v>49990000</v>
      </c>
      <c r="Z1754" s="6">
        <v>1.0342068413682737</v>
      </c>
      <c r="AA1754" t="s">
        <v>27</v>
      </c>
      <c r="AB1754">
        <v>0.05</v>
      </c>
      <c r="AC1754">
        <v>116.63</v>
      </c>
      <c r="AD1754">
        <v>1.55</v>
      </c>
      <c r="AE1754">
        <v>0.61</v>
      </c>
      <c r="AF1754">
        <v>38.03</v>
      </c>
      <c r="AG1754">
        <v>1.95</v>
      </c>
      <c r="AH1754" s="2">
        <v>4.2</v>
      </c>
      <c r="AI1754" s="2">
        <v>15.97</v>
      </c>
      <c r="AJ1754">
        <v>1.18</v>
      </c>
      <c r="AK1754" s="2">
        <v>2.81</v>
      </c>
      <c r="AL1754" s="2">
        <v>5.96</v>
      </c>
      <c r="AM1754" s="2">
        <v>3.16</v>
      </c>
      <c r="AN1754" s="2">
        <v>7.76</v>
      </c>
      <c r="AO1754" s="2">
        <v>3.57</v>
      </c>
    </row>
    <row r="1755" spans="1:41" x14ac:dyDescent="0.25">
      <c r="A1755" t="s">
        <v>5798</v>
      </c>
      <c r="C1755">
        <v>6.6</v>
      </c>
      <c r="D1755" s="9">
        <v>-0.85454545490575651</v>
      </c>
      <c r="E1755" t="s">
        <v>5799</v>
      </c>
      <c r="F1755" t="s">
        <v>34</v>
      </c>
      <c r="G1755" t="s">
        <v>5359</v>
      </c>
      <c r="H1755" s="2">
        <v>0.88</v>
      </c>
      <c r="I1755" s="2">
        <v>1.0900000000000001</v>
      </c>
      <c r="J1755" s="2">
        <v>1.059999942779541</v>
      </c>
      <c r="K1755" s="2">
        <v>1.1000000238418579</v>
      </c>
      <c r="L1755" s="2">
        <v>1.2300000190734861</v>
      </c>
      <c r="M1755" s="2">
        <v>1.1499999761581421</v>
      </c>
      <c r="N1755" s="2">
        <v>1.190000057220459</v>
      </c>
      <c r="O1755" s="9">
        <f t="shared" si="108"/>
        <v>1.1000000027247838</v>
      </c>
      <c r="P1755" s="2">
        <f t="shared" si="109"/>
        <v>3.6363709966576042E-2</v>
      </c>
      <c r="Q1755" s="9">
        <f t="shared" si="110"/>
        <v>8.1818231157034696E-2</v>
      </c>
      <c r="R1755" s="2">
        <f t="shared" si="111"/>
        <v>-0.16818183293731029</v>
      </c>
      <c r="T1755">
        <v>6.6</v>
      </c>
      <c r="U1755" s="9">
        <v>-0.85454545490575651</v>
      </c>
      <c r="V1755">
        <v>0.79</v>
      </c>
      <c r="W1755">
        <v>-0.91</v>
      </c>
      <c r="X1755" s="4">
        <v>461000</v>
      </c>
      <c r="Y1755" s="4">
        <v>6690000</v>
      </c>
      <c r="Z1755" s="6">
        <v>6.8908819133034385E-2</v>
      </c>
      <c r="AA1755" t="s">
        <v>38</v>
      </c>
      <c r="AB1755">
        <v>0.17</v>
      </c>
      <c r="AC1755">
        <v>102.87</v>
      </c>
      <c r="AD1755">
        <v>0.25</v>
      </c>
      <c r="AE1755">
        <v>0.19</v>
      </c>
      <c r="AF1755">
        <v>14.48</v>
      </c>
      <c r="AG1755">
        <v>-373.13</v>
      </c>
      <c r="AM1755" s="2">
        <v>5.45</v>
      </c>
      <c r="AN1755" s="2">
        <v>6.76</v>
      </c>
      <c r="AO1755" s="2">
        <v>0.16</v>
      </c>
    </row>
    <row r="1756" spans="1:41" x14ac:dyDescent="0.25">
      <c r="A1756" t="s">
        <v>3602</v>
      </c>
      <c r="C1756">
        <v>4.95</v>
      </c>
      <c r="D1756" s="9">
        <v>-0.79595141747675124</v>
      </c>
      <c r="E1756" t="s">
        <v>3603</v>
      </c>
      <c r="F1756" t="s">
        <v>178</v>
      </c>
      <c r="G1756" t="s">
        <v>178</v>
      </c>
      <c r="H1756" s="2">
        <v>1.67</v>
      </c>
      <c r="I1756" s="2">
        <v>1.71</v>
      </c>
      <c r="J1756" s="2">
        <v>1.7599999904632571</v>
      </c>
      <c r="K1756" s="2">
        <v>1.7400000095367429</v>
      </c>
      <c r="L1756" s="2">
        <v>1.820000052452087</v>
      </c>
      <c r="M1756" s="2">
        <v>1.799999952316284</v>
      </c>
      <c r="N1756" s="2">
        <v>1.8500000238418579</v>
      </c>
      <c r="O1756" s="9">
        <f t="shared" si="108"/>
        <v>1.7642857183728897</v>
      </c>
      <c r="P1756" s="2">
        <f t="shared" si="109"/>
        <v>2.8340121446817839E-2</v>
      </c>
      <c r="Q1756" s="9">
        <f t="shared" si="110"/>
        <v>4.8583007035854768E-2</v>
      </c>
      <c r="R1756" s="2">
        <f t="shared" si="111"/>
        <v>-7.651821168941654E-2</v>
      </c>
      <c r="T1756">
        <v>4.95</v>
      </c>
      <c r="U1756" s="9">
        <v>-0.79595141747675124</v>
      </c>
      <c r="V1756">
        <v>0.45</v>
      </c>
      <c r="W1756">
        <v>0.49</v>
      </c>
      <c r="X1756" s="4">
        <v>0</v>
      </c>
      <c r="Y1756" s="4">
        <v>802000</v>
      </c>
      <c r="Z1756" s="6">
        <v>0</v>
      </c>
      <c r="AA1756" t="s">
        <v>70</v>
      </c>
      <c r="AB1756">
        <v>6.35</v>
      </c>
      <c r="AC1756">
        <v>10.32</v>
      </c>
      <c r="AD1756">
        <v>6.66</v>
      </c>
      <c r="AE1756">
        <v>6.35</v>
      </c>
      <c r="AF1756">
        <v>8.6199999999999992</v>
      </c>
      <c r="AH1756" s="2">
        <v>-165.97</v>
      </c>
      <c r="AI1756" s="2">
        <v>-210.34</v>
      </c>
      <c r="AJ1756">
        <v>0</v>
      </c>
      <c r="AM1756" s="2">
        <v>5.34</v>
      </c>
      <c r="AN1756" s="2">
        <v>5.81</v>
      </c>
      <c r="AO1756" s="2">
        <v>0.36</v>
      </c>
    </row>
    <row r="1757" spans="1:41" x14ac:dyDescent="0.25">
      <c r="A1757" t="s">
        <v>1062</v>
      </c>
      <c r="B1757">
        <v>51.31</v>
      </c>
      <c r="C1757">
        <v>0.52</v>
      </c>
      <c r="D1757" s="9">
        <v>0.94899819204888491</v>
      </c>
      <c r="E1757" t="s">
        <v>1063</v>
      </c>
      <c r="F1757" t="s">
        <v>24</v>
      </c>
      <c r="G1757" t="s">
        <v>24</v>
      </c>
      <c r="H1757" s="2">
        <v>11.67</v>
      </c>
      <c r="I1757" s="2">
        <v>11.38</v>
      </c>
      <c r="J1757" s="2">
        <v>11.19999980926514</v>
      </c>
      <c r="K1757" s="2">
        <v>11.180000305175779</v>
      </c>
      <c r="L1757" s="2">
        <v>10.819999694824221</v>
      </c>
      <c r="M1757" s="2">
        <v>10.569999694824221</v>
      </c>
      <c r="N1757" s="2">
        <v>10.039999961853029</v>
      </c>
      <c r="O1757" s="9">
        <f t="shared" si="108"/>
        <v>10.979999923706057</v>
      </c>
      <c r="P1757" s="2">
        <f t="shared" si="109"/>
        <v>-4.8269557072301114E-2</v>
      </c>
      <c r="Q1757" s="9">
        <f t="shared" si="110"/>
        <v>-8.5610197484933259E-2</v>
      </c>
      <c r="R1757" s="2">
        <f t="shared" si="111"/>
        <v>0.1111111275171659</v>
      </c>
      <c r="S1757">
        <v>51.31</v>
      </c>
      <c r="T1757">
        <v>0.52</v>
      </c>
      <c r="U1757" s="9">
        <v>0.94899819204888491</v>
      </c>
      <c r="V1757">
        <v>1.26</v>
      </c>
      <c r="W1757">
        <v>-1.46</v>
      </c>
      <c r="X1757" s="4">
        <v>390400000</v>
      </c>
      <c r="Y1757" s="4">
        <v>116400000</v>
      </c>
      <c r="Z1757" s="6">
        <v>3.3539518900343643</v>
      </c>
      <c r="AA1757" t="s">
        <v>45</v>
      </c>
      <c r="AB1757">
        <v>0.37</v>
      </c>
      <c r="AC1757">
        <v>111.7</v>
      </c>
      <c r="AD1757">
        <v>1.93</v>
      </c>
      <c r="AE1757">
        <v>0.84</v>
      </c>
      <c r="AF1757">
        <v>48.28</v>
      </c>
      <c r="AG1757">
        <v>5.36</v>
      </c>
      <c r="AH1757" s="2">
        <v>0.23</v>
      </c>
      <c r="AI1757" s="2">
        <v>0.54</v>
      </c>
      <c r="AJ1757">
        <v>0.47</v>
      </c>
      <c r="AK1757" s="2">
        <v>2.13</v>
      </c>
      <c r="AL1757" s="2">
        <v>10.77</v>
      </c>
      <c r="AM1757" s="2">
        <v>6.36</v>
      </c>
      <c r="AN1757" s="2">
        <v>11.1</v>
      </c>
      <c r="AO1757" s="2">
        <v>21.4</v>
      </c>
    </row>
    <row r="1758" spans="1:41" x14ac:dyDescent="0.25">
      <c r="A1758" t="s">
        <v>3604</v>
      </c>
      <c r="C1758">
        <v>39.99</v>
      </c>
      <c r="D1758" s="9">
        <v>-0.97497598975562905</v>
      </c>
      <c r="E1758" t="s">
        <v>3605</v>
      </c>
      <c r="F1758" t="s">
        <v>178</v>
      </c>
      <c r="G1758" t="s">
        <v>178</v>
      </c>
      <c r="H1758" s="2">
        <v>26.03</v>
      </c>
      <c r="I1758" s="2">
        <v>25.64</v>
      </c>
      <c r="J1758" s="2">
        <v>26.690000534057621</v>
      </c>
      <c r="K1758" s="2">
        <v>26.89999961853027</v>
      </c>
      <c r="L1758" s="2">
        <v>27.909999847412109</v>
      </c>
      <c r="M1758" s="2">
        <v>27.020000457763668</v>
      </c>
      <c r="N1758" s="2">
        <v>27.229999542236332</v>
      </c>
      <c r="O1758" s="9">
        <f t="shared" si="108"/>
        <v>26.774285714285718</v>
      </c>
      <c r="P1758" s="2">
        <f t="shared" si="109"/>
        <v>7.8433123002275285E-3</v>
      </c>
      <c r="Q1758" s="9">
        <f t="shared" si="110"/>
        <v>1.7020578356921879E-2</v>
      </c>
      <c r="R1758" s="2">
        <f t="shared" si="111"/>
        <v>-4.8180557037669366E-2</v>
      </c>
      <c r="T1758">
        <v>39.99</v>
      </c>
      <c r="U1758" s="9">
        <v>-0.97497598975562905</v>
      </c>
      <c r="V1758">
        <v>1.91</v>
      </c>
      <c r="W1758">
        <v>0.46</v>
      </c>
      <c r="X1758" s="4">
        <v>229650000</v>
      </c>
      <c r="Y1758" s="4">
        <v>62010000</v>
      </c>
      <c r="Z1758" s="6">
        <v>3.7034349298500242</v>
      </c>
      <c r="AA1758" t="s">
        <v>27</v>
      </c>
      <c r="AB1758">
        <v>0.02</v>
      </c>
      <c r="AC1758">
        <v>12723.45</v>
      </c>
      <c r="AD1758">
        <v>0.8</v>
      </c>
      <c r="AE1758">
        <v>0.42</v>
      </c>
      <c r="AF1758">
        <v>72.23</v>
      </c>
      <c r="AG1758">
        <v>-18.46</v>
      </c>
      <c r="AH1758" s="2">
        <v>-9.2899999999999991</v>
      </c>
      <c r="AI1758" s="2">
        <v>-188.05</v>
      </c>
      <c r="AJ1758">
        <v>1.6</v>
      </c>
      <c r="AL1758" s="2">
        <v>12.23</v>
      </c>
      <c r="AM1758" s="2">
        <v>6.76</v>
      </c>
      <c r="AN1758" s="2">
        <v>9.4499999999999993</v>
      </c>
      <c r="AO1758" s="2">
        <v>0.67</v>
      </c>
    </row>
    <row r="1759" spans="1:41" x14ac:dyDescent="0.25">
      <c r="A1759" t="s">
        <v>2335</v>
      </c>
      <c r="B1759">
        <v>14.2</v>
      </c>
      <c r="C1759">
        <v>0.86</v>
      </c>
      <c r="D1759" s="9">
        <v>0.21097046227868757</v>
      </c>
      <c r="E1759" t="s">
        <v>2336</v>
      </c>
      <c r="F1759" t="s">
        <v>266</v>
      </c>
      <c r="G1759" t="s">
        <v>266</v>
      </c>
      <c r="H1759" s="2">
        <v>27.51</v>
      </c>
      <c r="I1759" s="2">
        <v>27.39</v>
      </c>
      <c r="J1759" s="2">
        <v>29.520000457763668</v>
      </c>
      <c r="K1759" s="2">
        <v>28.809999465942379</v>
      </c>
      <c r="L1759" s="2">
        <v>28.35000038146973</v>
      </c>
      <c r="M1759" s="2">
        <v>28.5</v>
      </c>
      <c r="N1759" s="2">
        <v>29</v>
      </c>
      <c r="O1759" s="9">
        <f t="shared" si="108"/>
        <v>28.440000043596541</v>
      </c>
      <c r="P1759" s="2">
        <f t="shared" si="109"/>
        <v>1.7580871984301506E-2</v>
      </c>
      <c r="Q1759" s="9">
        <f t="shared" si="110"/>
        <v>1.9690575089487274E-2</v>
      </c>
      <c r="R1759" s="2">
        <f t="shared" si="111"/>
        <v>-4.5710267159183811E-2</v>
      </c>
      <c r="S1759">
        <v>14.2</v>
      </c>
      <c r="T1759">
        <v>0.86</v>
      </c>
      <c r="U1759" s="9">
        <v>0.21097046227868757</v>
      </c>
      <c r="V1759">
        <v>1.1200000000000001</v>
      </c>
      <c r="W1759">
        <v>0.16</v>
      </c>
      <c r="Z1759" s="6" t="s">
        <v>6227</v>
      </c>
      <c r="AA1759" t="s">
        <v>56</v>
      </c>
      <c r="AC1759">
        <v>97.91</v>
      </c>
      <c r="AF1759">
        <v>8.08</v>
      </c>
      <c r="AG1759">
        <v>27.32</v>
      </c>
      <c r="AH1759" s="2">
        <v>0.47</v>
      </c>
      <c r="AI1759" s="2">
        <v>5.93</v>
      </c>
      <c r="AJ1759">
        <v>0.05</v>
      </c>
      <c r="AM1759" s="2">
        <v>4.33</v>
      </c>
      <c r="AN1759" s="2">
        <v>8.9</v>
      </c>
      <c r="AO1759" s="2">
        <v>34.44</v>
      </c>
    </row>
    <row r="1760" spans="1:41" x14ac:dyDescent="0.25">
      <c r="A1760" t="s">
        <v>228</v>
      </c>
      <c r="B1760">
        <v>6.12</v>
      </c>
      <c r="C1760">
        <v>0.81</v>
      </c>
      <c r="D1760" s="9">
        <v>8.0916452687890992</v>
      </c>
      <c r="E1760" t="s">
        <v>229</v>
      </c>
      <c r="F1760" t="s">
        <v>30</v>
      </c>
      <c r="G1760" t="s">
        <v>25</v>
      </c>
      <c r="H1760" s="2">
        <v>6.86</v>
      </c>
      <c r="I1760" s="2">
        <v>6.77</v>
      </c>
      <c r="J1760" s="2">
        <v>6.9200000762939453</v>
      </c>
      <c r="K1760" s="2">
        <v>6.6500000953674316</v>
      </c>
      <c r="L1760" s="2">
        <v>6.5199999809265137</v>
      </c>
      <c r="M1760" s="2">
        <v>6.6100001335144043</v>
      </c>
      <c r="N1760" s="2">
        <v>6.5900001525878906</v>
      </c>
      <c r="O1760" s="9">
        <f t="shared" si="108"/>
        <v>6.7028572055271685</v>
      </c>
      <c r="P1760" s="2">
        <f t="shared" si="109"/>
        <v>-2.983799343065478E-3</v>
      </c>
      <c r="Q1760" s="9">
        <f t="shared" si="110"/>
        <v>-1.6837156078189468E-2</v>
      </c>
      <c r="R1760" s="2">
        <f t="shared" si="111"/>
        <v>3.2075852186074234E-2</v>
      </c>
      <c r="S1760">
        <v>6.12</v>
      </c>
      <c r="T1760">
        <v>0.81</v>
      </c>
      <c r="U1760" s="9">
        <v>8.0916452687890992</v>
      </c>
      <c r="V1760">
        <v>0.64</v>
      </c>
      <c r="W1760">
        <v>0.26</v>
      </c>
      <c r="X1760" s="4">
        <v>189560000</v>
      </c>
      <c r="Y1760" s="4">
        <v>604400000</v>
      </c>
      <c r="Z1760" s="6">
        <v>0.31363335539377896</v>
      </c>
      <c r="AA1760" t="s">
        <v>118</v>
      </c>
      <c r="AB1760">
        <v>1.75</v>
      </c>
      <c r="AC1760">
        <v>32.17</v>
      </c>
      <c r="AD1760">
        <v>2.36</v>
      </c>
      <c r="AE1760">
        <v>1.8</v>
      </c>
      <c r="AF1760">
        <v>20.260000000000002</v>
      </c>
      <c r="AG1760">
        <v>0.2</v>
      </c>
      <c r="AH1760" s="2">
        <v>9.2200000000000006</v>
      </c>
      <c r="AI1760" s="2">
        <v>14.47</v>
      </c>
      <c r="AJ1760">
        <v>0.69</v>
      </c>
      <c r="AL1760" s="2">
        <v>63.06</v>
      </c>
      <c r="AM1760" s="2">
        <v>1.55</v>
      </c>
      <c r="AN1760" s="2">
        <v>16.61</v>
      </c>
      <c r="AO1760" s="2">
        <v>60.94</v>
      </c>
    </row>
    <row r="1761" spans="1:41" x14ac:dyDescent="0.25">
      <c r="A1761" t="s">
        <v>4987</v>
      </c>
      <c r="B1761">
        <v>21.19</v>
      </c>
      <c r="C1761">
        <v>0.78</v>
      </c>
      <c r="D1761" s="9">
        <v>0.28500376839004271</v>
      </c>
      <c r="E1761" t="s">
        <v>4988</v>
      </c>
      <c r="F1761" t="s">
        <v>1177</v>
      </c>
      <c r="G1761" t="s">
        <v>1177</v>
      </c>
      <c r="H1761" s="2">
        <v>27.92</v>
      </c>
      <c r="I1761" s="2">
        <v>27.8</v>
      </c>
      <c r="J1761" s="2">
        <v>28.520000457763668</v>
      </c>
      <c r="K1761" s="2">
        <v>28.64999961853027</v>
      </c>
      <c r="L1761" s="2">
        <v>28.889999389648441</v>
      </c>
      <c r="M1761" s="2">
        <v>28.659999847412109</v>
      </c>
      <c r="N1761" s="2">
        <v>28.610000610351559</v>
      </c>
      <c r="O1761" s="9">
        <f t="shared" si="108"/>
        <v>28.435714274815151</v>
      </c>
      <c r="P1761" s="2">
        <f t="shared" si="109"/>
        <v>-1.7583253431700707E-3</v>
      </c>
      <c r="Q1761" s="9">
        <f t="shared" si="110"/>
        <v>6.1291351380179425E-3</v>
      </c>
      <c r="R1761" s="2">
        <f t="shared" si="111"/>
        <v>-2.7254466738267803E-2</v>
      </c>
      <c r="S1761">
        <v>21.19</v>
      </c>
      <c r="T1761">
        <v>0.78</v>
      </c>
      <c r="U1761" s="9">
        <v>0.28500376839004271</v>
      </c>
      <c r="V1761">
        <v>0.99</v>
      </c>
      <c r="W1761">
        <v>-7.0000000000000007E-2</v>
      </c>
      <c r="X1761" s="4">
        <v>1290000000</v>
      </c>
      <c r="Y1761" s="4">
        <v>1320000000</v>
      </c>
      <c r="Z1761" s="6">
        <v>0.97727272727272729</v>
      </c>
      <c r="AA1761" t="s">
        <v>31</v>
      </c>
      <c r="AB1761">
        <v>0.08</v>
      </c>
      <c r="AC1761">
        <v>37.42</v>
      </c>
      <c r="AD1761">
        <v>1.1599999999999999</v>
      </c>
      <c r="AE1761">
        <v>0.39</v>
      </c>
      <c r="AF1761">
        <v>19.62</v>
      </c>
      <c r="AG1761">
        <v>-5.73</v>
      </c>
      <c r="AH1761" s="2">
        <v>1.07</v>
      </c>
      <c r="AI1761" s="2">
        <v>2.0299999999999998</v>
      </c>
      <c r="AJ1761">
        <v>0.53</v>
      </c>
      <c r="AK1761" s="2">
        <v>3.66</v>
      </c>
      <c r="AL1761" s="2">
        <v>9.73</v>
      </c>
      <c r="AM1761" s="2">
        <v>4.32</v>
      </c>
      <c r="AN1761" s="2">
        <v>10.59</v>
      </c>
      <c r="AO1761" s="2">
        <v>36.54</v>
      </c>
    </row>
    <row r="1762" spans="1:41" x14ac:dyDescent="0.25">
      <c r="A1762" t="s">
        <v>1065</v>
      </c>
      <c r="B1762">
        <v>13.46</v>
      </c>
      <c r="C1762">
        <v>1.0900000000000001</v>
      </c>
      <c r="D1762" s="9">
        <v>-7.3481102075578397E-2</v>
      </c>
      <c r="E1762" t="s">
        <v>1066</v>
      </c>
      <c r="F1762" t="s">
        <v>24</v>
      </c>
      <c r="G1762" t="s">
        <v>24</v>
      </c>
      <c r="H1762" s="2">
        <v>24.41</v>
      </c>
      <c r="I1762" s="2">
        <v>23.81</v>
      </c>
      <c r="J1762" s="2">
        <v>24.70999908447266</v>
      </c>
      <c r="K1762" s="2">
        <v>24.64999961853027</v>
      </c>
      <c r="L1762" s="2">
        <v>24.60000038146973</v>
      </c>
      <c r="M1762" s="2">
        <v>24.129999160766602</v>
      </c>
      <c r="N1762" s="2">
        <v>24.20999908447266</v>
      </c>
      <c r="O1762" s="9">
        <f t="shared" si="108"/>
        <v>24.359999618530274</v>
      </c>
      <c r="P1762" s="2">
        <f t="shared" si="109"/>
        <v>3.2840691690817409E-3</v>
      </c>
      <c r="Q1762" s="9">
        <f t="shared" si="110"/>
        <v>-6.1576574879546138E-3</v>
      </c>
      <c r="R1762" s="2">
        <f t="shared" si="111"/>
        <v>-2.4630182085055973E-3</v>
      </c>
      <c r="S1762">
        <v>13.46</v>
      </c>
      <c r="T1762">
        <v>1.0900000000000001</v>
      </c>
      <c r="U1762" s="9">
        <v>-7.3481102075578397E-2</v>
      </c>
      <c r="V1762">
        <v>1.0900000000000001</v>
      </c>
      <c r="W1762">
        <v>-0.2</v>
      </c>
      <c r="X1762" s="4">
        <v>101720000</v>
      </c>
      <c r="Y1762" s="4">
        <v>33000000</v>
      </c>
      <c r="Z1762" s="6">
        <v>3.0824242424242425</v>
      </c>
      <c r="AA1762" t="s">
        <v>183</v>
      </c>
      <c r="AB1762">
        <v>2.11</v>
      </c>
      <c r="AC1762">
        <v>19.45</v>
      </c>
      <c r="AD1762">
        <v>4.84</v>
      </c>
      <c r="AE1762">
        <v>3.06</v>
      </c>
      <c r="AF1762">
        <v>13.03</v>
      </c>
      <c r="AG1762">
        <v>2.12</v>
      </c>
      <c r="AH1762" s="2">
        <v>5.42</v>
      </c>
      <c r="AI1762" s="2">
        <v>8.15</v>
      </c>
      <c r="AJ1762">
        <v>0.89</v>
      </c>
      <c r="AK1762" s="2">
        <v>1.69</v>
      </c>
      <c r="AL1762" s="2">
        <v>6.79</v>
      </c>
      <c r="AM1762" s="2">
        <v>4.08</v>
      </c>
      <c r="AN1762" s="2">
        <v>8.4600000000000009</v>
      </c>
      <c r="AO1762" s="2">
        <v>22.57</v>
      </c>
    </row>
    <row r="1763" spans="1:41" x14ac:dyDescent="0.25">
      <c r="A1763" t="s">
        <v>5800</v>
      </c>
      <c r="C1763">
        <v>2.04</v>
      </c>
      <c r="D1763" s="9">
        <v>-0.49275362272445317</v>
      </c>
      <c r="E1763" t="s">
        <v>5801</v>
      </c>
      <c r="F1763" t="s">
        <v>34</v>
      </c>
      <c r="G1763" t="s">
        <v>5359</v>
      </c>
      <c r="H1763" s="2">
        <v>0.35</v>
      </c>
      <c r="I1763" s="2">
        <v>0.35</v>
      </c>
      <c r="J1763" s="2">
        <v>0.34599998593330378</v>
      </c>
      <c r="K1763" s="2">
        <v>0.34000000357627869</v>
      </c>
      <c r="L1763" s="2">
        <v>0.32499998807907099</v>
      </c>
      <c r="M1763" s="2">
        <v>0.31200000643730158</v>
      </c>
      <c r="N1763" s="2">
        <v>0.32300001382827759</v>
      </c>
      <c r="O1763" s="9">
        <f t="shared" si="108"/>
        <v>0.33514285683631895</v>
      </c>
      <c r="P1763" s="2">
        <f t="shared" si="109"/>
        <v>3.2821846465157761E-2</v>
      </c>
      <c r="Q1763" s="9">
        <f t="shared" si="110"/>
        <v>-3.6231841915615778E-2</v>
      </c>
      <c r="R1763" s="2">
        <f t="shared" si="111"/>
        <v>9.6973541891967274E-2</v>
      </c>
      <c r="T1763">
        <v>2.04</v>
      </c>
      <c r="U1763" s="9">
        <v>-0.49275362272445317</v>
      </c>
      <c r="V1763">
        <v>0.59</v>
      </c>
      <c r="W1763">
        <v>-0.44</v>
      </c>
      <c r="X1763" s="4">
        <v>0</v>
      </c>
      <c r="Y1763" s="4">
        <v>1540000</v>
      </c>
      <c r="Z1763" s="6">
        <v>0</v>
      </c>
      <c r="AA1763" t="s">
        <v>39</v>
      </c>
      <c r="AB1763">
        <v>4.9400000000000004</v>
      </c>
      <c r="AC1763">
        <v>0</v>
      </c>
      <c r="AD1763">
        <v>5.76</v>
      </c>
      <c r="AE1763">
        <v>4.9400000000000004</v>
      </c>
      <c r="AF1763">
        <v>0</v>
      </c>
      <c r="AH1763" s="2">
        <v>-139.74</v>
      </c>
      <c r="AI1763" s="2">
        <v>-181.25</v>
      </c>
      <c r="AJ1763">
        <v>0.04</v>
      </c>
      <c r="AK1763" s="2">
        <v>1.78</v>
      </c>
      <c r="AM1763" s="2">
        <v>0</v>
      </c>
      <c r="AN1763" s="2">
        <v>8.91</v>
      </c>
      <c r="AO1763" s="2">
        <v>0.17</v>
      </c>
    </row>
    <row r="1764" spans="1:41" x14ac:dyDescent="0.25">
      <c r="A1764" t="s">
        <v>4989</v>
      </c>
      <c r="C1764">
        <v>1.93</v>
      </c>
      <c r="D1764" s="9">
        <v>-0.47642402854245047</v>
      </c>
      <c r="E1764" t="s">
        <v>4990</v>
      </c>
      <c r="F1764" t="s">
        <v>1177</v>
      </c>
      <c r="G1764" t="s">
        <v>1177</v>
      </c>
      <c r="H1764" s="2">
        <v>13.18</v>
      </c>
      <c r="I1764" s="2">
        <v>12.48</v>
      </c>
      <c r="J1764" s="2">
        <v>12.94999980926514</v>
      </c>
      <c r="K1764" s="2">
        <v>12.89999961853027</v>
      </c>
      <c r="L1764" s="2">
        <v>12.80000019073486</v>
      </c>
      <c r="M1764" s="2">
        <v>12.5</v>
      </c>
      <c r="N1764" s="2">
        <v>12.89999961853027</v>
      </c>
      <c r="O1764" s="9">
        <f t="shared" si="108"/>
        <v>12.815714176722935</v>
      </c>
      <c r="P1764" s="2">
        <f t="shared" si="109"/>
        <v>3.1211652586383799E-2</v>
      </c>
      <c r="Q1764" s="9">
        <f t="shared" si="110"/>
        <v>6.5767260915058469E-3</v>
      </c>
      <c r="R1764" s="2">
        <f t="shared" si="111"/>
        <v>1.0143811647343329E-2</v>
      </c>
      <c r="T1764">
        <v>1.93</v>
      </c>
      <c r="U1764" s="9">
        <v>-0.47642402854245047</v>
      </c>
      <c r="V1764">
        <v>2.19</v>
      </c>
      <c r="W1764">
        <v>-0.46</v>
      </c>
      <c r="X1764" s="4">
        <v>8460000</v>
      </c>
      <c r="Y1764" s="4">
        <v>19760000</v>
      </c>
      <c r="Z1764" s="6">
        <v>0.42813765182186236</v>
      </c>
      <c r="AA1764" t="s">
        <v>27</v>
      </c>
      <c r="AB1764">
        <v>5.93</v>
      </c>
      <c r="AC1764">
        <v>85.15</v>
      </c>
      <c r="AD1764">
        <v>6.9</v>
      </c>
      <c r="AE1764">
        <v>5.98</v>
      </c>
      <c r="AF1764">
        <v>39.94</v>
      </c>
      <c r="AG1764">
        <v>-108.95</v>
      </c>
      <c r="AH1764" s="2">
        <v>-1.64</v>
      </c>
      <c r="AI1764" s="2">
        <v>-3.08</v>
      </c>
      <c r="AJ1764">
        <v>7.0000000000000007E-2</v>
      </c>
      <c r="AK1764" s="2">
        <v>1.34</v>
      </c>
      <c r="AL1764" s="2">
        <v>17.75</v>
      </c>
      <c r="AM1764" s="2">
        <v>5.26</v>
      </c>
      <c r="AN1764" s="2">
        <v>12.8</v>
      </c>
      <c r="AO1764" s="2">
        <v>6.71</v>
      </c>
    </row>
    <row r="1765" spans="1:41" x14ac:dyDescent="0.25">
      <c r="A1765" t="s">
        <v>1067</v>
      </c>
      <c r="C1765">
        <v>0.5</v>
      </c>
      <c r="D1765" s="9">
        <v>1.0486696916222993</v>
      </c>
      <c r="E1765" t="s">
        <v>1068</v>
      </c>
      <c r="F1765" t="s">
        <v>24</v>
      </c>
      <c r="G1765" t="s">
        <v>24</v>
      </c>
      <c r="H1765" s="2">
        <v>6.31</v>
      </c>
      <c r="I1765" s="2">
        <v>6.5</v>
      </c>
      <c r="J1765" s="2">
        <v>6.75</v>
      </c>
      <c r="K1765" s="2">
        <v>6.8000001907348633</v>
      </c>
      <c r="L1765" s="2">
        <v>6.7199997901916504</v>
      </c>
      <c r="M1765" s="2">
        <v>6.75</v>
      </c>
      <c r="N1765" s="2">
        <v>6.4000000953674316</v>
      </c>
      <c r="O1765" s="9">
        <f t="shared" si="108"/>
        <v>6.6042857251848499</v>
      </c>
      <c r="P1765" s="2">
        <f t="shared" si="109"/>
        <v>-5.2995875586950333E-2</v>
      </c>
      <c r="Q1765" s="9">
        <f t="shared" si="110"/>
        <v>-3.0932282205537138E-2</v>
      </c>
      <c r="R1765" s="2">
        <f t="shared" si="111"/>
        <v>-2.5740868090463827E-2</v>
      </c>
      <c r="T1765">
        <v>0.5</v>
      </c>
      <c r="U1765" s="9">
        <v>1.0486696916222993</v>
      </c>
      <c r="V1765">
        <v>0.57999999999999996</v>
      </c>
      <c r="W1765">
        <v>0.34</v>
      </c>
      <c r="X1765" s="4">
        <v>78620000</v>
      </c>
      <c r="Y1765" s="4">
        <v>159630000</v>
      </c>
      <c r="Z1765" s="6">
        <v>0.49251393848274133</v>
      </c>
      <c r="AA1765" t="s">
        <v>45</v>
      </c>
      <c r="AB1765">
        <v>0.02</v>
      </c>
      <c r="AC1765">
        <v>96.81</v>
      </c>
      <c r="AD1765">
        <v>1.38</v>
      </c>
      <c r="AE1765">
        <v>0.22</v>
      </c>
      <c r="AF1765">
        <v>26.45</v>
      </c>
      <c r="AG1765">
        <v>-10.65</v>
      </c>
      <c r="AH1765" s="2">
        <v>-6.47</v>
      </c>
      <c r="AI1765" s="2">
        <v>-22.32</v>
      </c>
      <c r="AJ1765">
        <v>0.71</v>
      </c>
      <c r="AK1765" s="2">
        <v>1.55</v>
      </c>
      <c r="AL1765" s="2">
        <v>6.46</v>
      </c>
      <c r="AM1765" s="2">
        <v>5.41</v>
      </c>
      <c r="AN1765" s="2">
        <v>10.29</v>
      </c>
      <c r="AO1765" s="2">
        <v>13.53</v>
      </c>
    </row>
    <row r="1766" spans="1:41" x14ac:dyDescent="0.25">
      <c r="A1766" t="s">
        <v>2337</v>
      </c>
      <c r="B1766">
        <v>10.86</v>
      </c>
      <c r="C1766">
        <v>0.88</v>
      </c>
      <c r="D1766" s="9">
        <v>0.15769363266815367</v>
      </c>
      <c r="E1766" t="s">
        <v>2338</v>
      </c>
      <c r="F1766" t="s">
        <v>266</v>
      </c>
      <c r="G1766" t="s">
        <v>266</v>
      </c>
      <c r="H1766" s="2">
        <v>27.97</v>
      </c>
      <c r="I1766" s="2">
        <v>28.04</v>
      </c>
      <c r="J1766" s="2">
        <v>29.79000091552734</v>
      </c>
      <c r="K1766" s="2">
        <v>29.979999542236332</v>
      </c>
      <c r="L1766" s="2">
        <v>29.420000076293949</v>
      </c>
      <c r="M1766" s="2">
        <v>29.379999160766602</v>
      </c>
      <c r="N1766" s="2">
        <v>29.54999923706055</v>
      </c>
      <c r="O1766" s="9">
        <f t="shared" si="108"/>
        <v>29.161428418840678</v>
      </c>
      <c r="P1766" s="2">
        <f t="shared" si="109"/>
        <v>5.8296210272098621E-3</v>
      </c>
      <c r="Q1766" s="9">
        <f t="shared" si="110"/>
        <v>1.3324821152067547E-2</v>
      </c>
      <c r="R1766" s="2">
        <f t="shared" si="111"/>
        <v>-5.0066107117383032E-2</v>
      </c>
      <c r="S1766">
        <v>10.86</v>
      </c>
      <c r="T1766">
        <v>0.88</v>
      </c>
      <c r="U1766" s="9">
        <v>0.15769363266815367</v>
      </c>
      <c r="V1766">
        <v>1.1599999999999999</v>
      </c>
      <c r="W1766">
        <v>0.41</v>
      </c>
      <c r="Z1766" s="6" t="s">
        <v>6227</v>
      </c>
      <c r="AA1766" t="s">
        <v>56</v>
      </c>
      <c r="AC1766">
        <v>49.71</v>
      </c>
      <c r="AF1766">
        <v>5.16</v>
      </c>
      <c r="AG1766">
        <v>26.69</v>
      </c>
      <c r="AH1766" s="2">
        <v>0.86</v>
      </c>
      <c r="AI1766" s="2">
        <v>8.33</v>
      </c>
      <c r="AJ1766">
        <v>0.06</v>
      </c>
      <c r="AM1766" s="2">
        <v>4.34</v>
      </c>
      <c r="AN1766" s="2">
        <v>8.34</v>
      </c>
      <c r="AO1766" s="2">
        <v>33.76</v>
      </c>
    </row>
    <row r="1767" spans="1:41" x14ac:dyDescent="0.25">
      <c r="A1767" t="s">
        <v>3606</v>
      </c>
      <c r="C1767">
        <v>0.27</v>
      </c>
      <c r="D1767" s="9">
        <v>2.6800451965069971</v>
      </c>
      <c r="E1767" t="s">
        <v>3607</v>
      </c>
      <c r="F1767" t="s">
        <v>178</v>
      </c>
      <c r="G1767" t="s">
        <v>178</v>
      </c>
      <c r="H1767" s="2">
        <v>0.27</v>
      </c>
      <c r="I1767" s="2">
        <v>0.25</v>
      </c>
      <c r="J1767" s="2">
        <v>0.25499999523162842</v>
      </c>
      <c r="K1767" s="2">
        <v>0.2630000114440918</v>
      </c>
      <c r="L1767" s="2">
        <v>0.25</v>
      </c>
      <c r="M1767" s="2">
        <v>0.23100000619888311</v>
      </c>
      <c r="N1767" s="2">
        <v>0.25</v>
      </c>
      <c r="O1767" s="9">
        <f t="shared" si="108"/>
        <v>0.25271428755351477</v>
      </c>
      <c r="P1767" s="2">
        <f t="shared" si="109"/>
        <v>7.5183694539207438E-2</v>
      </c>
      <c r="Q1767" s="9">
        <f t="shared" si="110"/>
        <v>-1.0740538573387918E-2</v>
      </c>
      <c r="R1767" s="2">
        <f t="shared" si="111"/>
        <v>7.716222572666824E-2</v>
      </c>
      <c r="T1767">
        <v>0.27</v>
      </c>
      <c r="U1767" s="9">
        <v>2.6800451965069971</v>
      </c>
      <c r="V1767">
        <v>3.39</v>
      </c>
      <c r="W1767">
        <v>-1.91</v>
      </c>
      <c r="X1767" s="4">
        <v>81420000</v>
      </c>
      <c r="Y1767" s="4">
        <v>22290000</v>
      </c>
      <c r="Z1767" s="6">
        <v>3.6527590847913864</v>
      </c>
      <c r="AA1767" t="s">
        <v>31</v>
      </c>
      <c r="AB1767">
        <v>0.27</v>
      </c>
      <c r="AC1767">
        <v>753.03</v>
      </c>
      <c r="AD1767">
        <v>1.06</v>
      </c>
      <c r="AE1767">
        <v>0.72</v>
      </c>
      <c r="AF1767">
        <v>79.12</v>
      </c>
      <c r="AG1767">
        <v>-247.02</v>
      </c>
      <c r="AH1767" s="2">
        <v>-18.2</v>
      </c>
      <c r="AI1767" s="2">
        <v>-98.82</v>
      </c>
      <c r="AJ1767">
        <v>0.15</v>
      </c>
      <c r="AL1767" s="2">
        <v>12.62</v>
      </c>
      <c r="AM1767" s="2">
        <v>6.53</v>
      </c>
      <c r="AN1767" s="2">
        <v>10.06</v>
      </c>
      <c r="AO1767" s="2">
        <v>0.93</v>
      </c>
    </row>
    <row r="1768" spans="1:41" x14ac:dyDescent="0.25">
      <c r="A1768" t="s">
        <v>4559</v>
      </c>
      <c r="B1768">
        <v>20.76</v>
      </c>
      <c r="C1768">
        <v>4.34</v>
      </c>
      <c r="D1768" s="9">
        <v>-0.77264311143400488</v>
      </c>
      <c r="E1768" t="s">
        <v>4560</v>
      </c>
      <c r="F1768" t="s">
        <v>34</v>
      </c>
      <c r="G1768" t="s">
        <v>63</v>
      </c>
      <c r="H1768" s="2">
        <v>37.04</v>
      </c>
      <c r="I1768" s="2">
        <v>37.659999999999997</v>
      </c>
      <c r="J1768" s="2">
        <v>36.529998779296882</v>
      </c>
      <c r="K1768" s="2">
        <v>37.560001373291023</v>
      </c>
      <c r="L1768" s="2">
        <v>37.319999694824219</v>
      </c>
      <c r="M1768" s="2">
        <v>36.299999237060547</v>
      </c>
      <c r="N1768" s="2">
        <v>36.830001831054688</v>
      </c>
      <c r="O1768" s="9">
        <f t="shared" si="108"/>
        <v>37.034285845075331</v>
      </c>
      <c r="P1768" s="2">
        <f t="shared" si="109"/>
        <v>1.4311133100049186E-2</v>
      </c>
      <c r="Q1768" s="9">
        <f t="shared" si="110"/>
        <v>-5.5160781248819067E-3</v>
      </c>
      <c r="R1768" s="2">
        <f t="shared" si="111"/>
        <v>2.1196560107200318E-2</v>
      </c>
      <c r="S1768">
        <v>20.76</v>
      </c>
      <c r="T1768">
        <v>4.34</v>
      </c>
      <c r="U1768" s="9">
        <v>-0.77264311143400488</v>
      </c>
      <c r="V1768">
        <v>1.18</v>
      </c>
      <c r="W1768">
        <v>0.33</v>
      </c>
      <c r="X1768" s="4">
        <v>5180000</v>
      </c>
      <c r="Y1768" s="4">
        <v>1440000</v>
      </c>
      <c r="Z1768" s="6">
        <v>3.5972222222222223</v>
      </c>
      <c r="AA1768" t="s">
        <v>45</v>
      </c>
      <c r="AB1768">
        <v>1.38</v>
      </c>
      <c r="AC1768">
        <v>0.04</v>
      </c>
      <c r="AD1768">
        <v>4.5999999999999996</v>
      </c>
      <c r="AE1768">
        <v>2.48</v>
      </c>
      <c r="AF1768">
        <v>0.03</v>
      </c>
      <c r="AG1768">
        <v>14.77</v>
      </c>
      <c r="AH1768" s="2">
        <v>19.84</v>
      </c>
      <c r="AI1768" s="2">
        <v>24.6</v>
      </c>
      <c r="AJ1768">
        <v>1.81</v>
      </c>
      <c r="AK1768" s="2">
        <v>2.77</v>
      </c>
      <c r="AL1768" s="2">
        <v>8.17</v>
      </c>
      <c r="AM1768" s="2">
        <v>4.21</v>
      </c>
      <c r="AN1768" s="2">
        <v>10.87</v>
      </c>
      <c r="AO1768" s="2">
        <v>8.42</v>
      </c>
    </row>
    <row r="1769" spans="1:41" x14ac:dyDescent="0.25">
      <c r="A1769" t="s">
        <v>230</v>
      </c>
      <c r="C1769">
        <v>6.29</v>
      </c>
      <c r="D1769" s="9">
        <v>-0.83419689183543444</v>
      </c>
      <c r="E1769" t="s">
        <v>231</v>
      </c>
      <c r="F1769" t="s">
        <v>30</v>
      </c>
      <c r="G1769" t="s">
        <v>25</v>
      </c>
      <c r="H1769" s="2">
        <v>2</v>
      </c>
      <c r="I1769" s="2">
        <v>1.94</v>
      </c>
      <c r="J1769" s="2">
        <v>2.0399999618530269</v>
      </c>
      <c r="K1769" s="2">
        <v>1.940000057220459</v>
      </c>
      <c r="L1769" s="2">
        <v>1.870000004768372</v>
      </c>
      <c r="M1769" s="2">
        <v>1.870000004768372</v>
      </c>
      <c r="N1769" s="2">
        <v>1.8500000238418579</v>
      </c>
      <c r="O1769" s="9">
        <f t="shared" si="108"/>
        <v>1.9300000074931554</v>
      </c>
      <c r="P1769" s="2">
        <f t="shared" si="109"/>
        <v>-1.0362684377650214E-2</v>
      </c>
      <c r="Q1769" s="9">
        <f t="shared" si="110"/>
        <v>-4.1450768570311089E-2</v>
      </c>
      <c r="R1769" s="2">
        <f t="shared" si="111"/>
        <v>5.6994811019592764E-2</v>
      </c>
      <c r="T1769">
        <v>6.29</v>
      </c>
      <c r="U1769" s="9">
        <v>-0.83419689183543444</v>
      </c>
      <c r="V1769">
        <v>1.31</v>
      </c>
      <c r="W1769">
        <v>-0.38</v>
      </c>
      <c r="Z1769" s="6" t="s">
        <v>6227</v>
      </c>
      <c r="AA1769" t="s">
        <v>70</v>
      </c>
      <c r="AC1769">
        <v>0</v>
      </c>
      <c r="AF1769">
        <v>0</v>
      </c>
      <c r="AG1769">
        <v>-33472.730000000003</v>
      </c>
      <c r="AH1769" s="2">
        <v>-85.96</v>
      </c>
      <c r="AI1769" s="2">
        <v>-97.96</v>
      </c>
      <c r="AJ1769">
        <v>0.13</v>
      </c>
      <c r="AM1769" s="2">
        <v>0</v>
      </c>
      <c r="AN1769" s="2">
        <v>7.95</v>
      </c>
      <c r="AO1769" s="2">
        <v>0.32</v>
      </c>
    </row>
    <row r="1770" spans="1:41" x14ac:dyDescent="0.25">
      <c r="A1770" t="s">
        <v>5245</v>
      </c>
      <c r="C1770">
        <v>0.44</v>
      </c>
      <c r="D1770" s="9">
        <v>1.3028371167161319</v>
      </c>
      <c r="E1770" t="s">
        <v>5246</v>
      </c>
      <c r="F1770" t="s">
        <v>106</v>
      </c>
      <c r="G1770" t="s">
        <v>106</v>
      </c>
      <c r="H1770" s="2">
        <v>4.67</v>
      </c>
      <c r="I1770" s="2">
        <v>4.54</v>
      </c>
      <c r="J1770" s="2">
        <v>4.5100002288818359</v>
      </c>
      <c r="K1770" s="2">
        <v>4.380000114440918</v>
      </c>
      <c r="L1770" s="2">
        <v>4.429999828338623</v>
      </c>
      <c r="M1770" s="2">
        <v>4.4099998474121094</v>
      </c>
      <c r="N1770" s="2">
        <v>4.429999828338623</v>
      </c>
      <c r="O1770" s="9">
        <f t="shared" si="108"/>
        <v>4.4814285496303015</v>
      </c>
      <c r="P1770" s="2">
        <f t="shared" si="109"/>
        <v>4.4628583731773624E-3</v>
      </c>
      <c r="Q1770" s="9">
        <f t="shared" si="110"/>
        <v>-1.1475965916252544E-2</v>
      </c>
      <c r="R1770" s="2">
        <f t="shared" si="111"/>
        <v>4.1281515497975735E-2</v>
      </c>
      <c r="T1770">
        <v>0.44</v>
      </c>
      <c r="U1770" s="9">
        <v>1.3028371167161319</v>
      </c>
      <c r="V1770">
        <v>0.8</v>
      </c>
      <c r="W1770">
        <v>-0.41</v>
      </c>
      <c r="X1770" s="4">
        <v>703740000</v>
      </c>
      <c r="Y1770" s="4">
        <v>446890000</v>
      </c>
      <c r="Z1770" s="6">
        <v>1.5747499384636041</v>
      </c>
      <c r="AA1770" t="s">
        <v>56</v>
      </c>
      <c r="AC1770">
        <v>151.28</v>
      </c>
      <c r="AF1770">
        <v>57.85</v>
      </c>
      <c r="AG1770">
        <v>-120.29</v>
      </c>
      <c r="AH1770" s="2">
        <v>-9.85</v>
      </c>
      <c r="AI1770" s="2">
        <v>-24.04</v>
      </c>
      <c r="AJ1770">
        <v>0.04</v>
      </c>
      <c r="AM1770" s="2">
        <v>6.71</v>
      </c>
      <c r="AN1770" s="2">
        <v>12.45</v>
      </c>
      <c r="AO1770" s="2">
        <v>10.32</v>
      </c>
    </row>
    <row r="1771" spans="1:41" x14ac:dyDescent="0.25">
      <c r="A1771" t="s">
        <v>1069</v>
      </c>
      <c r="B1771">
        <v>13.96</v>
      </c>
      <c r="C1771">
        <v>2.5499999999999998</v>
      </c>
      <c r="D1771" s="9">
        <v>-0.60485584355753141</v>
      </c>
      <c r="E1771" t="s">
        <v>1070</v>
      </c>
      <c r="F1771" t="s">
        <v>24</v>
      </c>
      <c r="G1771" t="s">
        <v>24</v>
      </c>
      <c r="H1771" s="2">
        <v>9.11</v>
      </c>
      <c r="I1771" s="2">
        <v>9.0299999999999994</v>
      </c>
      <c r="J1771" s="2">
        <v>9.5</v>
      </c>
      <c r="K1771" s="2">
        <v>9.619999885559082</v>
      </c>
      <c r="L1771" s="2">
        <v>9.5600004196166992</v>
      </c>
      <c r="M1771" s="2">
        <v>9.6800003051757813</v>
      </c>
      <c r="N1771" s="2">
        <v>9.3999996185302734</v>
      </c>
      <c r="O1771" s="9">
        <f t="shared" si="108"/>
        <v>9.4142857469831203</v>
      </c>
      <c r="P1771" s="2">
        <f t="shared" si="109"/>
        <v>-2.9742106217164287E-2</v>
      </c>
      <c r="Q1771" s="9">
        <f t="shared" si="110"/>
        <v>-1.5174946710561578E-3</v>
      </c>
      <c r="R1771" s="2">
        <f t="shared" si="111"/>
        <v>-4.9924123240431932E-2</v>
      </c>
      <c r="S1771">
        <v>13.96</v>
      </c>
      <c r="T1771">
        <v>2.5499999999999998</v>
      </c>
      <c r="U1771" s="9">
        <v>-0.60485584355753141</v>
      </c>
      <c r="V1771">
        <v>1.18</v>
      </c>
      <c r="W1771">
        <v>-0.55000000000000004</v>
      </c>
      <c r="X1771" s="4">
        <v>5730000</v>
      </c>
      <c r="Y1771" s="4">
        <v>7960000</v>
      </c>
      <c r="Z1771" s="6">
        <v>0.71984924623115576</v>
      </c>
      <c r="AA1771" t="s">
        <v>56</v>
      </c>
      <c r="AB1771">
        <v>2.25</v>
      </c>
      <c r="AC1771">
        <v>0</v>
      </c>
      <c r="AD1771">
        <v>4.79</v>
      </c>
      <c r="AE1771">
        <v>2.48</v>
      </c>
      <c r="AF1771">
        <v>0</v>
      </c>
      <c r="AG1771">
        <v>8.0299999999999994</v>
      </c>
      <c r="AH1771" s="2">
        <v>14.21</v>
      </c>
      <c r="AI1771" s="2">
        <v>19.059999999999999</v>
      </c>
      <c r="AJ1771">
        <v>1.57</v>
      </c>
      <c r="AK1771" s="2">
        <v>3.97</v>
      </c>
      <c r="AL1771" s="2">
        <v>31.81</v>
      </c>
      <c r="AM1771" s="2">
        <v>0</v>
      </c>
      <c r="AN1771" s="2">
        <v>8.83</v>
      </c>
      <c r="AO1771" s="2">
        <v>3.72</v>
      </c>
    </row>
    <row r="1772" spans="1:41" x14ac:dyDescent="0.25">
      <c r="A1772" t="s">
        <v>2339</v>
      </c>
      <c r="B1772">
        <v>157.19</v>
      </c>
      <c r="C1772">
        <v>2.39</v>
      </c>
      <c r="D1772" s="9">
        <v>-0.57849462841050248</v>
      </c>
      <c r="E1772" t="s">
        <v>2340</v>
      </c>
      <c r="F1772" t="s">
        <v>266</v>
      </c>
      <c r="G1772" t="s">
        <v>266</v>
      </c>
      <c r="H1772" s="2">
        <v>5.39</v>
      </c>
      <c r="I1772" s="2">
        <v>5.25</v>
      </c>
      <c r="J1772" s="2">
        <v>5.3400001525878906</v>
      </c>
      <c r="K1772" s="2">
        <v>5.3600001335144043</v>
      </c>
      <c r="L1772" s="2">
        <v>5.309999942779541</v>
      </c>
      <c r="M1772" s="2">
        <v>5.2100000381469727</v>
      </c>
      <c r="N1772" s="2">
        <v>5.3400001525878906</v>
      </c>
      <c r="O1772" s="9">
        <f t="shared" si="108"/>
        <v>5.3142857742309575</v>
      </c>
      <c r="P1772" s="2">
        <f t="shared" si="109"/>
        <v>2.4462386850043E-2</v>
      </c>
      <c r="Q1772" s="9">
        <f t="shared" si="110"/>
        <v>4.8387270555946566E-3</v>
      </c>
      <c r="R1772" s="2">
        <f t="shared" si="111"/>
        <v>8.4677238944833901E-3</v>
      </c>
      <c r="S1772">
        <v>157.19</v>
      </c>
      <c r="T1772">
        <v>2.39</v>
      </c>
      <c r="U1772" s="9">
        <v>-0.57849462841050248</v>
      </c>
      <c r="V1772">
        <v>1.56</v>
      </c>
      <c r="W1772">
        <v>-0.08</v>
      </c>
      <c r="X1772" s="4">
        <v>25960000</v>
      </c>
      <c r="Y1772" s="4">
        <v>3690000</v>
      </c>
      <c r="Z1772" s="6">
        <v>7.0352303523035227</v>
      </c>
      <c r="AA1772" t="s">
        <v>31</v>
      </c>
      <c r="AB1772">
        <v>3.41</v>
      </c>
      <c r="AC1772">
        <v>0.67</v>
      </c>
      <c r="AD1772">
        <v>3.77</v>
      </c>
      <c r="AE1772">
        <v>3.49</v>
      </c>
      <c r="AF1772">
        <v>0.51</v>
      </c>
      <c r="AG1772">
        <v>95.08</v>
      </c>
      <c r="AH1772" s="2">
        <v>-0.77</v>
      </c>
      <c r="AI1772" s="2">
        <v>-0.98</v>
      </c>
      <c r="AJ1772">
        <v>0.3</v>
      </c>
      <c r="AL1772" s="2">
        <v>22.86</v>
      </c>
      <c r="AM1772" s="2">
        <v>5.4</v>
      </c>
      <c r="AN1772" s="2">
        <v>11.95</v>
      </c>
      <c r="AO1772" s="2">
        <v>2.2400000000000002</v>
      </c>
    </row>
    <row r="1773" spans="1:41" x14ac:dyDescent="0.25">
      <c r="A1773" t="s">
        <v>5802</v>
      </c>
      <c r="B1773">
        <v>80.12</v>
      </c>
      <c r="C1773">
        <v>2.25</v>
      </c>
      <c r="D1773" s="9">
        <v>-0.55031367391849562</v>
      </c>
      <c r="E1773" t="s">
        <v>5803</v>
      </c>
      <c r="F1773" t="s">
        <v>34</v>
      </c>
      <c r="G1773" t="s">
        <v>5359</v>
      </c>
      <c r="H1773" s="2">
        <v>5.93</v>
      </c>
      <c r="I1773" s="2">
        <v>5.7</v>
      </c>
      <c r="J1773" s="2">
        <v>5.75</v>
      </c>
      <c r="K1773" s="2">
        <v>5.75</v>
      </c>
      <c r="L1773" s="2">
        <v>5.6599998474121094</v>
      </c>
      <c r="M1773" s="2">
        <v>5.5399999618530273</v>
      </c>
      <c r="N1773" s="2">
        <v>5.5199999809265137</v>
      </c>
      <c r="O1773" s="9">
        <f t="shared" si="108"/>
        <v>5.6928571128845205</v>
      </c>
      <c r="P1773" s="2">
        <f t="shared" si="109"/>
        <v>-3.5131710720875372E-3</v>
      </c>
      <c r="Q1773" s="9">
        <f t="shared" si="110"/>
        <v>-3.0363862737180416E-2</v>
      </c>
      <c r="R1773" s="2">
        <f t="shared" si="111"/>
        <v>5.0062740546428716E-2</v>
      </c>
      <c r="S1773">
        <v>80.12</v>
      </c>
      <c r="T1773">
        <v>2.25</v>
      </c>
      <c r="U1773" s="9">
        <v>-0.55031367391849562</v>
      </c>
      <c r="V1773">
        <v>1.1399999999999999</v>
      </c>
      <c r="W1773">
        <v>-0.51</v>
      </c>
      <c r="X1773" s="4">
        <v>9830000</v>
      </c>
      <c r="Y1773" s="4">
        <v>1950000</v>
      </c>
      <c r="Z1773" s="6">
        <v>5.0410256410256409</v>
      </c>
      <c r="AA1773" t="s">
        <v>27</v>
      </c>
      <c r="AB1773">
        <v>7.37</v>
      </c>
      <c r="AC1773">
        <v>9.51</v>
      </c>
      <c r="AD1773">
        <v>11.11</v>
      </c>
      <c r="AE1773">
        <v>9.35</v>
      </c>
      <c r="AF1773">
        <v>8.16</v>
      </c>
      <c r="AG1773">
        <v>-23.52</v>
      </c>
      <c r="AH1773" s="2">
        <v>2.79</v>
      </c>
      <c r="AI1773" s="2">
        <v>3.35</v>
      </c>
      <c r="AJ1773">
        <v>0.96</v>
      </c>
      <c r="AK1773" s="2">
        <v>3.29</v>
      </c>
      <c r="AL1773" s="2">
        <v>6.22</v>
      </c>
      <c r="AM1773" s="2">
        <v>5.14</v>
      </c>
      <c r="AN1773" s="2">
        <v>10.31</v>
      </c>
      <c r="AO1773" s="2">
        <v>2.56</v>
      </c>
    </row>
    <row r="1774" spans="1:41" x14ac:dyDescent="0.25">
      <c r="A1774" t="s">
        <v>2341</v>
      </c>
      <c r="B1774">
        <v>12.23</v>
      </c>
      <c r="C1774">
        <v>0.79</v>
      </c>
      <c r="D1774" s="9">
        <v>0.26946632578920715</v>
      </c>
      <c r="E1774" t="s">
        <v>2342</v>
      </c>
      <c r="F1774" t="s">
        <v>266</v>
      </c>
      <c r="G1774" t="s">
        <v>266</v>
      </c>
      <c r="H1774" s="2">
        <v>10.95</v>
      </c>
      <c r="I1774" s="2">
        <v>10.96</v>
      </c>
      <c r="J1774" s="2">
        <v>11.5</v>
      </c>
      <c r="K1774" s="2">
        <v>11.69999980926514</v>
      </c>
      <c r="L1774" s="2">
        <v>11.689999580383301</v>
      </c>
      <c r="M1774" s="2">
        <v>11.60000038146973</v>
      </c>
      <c r="N1774" s="2">
        <v>11.60999965667725</v>
      </c>
      <c r="O1774" s="9">
        <f t="shared" si="108"/>
        <v>11.429999918256486</v>
      </c>
      <c r="P1774" s="2">
        <f t="shared" si="109"/>
        <v>8.7482723351102216E-4</v>
      </c>
      <c r="Q1774" s="9">
        <f t="shared" si="110"/>
        <v>1.5748008723364897E-2</v>
      </c>
      <c r="R1774" s="2">
        <f t="shared" si="111"/>
        <v>-5.6867893588982608E-2</v>
      </c>
      <c r="S1774">
        <v>12.23</v>
      </c>
      <c r="T1774">
        <v>0.79</v>
      </c>
      <c r="U1774" s="9">
        <v>0.26946632578920715</v>
      </c>
      <c r="V1774">
        <v>0.53</v>
      </c>
      <c r="W1774">
        <v>-0.03</v>
      </c>
      <c r="Z1774" s="6" t="s">
        <v>6227</v>
      </c>
      <c r="AA1774" t="s">
        <v>87</v>
      </c>
      <c r="AC1774">
        <v>146.05000000000001</v>
      </c>
      <c r="AF1774">
        <v>10.08</v>
      </c>
      <c r="AG1774">
        <v>12.75</v>
      </c>
      <c r="AH1774" s="2">
        <v>0.46</v>
      </c>
      <c r="AI1774" s="2">
        <v>6.69</v>
      </c>
      <c r="AJ1774">
        <v>0.08</v>
      </c>
      <c r="AM1774" s="2">
        <v>4.16</v>
      </c>
      <c r="AN1774" s="2">
        <v>8.74</v>
      </c>
      <c r="AO1774" s="2">
        <v>14.51</v>
      </c>
    </row>
    <row r="1775" spans="1:41" x14ac:dyDescent="0.25">
      <c r="A1775" t="s">
        <v>4561</v>
      </c>
      <c r="B1775">
        <v>13.83</v>
      </c>
      <c r="C1775">
        <v>2.13</v>
      </c>
      <c r="D1775" s="9">
        <v>-0.52497789306400844</v>
      </c>
      <c r="E1775" t="s">
        <v>4562</v>
      </c>
      <c r="F1775" t="s">
        <v>63</v>
      </c>
      <c r="G1775" t="s">
        <v>63</v>
      </c>
      <c r="H1775" s="2">
        <v>12.53</v>
      </c>
      <c r="I1775" s="2">
        <v>12.68</v>
      </c>
      <c r="J1775" s="2">
        <v>13.039999961853029</v>
      </c>
      <c r="K1775" s="2">
        <v>13.090000152587891</v>
      </c>
      <c r="L1775" s="2">
        <v>12.94999980926514</v>
      </c>
      <c r="M1775" s="2">
        <v>13.069999694824221</v>
      </c>
      <c r="N1775" s="2">
        <v>13.11999988555908</v>
      </c>
      <c r="O1775" s="9">
        <f t="shared" si="108"/>
        <v>12.92571421486991</v>
      </c>
      <c r="P1775" s="2">
        <f t="shared" si="109"/>
        <v>3.8682729560381938E-3</v>
      </c>
      <c r="Q1775" s="9">
        <f t="shared" si="110"/>
        <v>1.5030942774957992E-2</v>
      </c>
      <c r="R1775" s="2">
        <f t="shared" si="111"/>
        <v>-3.7908914126226607E-2</v>
      </c>
      <c r="S1775">
        <v>13.83</v>
      </c>
      <c r="T1775">
        <v>2.13</v>
      </c>
      <c r="U1775" s="9">
        <v>-0.52497789306400844</v>
      </c>
      <c r="V1775">
        <v>0.98</v>
      </c>
      <c r="W1775">
        <v>-0.56999999999999995</v>
      </c>
      <c r="X1775" s="4">
        <v>481000000</v>
      </c>
      <c r="Y1775" s="4">
        <v>378000000</v>
      </c>
      <c r="Z1775" s="6">
        <v>1.2724867724867726</v>
      </c>
      <c r="AA1775" t="s">
        <v>31</v>
      </c>
      <c r="AB1775">
        <v>0.09</v>
      </c>
      <c r="AC1775">
        <v>41.12</v>
      </c>
      <c r="AD1775">
        <v>2.08</v>
      </c>
      <c r="AE1775">
        <v>1.03</v>
      </c>
      <c r="AF1775">
        <v>20.2</v>
      </c>
      <c r="AG1775">
        <v>3.61</v>
      </c>
      <c r="AH1775" s="2">
        <v>5.55</v>
      </c>
      <c r="AI1775" s="2">
        <v>16.91</v>
      </c>
      <c r="AJ1775">
        <v>1.74</v>
      </c>
      <c r="AK1775" s="2">
        <v>4.43</v>
      </c>
      <c r="AL1775" s="2">
        <v>6.59</v>
      </c>
      <c r="AM1775" s="2">
        <v>3.93</v>
      </c>
      <c r="AN1775" s="2">
        <v>12.39</v>
      </c>
      <c r="AO1775" s="2">
        <v>6.14</v>
      </c>
    </row>
    <row r="1776" spans="1:41" x14ac:dyDescent="0.25">
      <c r="A1776" t="s">
        <v>2343</v>
      </c>
      <c r="B1776">
        <v>7.49</v>
      </c>
      <c r="C1776">
        <v>0.85</v>
      </c>
      <c r="D1776" s="9">
        <v>0.18338845307400134</v>
      </c>
      <c r="E1776" t="s">
        <v>2344</v>
      </c>
      <c r="F1776" t="s">
        <v>266</v>
      </c>
      <c r="G1776" t="s">
        <v>266</v>
      </c>
      <c r="H1776" s="2">
        <v>7.69</v>
      </c>
      <c r="I1776" s="2">
        <v>7.82</v>
      </c>
      <c r="J1776" s="2">
        <v>7.8299999237060547</v>
      </c>
      <c r="K1776" s="2">
        <v>7.7899999618530273</v>
      </c>
      <c r="L1776" s="2">
        <v>7.7600002288818359</v>
      </c>
      <c r="M1776" s="2">
        <v>7.7699999809265137</v>
      </c>
      <c r="N1776" s="2">
        <v>7.7600002288818359</v>
      </c>
      <c r="O1776" s="9">
        <f t="shared" si="108"/>
        <v>7.7742857606070386</v>
      </c>
      <c r="P1776" s="2">
        <f t="shared" si="109"/>
        <v>-1.286259902529866E-3</v>
      </c>
      <c r="Q1776" s="9">
        <f t="shared" si="110"/>
        <v>-1.8375362271333827E-3</v>
      </c>
      <c r="R1776" s="2">
        <f t="shared" si="111"/>
        <v>-1.2863052905574166E-3</v>
      </c>
      <c r="S1776">
        <v>7.49</v>
      </c>
      <c r="T1776">
        <v>0.85</v>
      </c>
      <c r="U1776" s="9">
        <v>0.18338845307400134</v>
      </c>
      <c r="V1776">
        <v>0.88</v>
      </c>
      <c r="W1776">
        <v>-0.03</v>
      </c>
      <c r="X1776" s="4">
        <v>21660000</v>
      </c>
      <c r="Y1776" s="4">
        <v>2390000</v>
      </c>
      <c r="Z1776" s="6">
        <v>9.06276150627615</v>
      </c>
      <c r="AA1776" t="s">
        <v>45</v>
      </c>
      <c r="AC1776">
        <v>153.11000000000001</v>
      </c>
      <c r="AF1776">
        <v>59.6</v>
      </c>
      <c r="AG1776">
        <v>20.85</v>
      </c>
      <c r="AH1776" s="2">
        <v>1.47</v>
      </c>
      <c r="AI1776" s="2">
        <v>3.78</v>
      </c>
      <c r="AJ1776">
        <v>0.12</v>
      </c>
      <c r="AM1776" s="2">
        <v>4.91</v>
      </c>
      <c r="AN1776" s="2">
        <v>8.1999999999999993</v>
      </c>
      <c r="AO1776" s="2">
        <v>9.1999999999999993</v>
      </c>
    </row>
    <row r="1777" spans="1:41" x14ac:dyDescent="0.25">
      <c r="A1777" t="s">
        <v>4563</v>
      </c>
      <c r="C1777">
        <v>1.48</v>
      </c>
      <c r="D1777" s="9">
        <v>-0.32281330897323895</v>
      </c>
      <c r="E1777" t="s">
        <v>4564</v>
      </c>
      <c r="F1777" t="s">
        <v>63</v>
      </c>
      <c r="G1777" t="s">
        <v>63</v>
      </c>
      <c r="H1777" s="2">
        <v>38.340000000000003</v>
      </c>
      <c r="I1777" s="2">
        <v>36.9</v>
      </c>
      <c r="J1777" s="2">
        <v>37.490001678466797</v>
      </c>
      <c r="K1777" s="2">
        <v>37.380001068115227</v>
      </c>
      <c r="L1777" s="2">
        <v>37.279998779296882</v>
      </c>
      <c r="M1777" s="2">
        <v>37.099998474121087</v>
      </c>
      <c r="N1777" s="2">
        <v>37.549999237060547</v>
      </c>
      <c r="O1777" s="9">
        <f t="shared" si="108"/>
        <v>37.434285605294363</v>
      </c>
      <c r="P1777" s="2">
        <f t="shared" si="109"/>
        <v>1.2021085901952307E-2</v>
      </c>
      <c r="Q1777" s="9">
        <f t="shared" si="110"/>
        <v>3.0911136647901807E-3</v>
      </c>
      <c r="R1777" s="2">
        <f t="shared" si="111"/>
        <v>7.8805068572608741E-3</v>
      </c>
      <c r="T1777">
        <v>1.48</v>
      </c>
      <c r="U1777" s="9">
        <v>-0.32281330897323895</v>
      </c>
      <c r="V1777">
        <v>1.1200000000000001</v>
      </c>
      <c r="W1777">
        <v>0.28000000000000003</v>
      </c>
      <c r="X1777" s="4">
        <v>111440000</v>
      </c>
      <c r="Y1777" s="4">
        <v>81070000</v>
      </c>
      <c r="Z1777" s="6">
        <v>1.3746145306525226</v>
      </c>
      <c r="AA1777" t="s">
        <v>31</v>
      </c>
      <c r="AB1777">
        <v>0.77</v>
      </c>
      <c r="AC1777">
        <v>45.2</v>
      </c>
      <c r="AD1777">
        <v>4.07</v>
      </c>
      <c r="AE1777">
        <v>1.25</v>
      </c>
      <c r="AF1777">
        <v>27.98</v>
      </c>
      <c r="AG1777">
        <v>-4.34</v>
      </c>
      <c r="AH1777" s="2">
        <v>-5.77</v>
      </c>
      <c r="AI1777" s="2">
        <v>-9.06</v>
      </c>
      <c r="AJ1777">
        <v>0.35</v>
      </c>
      <c r="AK1777" s="2">
        <v>1.9</v>
      </c>
      <c r="AL1777" s="2">
        <v>7.07</v>
      </c>
      <c r="AM1777" s="2">
        <v>5.26</v>
      </c>
      <c r="AN1777" s="2">
        <v>10.49</v>
      </c>
      <c r="AO1777" s="2">
        <v>25.35</v>
      </c>
    </row>
    <row r="1778" spans="1:41" x14ac:dyDescent="0.25">
      <c r="A1778" t="s">
        <v>3608</v>
      </c>
      <c r="C1778">
        <v>12.97</v>
      </c>
      <c r="D1778" s="9">
        <v>-0.94015267175572514</v>
      </c>
      <c r="E1778" t="s">
        <v>3609</v>
      </c>
      <c r="F1778" t="s">
        <v>178</v>
      </c>
      <c r="G1778" t="s">
        <v>178</v>
      </c>
      <c r="H1778" s="2">
        <v>4.49</v>
      </c>
      <c r="I1778" s="2">
        <v>4.51</v>
      </c>
      <c r="J1778" s="2">
        <v>4.8299999237060547</v>
      </c>
      <c r="K1778" s="2">
        <v>4.869999885559082</v>
      </c>
      <c r="L1778" s="2">
        <v>4.8000001907348633</v>
      </c>
      <c r="M1778" s="2">
        <v>4.6700000762939453</v>
      </c>
      <c r="N1778" s="2">
        <v>4.5799999237060547</v>
      </c>
      <c r="O1778" s="9">
        <f t="shared" si="108"/>
        <v>4.6785714285714288</v>
      </c>
      <c r="P1778" s="2">
        <f t="shared" si="109"/>
        <v>-1.9236673835579674E-2</v>
      </c>
      <c r="Q1778" s="9">
        <f t="shared" si="110"/>
        <v>-2.1068718597179206E-2</v>
      </c>
      <c r="R1778" s="2">
        <f t="shared" si="111"/>
        <v>-2.6717557251908396E-2</v>
      </c>
      <c r="T1778">
        <v>12.97</v>
      </c>
      <c r="U1778" s="9">
        <v>-0.94015267175572514</v>
      </c>
      <c r="V1778">
        <v>1.2</v>
      </c>
      <c r="W1778">
        <v>0.64</v>
      </c>
      <c r="X1778" s="4">
        <v>0</v>
      </c>
      <c r="Y1778" s="4">
        <v>1840000</v>
      </c>
      <c r="Z1778" s="6">
        <v>0</v>
      </c>
      <c r="AA1778" t="s">
        <v>720</v>
      </c>
      <c r="AB1778">
        <v>6.05</v>
      </c>
      <c r="AC1778">
        <v>11.78</v>
      </c>
      <c r="AD1778">
        <v>6.72</v>
      </c>
      <c r="AE1778">
        <v>6.05</v>
      </c>
      <c r="AF1778">
        <v>8.9499999999999993</v>
      </c>
      <c r="AG1778">
        <v>-1315.46</v>
      </c>
      <c r="AH1778" s="2">
        <v>-34.049999999999997</v>
      </c>
      <c r="AI1778" s="2">
        <v>-47</v>
      </c>
      <c r="AJ1778">
        <v>0.12</v>
      </c>
      <c r="AM1778" s="2">
        <v>5.48</v>
      </c>
      <c r="AN1778" s="2">
        <v>9.76</v>
      </c>
      <c r="AO1778" s="2">
        <v>0.28000000000000003</v>
      </c>
    </row>
    <row r="1779" spans="1:41" x14ac:dyDescent="0.25">
      <c r="A1779" t="s">
        <v>232</v>
      </c>
      <c r="C1779">
        <v>0.81</v>
      </c>
      <c r="D1779" s="9">
        <v>0.24929178537757349</v>
      </c>
      <c r="E1779" t="s">
        <v>233</v>
      </c>
      <c r="F1779" t="s">
        <v>34</v>
      </c>
      <c r="G1779" t="s">
        <v>25</v>
      </c>
      <c r="H1779" s="2">
        <v>2.61</v>
      </c>
      <c r="I1779" s="2">
        <v>2.5299999999999998</v>
      </c>
      <c r="J1779" s="2">
        <v>2.5399999618530269</v>
      </c>
      <c r="K1779" s="2">
        <v>2.5499999523162842</v>
      </c>
      <c r="L1779" s="2">
        <v>2.5499999523162842</v>
      </c>
      <c r="M1779" s="2">
        <v>2.4800000190734859</v>
      </c>
      <c r="N1779" s="2">
        <v>2.3900001049041748</v>
      </c>
      <c r="O1779" s="9">
        <f t="shared" si="108"/>
        <v>2.5214285700661798</v>
      </c>
      <c r="P1779" s="2">
        <f t="shared" si="109"/>
        <v>-3.5694016970287942E-2</v>
      </c>
      <c r="Q1779" s="9">
        <f t="shared" si="110"/>
        <v>-5.2124603775135066E-2</v>
      </c>
      <c r="R1779" s="2">
        <f t="shared" si="111"/>
        <v>5.3541051931376323E-2</v>
      </c>
      <c r="T1779">
        <v>0.81</v>
      </c>
      <c r="U1779" s="9">
        <v>0.24929178537757349</v>
      </c>
      <c r="V1779">
        <v>1.36</v>
      </c>
      <c r="W1779">
        <v>0.61</v>
      </c>
      <c r="X1779" s="4">
        <v>3550000</v>
      </c>
      <c r="Y1779" s="4">
        <v>585000</v>
      </c>
      <c r="Z1779" s="6">
        <v>6.0683760683760681</v>
      </c>
      <c r="AA1779" t="s">
        <v>27</v>
      </c>
      <c r="AB1779">
        <v>2.21</v>
      </c>
      <c r="AC1779">
        <v>12.36</v>
      </c>
      <c r="AD1779">
        <v>3.49</v>
      </c>
      <c r="AE1779">
        <v>3.19</v>
      </c>
      <c r="AF1779">
        <v>8.4499999999999993</v>
      </c>
      <c r="AG1779">
        <v>-49.89</v>
      </c>
      <c r="AH1779" s="2">
        <v>-64.38</v>
      </c>
      <c r="AI1779" s="2">
        <v>-88.46</v>
      </c>
      <c r="AJ1779">
        <v>0.74</v>
      </c>
      <c r="AL1779" s="2">
        <v>4.47</v>
      </c>
      <c r="AM1779" s="2">
        <v>5.51</v>
      </c>
      <c r="AN1779" s="2">
        <v>9.94</v>
      </c>
      <c r="AO1779" s="2">
        <v>3.15</v>
      </c>
    </row>
    <row r="1780" spans="1:41" x14ac:dyDescent="0.25">
      <c r="A1780" t="s">
        <v>3610</v>
      </c>
      <c r="C1780">
        <v>3.36</v>
      </c>
      <c r="D1780" s="9">
        <v>-0.6981803794052559</v>
      </c>
      <c r="E1780" t="s">
        <v>3611</v>
      </c>
      <c r="F1780" t="s">
        <v>178</v>
      </c>
      <c r="G1780" t="s">
        <v>178</v>
      </c>
      <c r="H1780" s="2">
        <v>3.6</v>
      </c>
      <c r="I1780" s="2">
        <v>3.65</v>
      </c>
      <c r="J1780" s="2">
        <v>3.6700000762939449</v>
      </c>
      <c r="K1780" s="2">
        <v>3.7000000476837158</v>
      </c>
      <c r="L1780" s="2">
        <v>3.619999885559082</v>
      </c>
      <c r="M1780" s="2">
        <v>3.5399999618530269</v>
      </c>
      <c r="N1780" s="2">
        <v>3.5</v>
      </c>
      <c r="O1780" s="9">
        <f t="shared" si="108"/>
        <v>3.6114285673413957</v>
      </c>
      <c r="P1780" s="2">
        <f t="shared" si="109"/>
        <v>-1.1075938816775058E-2</v>
      </c>
      <c r="Q1780" s="9">
        <f t="shared" si="110"/>
        <v>-3.0854429282932055E-2</v>
      </c>
      <c r="R1780" s="2">
        <f t="shared" si="111"/>
        <v>2.9074372402936265E-2</v>
      </c>
      <c r="T1780">
        <v>3.36</v>
      </c>
      <c r="U1780" s="9">
        <v>-0.6981803794052559</v>
      </c>
      <c r="V1780">
        <v>0.64</v>
      </c>
      <c r="W1780">
        <v>-1.08</v>
      </c>
      <c r="X1780" s="4">
        <v>0</v>
      </c>
      <c r="Z1780" s="6" t="s">
        <v>6227</v>
      </c>
      <c r="AA1780" t="s">
        <v>45</v>
      </c>
      <c r="AB1780">
        <v>3.96</v>
      </c>
      <c r="AC1780">
        <v>0</v>
      </c>
      <c r="AD1780">
        <v>5.92</v>
      </c>
      <c r="AE1780">
        <v>3.96</v>
      </c>
      <c r="AF1780">
        <v>0</v>
      </c>
      <c r="AG1780">
        <v>-187.53</v>
      </c>
      <c r="AH1780" s="2">
        <v>-61.67</v>
      </c>
      <c r="AI1780" s="2">
        <v>-72.17</v>
      </c>
      <c r="AJ1780">
        <v>0.22</v>
      </c>
      <c r="AM1780" s="2">
        <v>0</v>
      </c>
      <c r="AN1780" s="2">
        <v>10.48</v>
      </c>
      <c r="AO1780" s="2">
        <v>1.0900000000000001</v>
      </c>
    </row>
    <row r="1781" spans="1:41" x14ac:dyDescent="0.25">
      <c r="A1781" t="s">
        <v>1489</v>
      </c>
      <c r="B1781">
        <v>10.72</v>
      </c>
      <c r="C1781">
        <v>1.4</v>
      </c>
      <c r="D1781" s="9">
        <v>-0.28911513325891169</v>
      </c>
      <c r="E1781" t="s">
        <v>1490</v>
      </c>
      <c r="F1781" t="s">
        <v>1288</v>
      </c>
      <c r="G1781" t="s">
        <v>1288</v>
      </c>
      <c r="H1781" s="2">
        <v>27.63</v>
      </c>
      <c r="I1781" s="2">
        <v>27.67</v>
      </c>
      <c r="J1781" s="2">
        <v>28.090000152587891</v>
      </c>
      <c r="K1781" s="2">
        <v>28.60000038146973</v>
      </c>
      <c r="L1781" s="2">
        <v>28.329999923706051</v>
      </c>
      <c r="M1781" s="2">
        <v>28.260000228881839</v>
      </c>
      <c r="N1781" s="2">
        <v>28.85000038146973</v>
      </c>
      <c r="O1781" s="9">
        <f t="shared" si="108"/>
        <v>28.204285866873601</v>
      </c>
      <c r="P1781" s="2">
        <f t="shared" si="109"/>
        <v>2.0918811962576778E-2</v>
      </c>
      <c r="Q1781" s="9">
        <f t="shared" si="110"/>
        <v>2.2894198337229714E-2</v>
      </c>
      <c r="R1781" s="2">
        <f t="shared" si="111"/>
        <v>-3.2087332735438054E-2</v>
      </c>
      <c r="S1781">
        <v>10.72</v>
      </c>
      <c r="T1781">
        <v>1.4</v>
      </c>
      <c r="U1781" s="9">
        <v>-0.28911513325891169</v>
      </c>
      <c r="V1781">
        <v>0.66</v>
      </c>
      <c r="W1781">
        <v>0.01</v>
      </c>
      <c r="X1781" s="4">
        <v>1340000000</v>
      </c>
      <c r="Y1781" s="4">
        <v>1560000000</v>
      </c>
      <c r="Z1781" s="6">
        <v>0.85897435897435892</v>
      </c>
      <c r="AA1781" t="s">
        <v>27</v>
      </c>
      <c r="AB1781">
        <v>0.03</v>
      </c>
      <c r="AC1781">
        <v>44.37</v>
      </c>
      <c r="AD1781">
        <v>0.56999999999999995</v>
      </c>
      <c r="AE1781">
        <v>0.5</v>
      </c>
      <c r="AF1781">
        <v>25.19</v>
      </c>
      <c r="AG1781">
        <v>20.9</v>
      </c>
      <c r="AH1781" s="2">
        <v>7.54</v>
      </c>
      <c r="AI1781" s="2">
        <v>13.33</v>
      </c>
      <c r="AJ1781">
        <v>0.33</v>
      </c>
      <c r="AK1781" s="2">
        <v>23.62</v>
      </c>
      <c r="AL1781" s="2">
        <v>5</v>
      </c>
      <c r="AM1781" s="2">
        <v>4.57</v>
      </c>
      <c r="AN1781" s="2">
        <v>8.91</v>
      </c>
      <c r="AO1781" s="2">
        <v>20.05</v>
      </c>
    </row>
    <row r="1782" spans="1:41" x14ac:dyDescent="0.25">
      <c r="A1782" t="s">
        <v>3612</v>
      </c>
      <c r="C1782">
        <v>22.52</v>
      </c>
      <c r="D1782" s="9">
        <v>-0.95359848428276406</v>
      </c>
      <c r="E1782" t="s">
        <v>3613</v>
      </c>
      <c r="F1782" t="s">
        <v>178</v>
      </c>
      <c r="G1782" t="s">
        <v>178</v>
      </c>
      <c r="H1782" s="2">
        <v>1.39</v>
      </c>
      <c r="I1782" s="2">
        <v>1.41</v>
      </c>
      <c r="J1782" s="2">
        <v>1.559999942779541</v>
      </c>
      <c r="K1782" s="2">
        <v>1.629999995231628</v>
      </c>
      <c r="L1782" s="2">
        <v>1.559999942779541</v>
      </c>
      <c r="M1782" s="2">
        <v>1.4900000095367429</v>
      </c>
      <c r="N1782" s="2">
        <v>1.5199999809265139</v>
      </c>
      <c r="O1782" s="9">
        <f t="shared" si="108"/>
        <v>1.5085714101791381</v>
      </c>
      <c r="P1782" s="2">
        <f t="shared" si="109"/>
        <v>1.9886344913701202E-2</v>
      </c>
      <c r="Q1782" s="9">
        <f t="shared" si="110"/>
        <v>7.5757572165700083E-3</v>
      </c>
      <c r="R1782" s="2">
        <f t="shared" si="111"/>
        <v>-6.9602270415001499E-2</v>
      </c>
      <c r="T1782">
        <v>22.52</v>
      </c>
      <c r="U1782" s="9">
        <v>-0.95359848428276406</v>
      </c>
      <c r="V1782">
        <v>1.96</v>
      </c>
      <c r="W1782">
        <v>-1.39</v>
      </c>
      <c r="X1782" s="4">
        <v>1570000</v>
      </c>
      <c r="Y1782" s="4">
        <v>3010000</v>
      </c>
      <c r="Z1782" s="6">
        <v>0.52159468438538203</v>
      </c>
      <c r="AA1782" t="s">
        <v>31</v>
      </c>
      <c r="AB1782">
        <v>2.62</v>
      </c>
      <c r="AC1782">
        <v>282.11</v>
      </c>
      <c r="AD1782">
        <v>2.72</v>
      </c>
      <c r="AE1782">
        <v>2.64</v>
      </c>
      <c r="AF1782">
        <v>13.38</v>
      </c>
      <c r="AG1782">
        <v>-1058.3499999999999</v>
      </c>
      <c r="AH1782" s="2">
        <v>-42.75</v>
      </c>
      <c r="AI1782" s="2">
        <v>-213.07</v>
      </c>
      <c r="AJ1782">
        <v>0.12</v>
      </c>
      <c r="AL1782" s="2">
        <v>38.14</v>
      </c>
      <c r="AM1782" s="2">
        <v>5.3</v>
      </c>
      <c r="AN1782" s="2">
        <v>10.51</v>
      </c>
      <c r="AO1782" s="2">
        <v>7.0000000000000007E-2</v>
      </c>
    </row>
    <row r="1783" spans="1:41" x14ac:dyDescent="0.25">
      <c r="A1783" t="s">
        <v>234</v>
      </c>
      <c r="B1783">
        <v>40.68</v>
      </c>
      <c r="C1783">
        <v>0.06</v>
      </c>
      <c r="D1783" s="9">
        <v>15.553827807847943</v>
      </c>
      <c r="E1783" t="s">
        <v>235</v>
      </c>
      <c r="F1783" t="s">
        <v>63</v>
      </c>
      <c r="G1783" t="s">
        <v>25</v>
      </c>
      <c r="H1783" s="2">
        <v>2.5299999999999998</v>
      </c>
      <c r="I1783" s="2">
        <v>2.38</v>
      </c>
      <c r="J1783" s="2">
        <v>2.5099999904632568</v>
      </c>
      <c r="K1783" s="2">
        <v>2.3599998950958252</v>
      </c>
      <c r="L1783" s="2">
        <v>2.220000028610229</v>
      </c>
      <c r="M1783" s="2">
        <v>2.5199999809265141</v>
      </c>
      <c r="N1783" s="2">
        <v>2.2000000476837158</v>
      </c>
      <c r="O1783" s="9">
        <f t="shared" si="108"/>
        <v>2.3885714203970774</v>
      </c>
      <c r="P1783" s="2">
        <f t="shared" si="109"/>
        <v>-0.13397126437592616</v>
      </c>
      <c r="Q1783" s="9">
        <f t="shared" si="110"/>
        <v>-7.8947345305677874E-2</v>
      </c>
      <c r="R1783" s="2">
        <f t="shared" si="111"/>
        <v>3.9772721419857097E-2</v>
      </c>
      <c r="S1783">
        <v>40.68</v>
      </c>
      <c r="T1783">
        <v>0.06</v>
      </c>
      <c r="U1783" s="9">
        <v>15.553827807847943</v>
      </c>
      <c r="V1783">
        <v>3.06</v>
      </c>
      <c r="W1783">
        <v>1.79</v>
      </c>
      <c r="Z1783" s="6" t="s">
        <v>6227</v>
      </c>
      <c r="AA1783" t="s">
        <v>118</v>
      </c>
      <c r="AB1783">
        <v>0.04</v>
      </c>
      <c r="AC1783">
        <v>0</v>
      </c>
      <c r="AD1783">
        <v>0.05</v>
      </c>
      <c r="AE1783">
        <v>0.04</v>
      </c>
      <c r="AF1783">
        <v>0</v>
      </c>
      <c r="AH1783" s="2">
        <v>0.81</v>
      </c>
      <c r="AI1783" s="2">
        <v>0.85</v>
      </c>
      <c r="AJ1783">
        <v>0</v>
      </c>
      <c r="AM1783" s="2">
        <v>0</v>
      </c>
      <c r="AN1783" s="2">
        <v>3.6</v>
      </c>
      <c r="AO1783" s="2">
        <v>39.54</v>
      </c>
    </row>
    <row r="1784" spans="1:41" x14ac:dyDescent="0.25">
      <c r="A1784" t="s">
        <v>4565</v>
      </c>
      <c r="B1784">
        <v>39.17</v>
      </c>
      <c r="C1784">
        <v>1.87</v>
      </c>
      <c r="D1784" s="9">
        <v>-0.45857622964630484</v>
      </c>
      <c r="E1784" t="s">
        <v>4566</v>
      </c>
      <c r="F1784" t="s">
        <v>63</v>
      </c>
      <c r="G1784" t="s">
        <v>63</v>
      </c>
      <c r="H1784" s="2">
        <v>17.399999999999999</v>
      </c>
      <c r="I1784" s="2">
        <v>17.22</v>
      </c>
      <c r="J1784" s="2">
        <v>17.629999160766602</v>
      </c>
      <c r="K1784" s="2">
        <v>17.479999542236332</v>
      </c>
      <c r="L1784" s="2">
        <v>17.190000534057621</v>
      </c>
      <c r="M1784" s="2">
        <v>17.469999313354489</v>
      </c>
      <c r="N1784" s="2">
        <v>17.39999961853027</v>
      </c>
      <c r="O1784" s="9">
        <f t="shared" si="108"/>
        <v>17.398571166992188</v>
      </c>
      <c r="P1784" s="2">
        <f t="shared" si="109"/>
        <v>-4.0233013477002713E-3</v>
      </c>
      <c r="Q1784" s="9">
        <f t="shared" si="110"/>
        <v>8.2101657910405821E-5</v>
      </c>
      <c r="R1784" s="2">
        <f t="shared" si="111"/>
        <v>-7.184467318760295E-3</v>
      </c>
      <c r="S1784">
        <v>39.17</v>
      </c>
      <c r="T1784">
        <v>1.87</v>
      </c>
      <c r="U1784" s="9">
        <v>-0.45857622964630484</v>
      </c>
      <c r="V1784">
        <v>0.79</v>
      </c>
      <c r="W1784">
        <v>-7.0000000000000007E-2</v>
      </c>
      <c r="X1784" s="4">
        <v>99930000</v>
      </c>
      <c r="Y1784" s="4">
        <v>47210000</v>
      </c>
      <c r="Z1784" s="6">
        <v>2.1167125608981148</v>
      </c>
      <c r="AA1784" t="s">
        <v>195</v>
      </c>
      <c r="AB1784">
        <v>0.65</v>
      </c>
      <c r="AC1784">
        <v>0.03</v>
      </c>
      <c r="AD1784">
        <v>1.85</v>
      </c>
      <c r="AE1784">
        <v>1.49</v>
      </c>
      <c r="AF1784">
        <v>0.02</v>
      </c>
      <c r="AG1784">
        <v>3.2</v>
      </c>
      <c r="AH1784" s="2">
        <v>4.32</v>
      </c>
      <c r="AI1784" s="2">
        <v>5.78</v>
      </c>
      <c r="AJ1784">
        <v>1.04</v>
      </c>
      <c r="AL1784" s="2">
        <v>9.8699999999999992</v>
      </c>
      <c r="AM1784" s="2">
        <v>3.89</v>
      </c>
      <c r="AN1784" s="2">
        <v>8.31</v>
      </c>
      <c r="AO1784" s="2">
        <v>9.42</v>
      </c>
    </row>
    <row r="1785" spans="1:41" x14ac:dyDescent="0.25">
      <c r="A1785" t="s">
        <v>3614</v>
      </c>
      <c r="C1785">
        <v>5.14</v>
      </c>
      <c r="D1785" s="9">
        <v>-0.80695041998008288</v>
      </c>
      <c r="E1785" t="s">
        <v>3615</v>
      </c>
      <c r="F1785" t="s">
        <v>178</v>
      </c>
      <c r="G1785" t="s">
        <v>178</v>
      </c>
      <c r="H1785" s="2">
        <v>8.7799999999999994</v>
      </c>
      <c r="I1785" s="2">
        <v>8.86</v>
      </c>
      <c r="J1785" s="2">
        <v>8.9099998474121094</v>
      </c>
      <c r="K1785" s="2">
        <v>8.7799997329711914</v>
      </c>
      <c r="L1785" s="2">
        <v>9.0299997329711914</v>
      </c>
      <c r="M1785" s="2">
        <v>9.1599998474121094</v>
      </c>
      <c r="N1785" s="2">
        <v>9.2100000381469727</v>
      </c>
      <c r="O1785" s="9">
        <f t="shared" si="108"/>
        <v>8.9614284569876528</v>
      </c>
      <c r="P1785" s="2">
        <f t="shared" si="109"/>
        <v>5.579488914613356E-3</v>
      </c>
      <c r="Q1785" s="9">
        <f t="shared" si="110"/>
        <v>2.7737941819475975E-2</v>
      </c>
      <c r="R1785" s="2">
        <f t="shared" si="111"/>
        <v>-4.0730107318430117E-2</v>
      </c>
      <c r="T1785">
        <v>5.14</v>
      </c>
      <c r="U1785" s="9">
        <v>-0.80695041998008288</v>
      </c>
      <c r="V1785">
        <v>0.23</v>
      </c>
      <c r="W1785">
        <v>0.43</v>
      </c>
      <c r="X1785" s="4">
        <v>38650000</v>
      </c>
      <c r="Y1785" s="4">
        <v>12540000</v>
      </c>
      <c r="Z1785" s="6">
        <v>3.0821371610845296</v>
      </c>
      <c r="AA1785" t="s">
        <v>31</v>
      </c>
      <c r="AB1785">
        <v>8.36</v>
      </c>
      <c r="AC1785">
        <v>71.45</v>
      </c>
      <c r="AD1785">
        <v>10</v>
      </c>
      <c r="AE1785">
        <v>8.92</v>
      </c>
      <c r="AF1785">
        <v>38.32</v>
      </c>
      <c r="AG1785">
        <v>-10.33</v>
      </c>
      <c r="AH1785" s="2">
        <v>-7.12</v>
      </c>
      <c r="AI1785" s="2">
        <v>-27.59</v>
      </c>
      <c r="AJ1785">
        <v>0.15</v>
      </c>
      <c r="AK1785" s="2">
        <v>3.07</v>
      </c>
      <c r="AL1785" s="2">
        <v>6.36</v>
      </c>
      <c r="AM1785" s="2">
        <v>2.11</v>
      </c>
      <c r="AN1785" s="2">
        <v>10.050000000000001</v>
      </c>
      <c r="AO1785" s="2">
        <v>1.73</v>
      </c>
    </row>
    <row r="1786" spans="1:41" x14ac:dyDescent="0.25">
      <c r="A1786" t="s">
        <v>5804</v>
      </c>
      <c r="C1786">
        <v>20.56</v>
      </c>
      <c r="D1786" s="9">
        <v>-0.95024232639412298</v>
      </c>
      <c r="E1786" t="s">
        <v>5805</v>
      </c>
      <c r="F1786" t="s">
        <v>34</v>
      </c>
      <c r="G1786" t="s">
        <v>5359</v>
      </c>
      <c r="H1786" s="2">
        <v>2.13</v>
      </c>
      <c r="I1786" s="2">
        <v>2.2400000000000002</v>
      </c>
      <c r="J1786" s="2">
        <v>2.1649999618530269</v>
      </c>
      <c r="K1786" s="2">
        <v>2.1700000762939449</v>
      </c>
      <c r="L1786" s="2">
        <v>2.2400000095367432</v>
      </c>
      <c r="M1786" s="2">
        <v>2.2699999809265141</v>
      </c>
      <c r="N1786" s="2">
        <v>2.2599999904632568</v>
      </c>
      <c r="O1786" s="9">
        <f t="shared" si="108"/>
        <v>2.2107142884390694</v>
      </c>
      <c r="P1786" s="2">
        <f t="shared" si="109"/>
        <v>-4.5234205593876293E-3</v>
      </c>
      <c r="Q1786" s="9">
        <f t="shared" si="110"/>
        <v>2.2294017043236684E-2</v>
      </c>
      <c r="R1786" s="2">
        <f t="shared" si="111"/>
        <v>-3.6187392515281205E-2</v>
      </c>
      <c r="T1786">
        <v>20.56</v>
      </c>
      <c r="U1786" s="9">
        <v>-0.95024232639412298</v>
      </c>
      <c r="V1786">
        <v>1.0900000000000001</v>
      </c>
      <c r="W1786">
        <v>1.54</v>
      </c>
      <c r="X1786" s="4">
        <v>677000</v>
      </c>
      <c r="Y1786" s="4">
        <v>4220000</v>
      </c>
      <c r="Z1786" s="6">
        <v>0.16042654028436018</v>
      </c>
      <c r="AA1786" t="s">
        <v>70</v>
      </c>
      <c r="AB1786">
        <v>0.05</v>
      </c>
      <c r="AC1786">
        <v>176.71</v>
      </c>
      <c r="AD1786">
        <v>0.85</v>
      </c>
      <c r="AE1786">
        <v>0.11</v>
      </c>
      <c r="AF1786">
        <v>17.04</v>
      </c>
      <c r="AG1786">
        <v>-172.4</v>
      </c>
      <c r="AH1786" s="2">
        <v>-39.83</v>
      </c>
      <c r="AI1786" s="2">
        <v>-44.33</v>
      </c>
      <c r="AJ1786">
        <v>0.11</v>
      </c>
      <c r="AL1786" s="2">
        <v>22.76</v>
      </c>
      <c r="AM1786" s="2">
        <v>5.33</v>
      </c>
      <c r="AN1786" s="2">
        <v>3.3</v>
      </c>
      <c r="AO1786" s="2">
        <v>0.11</v>
      </c>
    </row>
    <row r="1787" spans="1:41" x14ac:dyDescent="0.25">
      <c r="A1787" t="s">
        <v>4991</v>
      </c>
      <c r="B1787">
        <v>10.95</v>
      </c>
      <c r="C1787">
        <v>11.36</v>
      </c>
      <c r="D1787" s="9">
        <v>-0.91050488610468949</v>
      </c>
      <c r="E1787" t="s">
        <v>4992</v>
      </c>
      <c r="F1787" t="s">
        <v>1177</v>
      </c>
      <c r="G1787" t="s">
        <v>1177</v>
      </c>
      <c r="H1787" s="2">
        <v>17.95</v>
      </c>
      <c r="I1787" s="2">
        <v>17.760000000000002</v>
      </c>
      <c r="J1787" s="2">
        <v>17.889999389648441</v>
      </c>
      <c r="K1787" s="2">
        <v>17.590000152587891</v>
      </c>
      <c r="L1787" s="2">
        <v>17.360000610351559</v>
      </c>
      <c r="M1787" s="2">
        <v>17.219999313354489</v>
      </c>
      <c r="N1787" s="2">
        <v>17.030000686645511</v>
      </c>
      <c r="O1787" s="9">
        <f t="shared" si="108"/>
        <v>17.542857164655413</v>
      </c>
      <c r="P1787" s="2">
        <f t="shared" si="109"/>
        <v>-1.0830540596988857E-2</v>
      </c>
      <c r="Q1787" s="9">
        <f t="shared" si="110"/>
        <v>-2.9234489752512048E-2</v>
      </c>
      <c r="R1787" s="2">
        <f t="shared" si="111"/>
        <v>4.1612377798456501E-2</v>
      </c>
      <c r="S1787">
        <v>10.95</v>
      </c>
      <c r="T1787">
        <v>11.36</v>
      </c>
      <c r="U1787" s="9">
        <v>-0.91050488610468949</v>
      </c>
      <c r="V1787">
        <v>0.79</v>
      </c>
      <c r="W1787">
        <v>0.09</v>
      </c>
      <c r="X1787" s="4">
        <v>0</v>
      </c>
      <c r="Z1787" s="6" t="s">
        <v>6227</v>
      </c>
      <c r="AA1787" t="s">
        <v>495</v>
      </c>
      <c r="AB1787">
        <v>4.83</v>
      </c>
      <c r="AC1787">
        <v>0</v>
      </c>
      <c r="AD1787">
        <v>5.61</v>
      </c>
      <c r="AE1787">
        <v>4.83</v>
      </c>
      <c r="AF1787">
        <v>0</v>
      </c>
      <c r="AG1787">
        <v>55.74</v>
      </c>
      <c r="AH1787" s="2">
        <v>107.94</v>
      </c>
      <c r="AI1787" s="2">
        <v>129.51</v>
      </c>
      <c r="AJ1787">
        <v>1.37</v>
      </c>
      <c r="AO1787" s="2">
        <v>1.57</v>
      </c>
    </row>
    <row r="1788" spans="1:41" x14ac:dyDescent="0.25">
      <c r="A1788" t="s">
        <v>2345</v>
      </c>
      <c r="B1788">
        <v>10.11</v>
      </c>
      <c r="C1788">
        <v>0.73</v>
      </c>
      <c r="D1788" s="9">
        <v>0.40257516581281205</v>
      </c>
      <c r="E1788" t="s">
        <v>2346</v>
      </c>
      <c r="F1788" t="s">
        <v>266</v>
      </c>
      <c r="G1788" t="s">
        <v>266</v>
      </c>
      <c r="H1788" s="2">
        <v>21.83</v>
      </c>
      <c r="I1788" s="2">
        <v>21.85</v>
      </c>
      <c r="J1788" s="2">
        <v>23.04999923706055</v>
      </c>
      <c r="K1788" s="2">
        <v>22.840000152587891</v>
      </c>
      <c r="L1788" s="2">
        <v>22.54000091552734</v>
      </c>
      <c r="M1788" s="2">
        <v>22.809999465942379</v>
      </c>
      <c r="N1788" s="2">
        <v>22.739999771118161</v>
      </c>
      <c r="O1788" s="9">
        <f t="shared" si="108"/>
        <v>22.522857077462334</v>
      </c>
      <c r="P1788" s="2">
        <f t="shared" si="109"/>
        <v>-3.1079402841065165E-3</v>
      </c>
      <c r="Q1788" s="9">
        <f t="shared" si="110"/>
        <v>9.640992388710419E-3</v>
      </c>
      <c r="R1788" s="2">
        <f t="shared" si="111"/>
        <v>-4.1513366413263988E-2</v>
      </c>
      <c r="S1788">
        <v>10.11</v>
      </c>
      <c r="T1788">
        <v>0.73</v>
      </c>
      <c r="U1788" s="9">
        <v>0.40257516581281205</v>
      </c>
      <c r="V1788">
        <v>0.93</v>
      </c>
      <c r="W1788">
        <v>-0.55000000000000004</v>
      </c>
      <c r="Z1788" s="6" t="s">
        <v>6227</v>
      </c>
      <c r="AA1788" t="s">
        <v>56</v>
      </c>
      <c r="AC1788">
        <v>96.67</v>
      </c>
      <c r="AF1788">
        <v>9.7899999999999991</v>
      </c>
      <c r="AG1788">
        <v>9.2799999999999994</v>
      </c>
      <c r="AH1788" s="2">
        <v>0.75</v>
      </c>
      <c r="AI1788" s="2">
        <v>7.53</v>
      </c>
      <c r="AJ1788">
        <v>0.06</v>
      </c>
      <c r="AM1788" s="2">
        <v>3.74</v>
      </c>
      <c r="AN1788" s="2">
        <v>8.58</v>
      </c>
      <c r="AO1788" s="2">
        <v>31.59</v>
      </c>
    </row>
    <row r="1789" spans="1:41" x14ac:dyDescent="0.25">
      <c r="A1789" t="s">
        <v>1071</v>
      </c>
      <c r="C1789">
        <v>7.57</v>
      </c>
      <c r="D1789" s="9">
        <v>-0.86489746844387905</v>
      </c>
      <c r="E1789" t="s">
        <v>1072</v>
      </c>
      <c r="F1789" t="s">
        <v>24</v>
      </c>
      <c r="G1789" t="s">
        <v>24</v>
      </c>
      <c r="H1789" s="2">
        <v>6</v>
      </c>
      <c r="I1789" s="2">
        <v>5.97</v>
      </c>
      <c r="J1789" s="2">
        <v>6.0900001525878906</v>
      </c>
      <c r="K1789" s="2">
        <v>6</v>
      </c>
      <c r="L1789" s="2">
        <v>5.8600001335144043</v>
      </c>
      <c r="M1789" s="2">
        <v>5.7800002098083496</v>
      </c>
      <c r="N1789" s="2">
        <v>5.75</v>
      </c>
      <c r="O1789" s="9">
        <f t="shared" si="108"/>
        <v>5.9214286422729492</v>
      </c>
      <c r="P1789" s="2">
        <f t="shared" si="109"/>
        <v>-5.0663803654035057E-3</v>
      </c>
      <c r="Q1789" s="9">
        <f t="shared" si="110"/>
        <v>-2.8950554440380125E-2</v>
      </c>
      <c r="R1789" s="2">
        <f t="shared" si="111"/>
        <v>3.7153178461908701E-2</v>
      </c>
      <c r="T1789">
        <v>7.57</v>
      </c>
      <c r="U1789" s="9">
        <v>-0.86489746844387905</v>
      </c>
      <c r="V1789">
        <v>0</v>
      </c>
      <c r="W1789">
        <v>-0.53</v>
      </c>
      <c r="X1789" s="4">
        <v>2200000</v>
      </c>
      <c r="Y1789" s="4">
        <v>2510000</v>
      </c>
      <c r="Z1789" s="6">
        <v>0.87649402390438247</v>
      </c>
      <c r="AA1789" t="s">
        <v>31</v>
      </c>
      <c r="AB1789">
        <v>1.1499999999999999</v>
      </c>
      <c r="AC1789">
        <v>331.22</v>
      </c>
      <c r="AD1789">
        <v>1.41</v>
      </c>
      <c r="AE1789">
        <v>1.17</v>
      </c>
      <c r="AF1789">
        <v>72.7</v>
      </c>
      <c r="AG1789">
        <v>-22.65</v>
      </c>
      <c r="AH1789" s="2">
        <v>-3.18</v>
      </c>
      <c r="AI1789" s="2">
        <v>-13.15</v>
      </c>
      <c r="AJ1789">
        <v>0.18</v>
      </c>
      <c r="AK1789" s="2">
        <v>34.840000000000003</v>
      </c>
      <c r="AL1789" s="2">
        <v>359.94</v>
      </c>
      <c r="AM1789" s="2">
        <v>5.35</v>
      </c>
      <c r="AN1789" s="2">
        <v>13.9</v>
      </c>
      <c r="AO1789" s="2">
        <v>0.8</v>
      </c>
    </row>
    <row r="1790" spans="1:41" x14ac:dyDescent="0.25">
      <c r="A1790" t="s">
        <v>2347</v>
      </c>
      <c r="B1790">
        <v>7.68</v>
      </c>
      <c r="C1790">
        <v>0.99</v>
      </c>
      <c r="D1790" s="9">
        <v>1.588517377846756E-2</v>
      </c>
      <c r="E1790" t="s">
        <v>2348</v>
      </c>
      <c r="F1790" t="s">
        <v>1452</v>
      </c>
      <c r="G1790" t="s">
        <v>266</v>
      </c>
      <c r="H1790" s="2">
        <v>20.25</v>
      </c>
      <c r="I1790" s="2">
        <v>20.32</v>
      </c>
      <c r="J1790" s="2">
        <v>20.70000076293945</v>
      </c>
      <c r="K1790" s="2">
        <v>20.590000152587891</v>
      </c>
      <c r="L1790" s="2">
        <v>20.639999389648441</v>
      </c>
      <c r="M1790" s="2">
        <v>20.360000610351559</v>
      </c>
      <c r="N1790" s="2">
        <v>20.670000076293949</v>
      </c>
      <c r="O1790" s="9">
        <f t="shared" si="108"/>
        <v>20.504285855974469</v>
      </c>
      <c r="P1790" s="2">
        <f t="shared" si="109"/>
        <v>1.5118764346140996E-2</v>
      </c>
      <c r="Q1790" s="9">
        <f t="shared" si="110"/>
        <v>8.0819308452624895E-3</v>
      </c>
      <c r="R1790" s="2">
        <f t="shared" si="111"/>
        <v>-1.1217183809195532E-2</v>
      </c>
      <c r="S1790">
        <v>7.68</v>
      </c>
      <c r="T1790">
        <v>0.99</v>
      </c>
      <c r="U1790" s="9">
        <v>1.588517377846756E-2</v>
      </c>
      <c r="V1790">
        <v>0.65</v>
      </c>
      <c r="W1790">
        <v>0.04</v>
      </c>
      <c r="X1790" s="4">
        <v>27590000</v>
      </c>
      <c r="Z1790" s="6" t="s">
        <v>6227</v>
      </c>
      <c r="AA1790" t="s">
        <v>56</v>
      </c>
      <c r="AC1790">
        <v>89.39</v>
      </c>
      <c r="AF1790">
        <v>45.53</v>
      </c>
      <c r="AG1790">
        <v>56.67</v>
      </c>
      <c r="AH1790" s="2">
        <v>7.18</v>
      </c>
      <c r="AI1790" s="2">
        <v>14.63</v>
      </c>
      <c r="AJ1790">
        <v>0.12</v>
      </c>
      <c r="AM1790" s="2">
        <v>5.47</v>
      </c>
      <c r="AN1790" s="2">
        <v>9.9600000000000009</v>
      </c>
      <c r="AO1790" s="2">
        <v>20.83</v>
      </c>
    </row>
    <row r="1791" spans="1:41" x14ac:dyDescent="0.25">
      <c r="A1791" t="s">
        <v>5806</v>
      </c>
      <c r="C1791">
        <v>0.43</v>
      </c>
      <c r="D1791" s="9">
        <v>1.2391304397563694</v>
      </c>
      <c r="E1791" t="s">
        <v>5807</v>
      </c>
      <c r="F1791" t="s">
        <v>24</v>
      </c>
      <c r="G1791" t="s">
        <v>5359</v>
      </c>
      <c r="H1791" s="2">
        <v>0.45</v>
      </c>
      <c r="I1791" s="2">
        <v>0.45</v>
      </c>
      <c r="J1791" s="2">
        <v>0.43999999761581421</v>
      </c>
      <c r="K1791" s="2">
        <v>0.4699999988079071</v>
      </c>
      <c r="L1791" s="2">
        <v>0.4699999988079071</v>
      </c>
      <c r="M1791" s="2">
        <v>0.47999998927116388</v>
      </c>
      <c r="N1791" s="2">
        <v>0.46000000834465032</v>
      </c>
      <c r="O1791" s="9">
        <f t="shared" si="108"/>
        <v>0.45999999897820609</v>
      </c>
      <c r="P1791" s="2">
        <f t="shared" si="109"/>
        <v>-4.3478219502042045E-2</v>
      </c>
      <c r="Q1791" s="9">
        <f t="shared" si="110"/>
        <v>2.0361835330727479E-8</v>
      </c>
      <c r="R1791" s="2">
        <f t="shared" si="111"/>
        <v>-4.3478258374636765E-2</v>
      </c>
      <c r="T1791">
        <v>0.43</v>
      </c>
      <c r="U1791" s="9">
        <v>1.2391304397563694</v>
      </c>
      <c r="V1791">
        <v>0.72</v>
      </c>
      <c r="W1791">
        <v>-0.86</v>
      </c>
      <c r="X1791" s="4">
        <v>1730000</v>
      </c>
      <c r="Z1791" s="6" t="s">
        <v>6227</v>
      </c>
      <c r="AA1791" t="s">
        <v>39</v>
      </c>
      <c r="AB1791">
        <v>8.09</v>
      </c>
      <c r="AC1791">
        <v>0.97</v>
      </c>
      <c r="AD1791">
        <v>11.94</v>
      </c>
      <c r="AE1791">
        <v>8.83</v>
      </c>
      <c r="AF1791">
        <v>0.86</v>
      </c>
      <c r="AG1791">
        <v>-43.77</v>
      </c>
      <c r="AH1791" s="2">
        <v>1.25</v>
      </c>
      <c r="AJ1791">
        <v>0.32</v>
      </c>
      <c r="AK1791" s="2">
        <v>1.64</v>
      </c>
      <c r="AL1791" s="2">
        <v>6.49</v>
      </c>
      <c r="AM1791" s="2">
        <v>4.25</v>
      </c>
      <c r="AN1791" s="2">
        <v>7.37</v>
      </c>
      <c r="AO1791" s="2">
        <v>1.03</v>
      </c>
    </row>
    <row r="1792" spans="1:41" x14ac:dyDescent="0.25">
      <c r="A1792" t="s">
        <v>516</v>
      </c>
      <c r="C1792">
        <v>1.24</v>
      </c>
      <c r="D1792" s="9">
        <v>-0.21164472150337874</v>
      </c>
      <c r="E1792" t="s">
        <v>517</v>
      </c>
      <c r="F1792" t="s">
        <v>81</v>
      </c>
      <c r="G1792" t="s">
        <v>81</v>
      </c>
      <c r="H1792" s="2">
        <v>0.68</v>
      </c>
      <c r="I1792" s="2">
        <v>0.68</v>
      </c>
      <c r="J1792" s="2">
        <v>0.6600000262260437</v>
      </c>
      <c r="K1792" s="2">
        <v>0.64899998903274536</v>
      </c>
      <c r="L1792" s="2">
        <v>0.64600002765655518</v>
      </c>
      <c r="M1792" s="2">
        <v>0.67500001192092896</v>
      </c>
      <c r="N1792" s="2">
        <v>0.7160000205039978</v>
      </c>
      <c r="O1792" s="9">
        <f t="shared" si="108"/>
        <v>0.67228572504861017</v>
      </c>
      <c r="P1792" s="2">
        <f t="shared" si="109"/>
        <v>6.0985987141262459E-2</v>
      </c>
      <c r="Q1792" s="9">
        <f t="shared" si="110"/>
        <v>6.5023387864180562E-2</v>
      </c>
      <c r="R1792" s="2">
        <f t="shared" si="111"/>
        <v>-2.305569735448806E-2</v>
      </c>
      <c r="T1792">
        <v>1.24</v>
      </c>
      <c r="U1792" s="9">
        <v>-0.21164472150337874</v>
      </c>
      <c r="V1792">
        <v>1.74</v>
      </c>
      <c r="W1792">
        <v>-2.12</v>
      </c>
      <c r="X1792" s="4">
        <v>111870</v>
      </c>
      <c r="Y1792" s="4">
        <v>5870000</v>
      </c>
      <c r="Z1792" s="6">
        <v>1.9057921635434412E-2</v>
      </c>
      <c r="AA1792" t="s">
        <v>279</v>
      </c>
      <c r="AB1792">
        <v>0</v>
      </c>
      <c r="AC1792">
        <v>569.21</v>
      </c>
      <c r="AD1792">
        <v>0.41</v>
      </c>
      <c r="AE1792">
        <v>0</v>
      </c>
      <c r="AF1792">
        <v>74.05</v>
      </c>
      <c r="AG1792">
        <v>-5.75</v>
      </c>
      <c r="AH1792" s="2">
        <v>-5.71</v>
      </c>
      <c r="AI1792" s="2">
        <v>-60.61</v>
      </c>
      <c r="AJ1792">
        <v>0.99</v>
      </c>
      <c r="AK1792" s="2">
        <v>9.49</v>
      </c>
      <c r="AL1792" s="2">
        <v>271.72000000000003</v>
      </c>
      <c r="AM1792" s="2">
        <v>5.34</v>
      </c>
      <c r="AN1792" s="2">
        <v>9.9600000000000009</v>
      </c>
      <c r="AO1792" s="2">
        <v>0.53</v>
      </c>
    </row>
    <row r="1793" spans="1:41" x14ac:dyDescent="0.25">
      <c r="A1793" t="s">
        <v>2349</v>
      </c>
      <c r="B1793">
        <v>103</v>
      </c>
      <c r="C1793">
        <v>0.32</v>
      </c>
      <c r="D1793" s="9">
        <v>2.1327622734961542</v>
      </c>
      <c r="E1793" t="s">
        <v>2350</v>
      </c>
      <c r="F1793" t="s">
        <v>1452</v>
      </c>
      <c r="G1793" t="s">
        <v>266</v>
      </c>
      <c r="H1793" s="2">
        <v>11.34</v>
      </c>
      <c r="I1793" s="2">
        <v>11.34</v>
      </c>
      <c r="J1793" s="2">
        <v>11.35000038146973</v>
      </c>
      <c r="K1793" s="2">
        <v>11.35000038146973</v>
      </c>
      <c r="L1793" s="2">
        <v>11.35000038146973</v>
      </c>
      <c r="M1793" s="2">
        <v>11.329999923706049</v>
      </c>
      <c r="N1793" s="2">
        <v>11.329999923706049</v>
      </c>
      <c r="O1793" s="9">
        <f t="shared" si="108"/>
        <v>11.341428713117327</v>
      </c>
      <c r="P1793" s="2">
        <f t="shared" si="109"/>
        <v>0</v>
      </c>
      <c r="Q1793" s="9">
        <f t="shared" si="110"/>
        <v>-1.0077027948039519E-3</v>
      </c>
      <c r="R1793" s="2">
        <f t="shared" si="111"/>
        <v>8.8172985493305267E-4</v>
      </c>
      <c r="S1793">
        <v>103</v>
      </c>
      <c r="T1793">
        <v>0.32</v>
      </c>
      <c r="U1793" s="9">
        <v>2.1327622734961542</v>
      </c>
      <c r="V1793">
        <v>0.32</v>
      </c>
      <c r="W1793">
        <v>0.01</v>
      </c>
      <c r="X1793" s="4">
        <v>0</v>
      </c>
      <c r="Z1793" s="6" t="s">
        <v>6227</v>
      </c>
      <c r="AA1793" t="s">
        <v>118</v>
      </c>
      <c r="AB1793">
        <v>0.06</v>
      </c>
      <c r="AC1793">
        <v>0</v>
      </c>
      <c r="AD1793">
        <v>38.68</v>
      </c>
      <c r="AE1793">
        <v>0.06</v>
      </c>
      <c r="AF1793">
        <v>0</v>
      </c>
      <c r="AH1793" s="2">
        <v>2.17</v>
      </c>
      <c r="AI1793" s="2">
        <v>2.2400000000000002</v>
      </c>
      <c r="AM1793" s="2">
        <v>0</v>
      </c>
      <c r="AN1793" s="2">
        <v>9.9600000000000009</v>
      </c>
      <c r="AO1793" s="2">
        <v>35.53</v>
      </c>
    </row>
    <row r="1794" spans="1:41" x14ac:dyDescent="0.25">
      <c r="A1794" t="s">
        <v>4993</v>
      </c>
      <c r="C1794">
        <v>2.27</v>
      </c>
      <c r="D1794" s="9">
        <v>-0.5498012754059699</v>
      </c>
      <c r="E1794" t="s">
        <v>4994</v>
      </c>
      <c r="F1794" t="s">
        <v>1177</v>
      </c>
      <c r="G1794" t="s">
        <v>1177</v>
      </c>
      <c r="H1794" s="2">
        <v>11.6</v>
      </c>
      <c r="I1794" s="2">
        <v>11.69</v>
      </c>
      <c r="J1794" s="2">
        <v>12.090000152587891</v>
      </c>
      <c r="K1794" s="2">
        <v>12.340000152587891</v>
      </c>
      <c r="L1794" s="2">
        <v>12.30000019073486</v>
      </c>
      <c r="M1794" s="2">
        <v>11.47999954223633</v>
      </c>
      <c r="N1794" s="2">
        <v>11.52999973297119</v>
      </c>
      <c r="O1794" s="9">
        <f t="shared" ref="O1794:O1857" si="112">AVERAGE(H1794:N1794)</f>
        <v>11.861428538731165</v>
      </c>
      <c r="P1794" s="2">
        <f t="shared" ref="P1794:P1857" si="113">(N1794-M1794)/O1794</f>
        <v>4.2153599435003908E-3</v>
      </c>
      <c r="Q1794" s="9">
        <f t="shared" ref="Q1794:Q1857" si="114">(N1794-O1794)/O1794</f>
        <v>-2.7941727649225333E-2</v>
      </c>
      <c r="R1794" s="2">
        <f t="shared" ref="R1794:R1857" si="115">(((H1794+I1794)-(M1794+N1794))/2)/O1794</f>
        <v>1.180299336956726E-2</v>
      </c>
      <c r="T1794">
        <v>2.27</v>
      </c>
      <c r="U1794" s="9">
        <v>-0.5498012754059699</v>
      </c>
      <c r="V1794">
        <v>1.39</v>
      </c>
      <c r="W1794">
        <v>-0.41</v>
      </c>
      <c r="X1794" s="4">
        <v>0</v>
      </c>
      <c r="Z1794" s="6" t="s">
        <v>6227</v>
      </c>
      <c r="AA1794" t="s">
        <v>3069</v>
      </c>
      <c r="AB1794">
        <v>0.11</v>
      </c>
      <c r="AC1794">
        <v>167.47</v>
      </c>
      <c r="AD1794">
        <v>0.31</v>
      </c>
      <c r="AE1794">
        <v>0.11</v>
      </c>
      <c r="AF1794">
        <v>34.369999999999997</v>
      </c>
      <c r="AG1794">
        <v>-90.92</v>
      </c>
      <c r="AH1794" s="2">
        <v>-18.34</v>
      </c>
      <c r="AI1794" s="2">
        <v>-56.41</v>
      </c>
      <c r="AJ1794">
        <v>0.2</v>
      </c>
      <c r="AK1794" s="2">
        <v>13.11</v>
      </c>
      <c r="AM1794" s="2">
        <v>5.51</v>
      </c>
      <c r="AN1794" s="2">
        <v>7.06</v>
      </c>
      <c r="AO1794" s="2">
        <v>5.34</v>
      </c>
    </row>
    <row r="1795" spans="1:41" x14ac:dyDescent="0.25">
      <c r="A1795" t="s">
        <v>5808</v>
      </c>
      <c r="C1795">
        <v>2.0699999999999998</v>
      </c>
      <c r="D1795" s="9">
        <v>-0.51938831071683622</v>
      </c>
      <c r="E1795" t="s">
        <v>5809</v>
      </c>
      <c r="F1795" t="s">
        <v>34</v>
      </c>
      <c r="G1795" t="s">
        <v>5359</v>
      </c>
      <c r="H1795" s="2">
        <v>1.85</v>
      </c>
      <c r="I1795" s="2">
        <v>1.82</v>
      </c>
      <c r="J1795" s="2">
        <v>1.809999942779541</v>
      </c>
      <c r="K1795" s="2">
        <v>1.779999971389771</v>
      </c>
      <c r="L1795" s="2">
        <v>1.7669999599456789</v>
      </c>
      <c r="M1795" s="2">
        <v>1.9600000381469731</v>
      </c>
      <c r="N1795" s="2">
        <v>1.830000042915344</v>
      </c>
      <c r="O1795" s="9">
        <f t="shared" si="112"/>
        <v>1.8309999935967582</v>
      </c>
      <c r="P1795" s="2">
        <f t="shared" si="113"/>
        <v>-7.0999451494405105E-2</v>
      </c>
      <c r="Q1795" s="9">
        <f t="shared" si="114"/>
        <v>-5.4612271158448156E-4</v>
      </c>
      <c r="R1795" s="2">
        <f t="shared" si="115"/>
        <v>-3.276900095083906E-2</v>
      </c>
      <c r="T1795">
        <v>2.0699999999999998</v>
      </c>
      <c r="U1795" s="9">
        <v>-0.51938831071683622</v>
      </c>
      <c r="V1795">
        <v>0.6</v>
      </c>
      <c r="W1795">
        <v>0.46</v>
      </c>
      <c r="X1795" s="4">
        <v>2990000</v>
      </c>
      <c r="Y1795" s="4">
        <v>1210000</v>
      </c>
      <c r="Z1795" s="6">
        <v>2.4710743801652892</v>
      </c>
      <c r="AA1795" t="s">
        <v>35</v>
      </c>
      <c r="AB1795">
        <v>0.67</v>
      </c>
      <c r="AC1795">
        <v>8.5500000000000007</v>
      </c>
      <c r="AD1795">
        <v>3.38</v>
      </c>
      <c r="AE1795">
        <v>1.65</v>
      </c>
      <c r="AF1795">
        <v>5.2</v>
      </c>
      <c r="AG1795">
        <v>-67.22</v>
      </c>
      <c r="AH1795" s="2">
        <v>-21.94</v>
      </c>
      <c r="AI1795" s="2">
        <v>-32.86</v>
      </c>
      <c r="AJ1795">
        <v>0.33</v>
      </c>
      <c r="AK1795" s="2">
        <v>1.43</v>
      </c>
      <c r="AL1795" s="2">
        <v>1.75</v>
      </c>
      <c r="AM1795" s="2">
        <v>6.45</v>
      </c>
      <c r="AN1795" s="2">
        <v>8.65</v>
      </c>
      <c r="AO1795" s="2">
        <v>0.88</v>
      </c>
    </row>
    <row r="1796" spans="1:41" x14ac:dyDescent="0.25">
      <c r="A1796" t="s">
        <v>3616</v>
      </c>
      <c r="C1796">
        <v>1.96</v>
      </c>
      <c r="D1796" s="9">
        <v>-0.4901960711680759</v>
      </c>
      <c r="E1796" t="s">
        <v>3617</v>
      </c>
      <c r="F1796" t="s">
        <v>178</v>
      </c>
      <c r="G1796" t="s">
        <v>178</v>
      </c>
      <c r="H1796" s="2">
        <v>1.57</v>
      </c>
      <c r="I1796" s="2">
        <v>1.48</v>
      </c>
      <c r="J1796" s="2">
        <v>1.5399999618530269</v>
      </c>
      <c r="K1796" s="2">
        <v>1.549999952316284</v>
      </c>
      <c r="L1796" s="2">
        <v>1.529999971389771</v>
      </c>
      <c r="M1796" s="2">
        <v>1.5199999809265139</v>
      </c>
      <c r="N1796" s="2">
        <v>1.5199999809265139</v>
      </c>
      <c r="O1796" s="9">
        <f t="shared" si="112"/>
        <v>1.5299999782017297</v>
      </c>
      <c r="P1796" s="2">
        <f t="shared" si="113"/>
        <v>0</v>
      </c>
      <c r="Q1796" s="9">
        <f t="shared" si="114"/>
        <v>-6.5359460246327784E-3</v>
      </c>
      <c r="R1796" s="2">
        <f t="shared" si="115"/>
        <v>3.267986369099652E-3</v>
      </c>
      <c r="T1796">
        <v>1.96</v>
      </c>
      <c r="U1796" s="9">
        <v>-0.4901960711680759</v>
      </c>
      <c r="V1796">
        <v>0.42</v>
      </c>
      <c r="W1796">
        <v>0.63</v>
      </c>
      <c r="X1796" s="4">
        <v>0</v>
      </c>
      <c r="Y1796" s="4">
        <v>1520000</v>
      </c>
      <c r="Z1796" s="6">
        <v>0</v>
      </c>
      <c r="AA1796" t="s">
        <v>70</v>
      </c>
      <c r="AB1796">
        <v>0.67</v>
      </c>
      <c r="AC1796">
        <v>290.36</v>
      </c>
      <c r="AD1796">
        <v>0.97</v>
      </c>
      <c r="AE1796">
        <v>0.67</v>
      </c>
      <c r="AF1796">
        <v>34.56</v>
      </c>
      <c r="AG1796">
        <v>-14.18</v>
      </c>
      <c r="AH1796" s="2">
        <v>-12.22</v>
      </c>
      <c r="AJ1796">
        <v>0.86</v>
      </c>
      <c r="AM1796" s="2">
        <v>5.31</v>
      </c>
      <c r="AN1796" s="2">
        <v>9.49</v>
      </c>
      <c r="AO1796" s="2">
        <v>0.78</v>
      </c>
    </row>
    <row r="1797" spans="1:41" x14ac:dyDescent="0.25">
      <c r="A1797" t="s">
        <v>4567</v>
      </c>
      <c r="B1797">
        <v>12.19</v>
      </c>
      <c r="C1797">
        <v>4.3099999999999996</v>
      </c>
      <c r="D1797" s="9">
        <v>-0.77206673667351378</v>
      </c>
      <c r="E1797" t="s">
        <v>4568</v>
      </c>
      <c r="F1797" t="s">
        <v>24</v>
      </c>
      <c r="G1797" t="s">
        <v>63</v>
      </c>
      <c r="H1797" s="2">
        <v>5.18</v>
      </c>
      <c r="I1797" s="2">
        <v>5.18</v>
      </c>
      <c r="J1797" s="2">
        <v>5.2399997711181641</v>
      </c>
      <c r="K1797" s="2">
        <v>5.7399997711181641</v>
      </c>
      <c r="L1797" s="2">
        <v>5.4000000953674316</v>
      </c>
      <c r="M1797" s="2">
        <v>5.309999942779541</v>
      </c>
      <c r="N1797" s="2">
        <v>5.1100001335144043</v>
      </c>
      <c r="O1797" s="9">
        <f t="shared" si="112"/>
        <v>5.3085713876996721</v>
      </c>
      <c r="P1797" s="2">
        <f t="shared" si="113"/>
        <v>-3.7674883628493749E-2</v>
      </c>
      <c r="Q1797" s="9">
        <f t="shared" si="114"/>
        <v>-3.7405780139901881E-2</v>
      </c>
      <c r="R1797" s="2">
        <f t="shared" si="115"/>
        <v>-5.6512451196352202E-3</v>
      </c>
      <c r="S1797">
        <v>12.19</v>
      </c>
      <c r="T1797">
        <v>4.3099999999999996</v>
      </c>
      <c r="U1797" s="9">
        <v>-0.77206673667351378</v>
      </c>
      <c r="V1797">
        <v>0.27</v>
      </c>
      <c r="W1797">
        <v>3.03</v>
      </c>
      <c r="X1797" s="4">
        <v>3220000</v>
      </c>
      <c r="Y1797" s="4">
        <v>718320</v>
      </c>
      <c r="Z1797" s="6">
        <v>4.482681813119501</v>
      </c>
      <c r="AA1797" t="s">
        <v>132</v>
      </c>
      <c r="AB1797">
        <v>0.46</v>
      </c>
      <c r="AC1797">
        <v>24.11</v>
      </c>
      <c r="AD1797">
        <v>1.61</v>
      </c>
      <c r="AE1797">
        <v>1.28</v>
      </c>
      <c r="AF1797">
        <v>14.55</v>
      </c>
      <c r="AG1797">
        <v>26.58</v>
      </c>
      <c r="AH1797" s="2">
        <v>23.68</v>
      </c>
      <c r="AI1797" s="2">
        <v>39.869999999999997</v>
      </c>
      <c r="AJ1797">
        <v>0.89</v>
      </c>
      <c r="AK1797" s="2">
        <v>3.39</v>
      </c>
      <c r="AL1797" s="2">
        <v>2.71</v>
      </c>
      <c r="AM1797" s="2">
        <v>1.8</v>
      </c>
      <c r="AN1797" s="2">
        <v>7.16</v>
      </c>
      <c r="AO1797" s="2">
        <v>1.21</v>
      </c>
    </row>
    <row r="1798" spans="1:41" x14ac:dyDescent="0.25">
      <c r="A1798" t="s">
        <v>518</v>
      </c>
      <c r="C1798">
        <v>1.61</v>
      </c>
      <c r="D1798" s="9">
        <v>-0.4087378697711298</v>
      </c>
      <c r="E1798" t="s">
        <v>519</v>
      </c>
      <c r="F1798" t="s">
        <v>81</v>
      </c>
      <c r="G1798" t="s">
        <v>81</v>
      </c>
      <c r="H1798" s="2">
        <v>7.15</v>
      </c>
      <c r="I1798" s="2">
        <v>7.12</v>
      </c>
      <c r="J1798" s="2">
        <v>7</v>
      </c>
      <c r="K1798" s="2">
        <v>7.5500001907348633</v>
      </c>
      <c r="L1798" s="2">
        <v>7.5900001525878906</v>
      </c>
      <c r="M1798" s="2">
        <v>7.5900001525878906</v>
      </c>
      <c r="N1798" s="2">
        <v>7.5</v>
      </c>
      <c r="O1798" s="9">
        <f t="shared" si="112"/>
        <v>7.3571429279872342</v>
      </c>
      <c r="P1798" s="2">
        <f t="shared" si="113"/>
        <v>-1.2233030331043582E-2</v>
      </c>
      <c r="Q1798" s="9">
        <f t="shared" si="114"/>
        <v>1.9417465911845289E-2</v>
      </c>
      <c r="R1798" s="2">
        <f t="shared" si="115"/>
        <v>-5.5728165173231627E-2</v>
      </c>
      <c r="T1798">
        <v>1.61</v>
      </c>
      <c r="U1798" s="9">
        <v>-0.4087378697711298</v>
      </c>
      <c r="V1798">
        <v>-0.02</v>
      </c>
      <c r="W1798">
        <v>0.09</v>
      </c>
      <c r="X1798" s="4">
        <v>99000</v>
      </c>
      <c r="Y1798" s="4">
        <v>3450000</v>
      </c>
      <c r="Z1798" s="6">
        <v>2.8695652173913042E-2</v>
      </c>
      <c r="AA1798" t="s">
        <v>31</v>
      </c>
      <c r="AB1798">
        <v>0.38</v>
      </c>
      <c r="AC1798">
        <v>85.75</v>
      </c>
      <c r="AD1798">
        <v>1.17</v>
      </c>
      <c r="AE1798">
        <v>0.39</v>
      </c>
      <c r="AF1798">
        <v>17.61</v>
      </c>
      <c r="AG1798">
        <v>-2.25</v>
      </c>
      <c r="AH1798" s="2">
        <v>-2.77</v>
      </c>
      <c r="AI1798" s="2">
        <v>-11.91</v>
      </c>
      <c r="AJ1798">
        <v>2.87</v>
      </c>
      <c r="AK1798" s="2">
        <v>1.89</v>
      </c>
      <c r="AL1798" s="2">
        <v>328.98</v>
      </c>
      <c r="AM1798" s="2">
        <v>2.11</v>
      </c>
      <c r="AN1798" s="2">
        <v>5.63</v>
      </c>
      <c r="AO1798" s="2">
        <v>4.3499999999999996</v>
      </c>
    </row>
    <row r="1799" spans="1:41" x14ac:dyDescent="0.25">
      <c r="A1799" t="s">
        <v>2351</v>
      </c>
      <c r="B1799">
        <v>9.06</v>
      </c>
      <c r="C1799">
        <v>1.27</v>
      </c>
      <c r="D1799" s="9">
        <v>-0.20961881583689132</v>
      </c>
      <c r="E1799" t="s">
        <v>2352</v>
      </c>
      <c r="F1799" t="s">
        <v>266</v>
      </c>
      <c r="G1799" t="s">
        <v>266</v>
      </c>
      <c r="H1799" s="2">
        <v>24.21</v>
      </c>
      <c r="I1799" s="2">
        <v>24.18</v>
      </c>
      <c r="J1799" s="2">
        <v>24.819999694824219</v>
      </c>
      <c r="K1799" s="2">
        <v>24.909999847412109</v>
      </c>
      <c r="L1799" s="2">
        <v>24.969999313354489</v>
      </c>
      <c r="M1799" s="2">
        <v>25.14999961853027</v>
      </c>
      <c r="N1799" s="2">
        <v>25.170000076293949</v>
      </c>
      <c r="O1799" s="9">
        <f t="shared" si="112"/>
        <v>24.772856935773575</v>
      </c>
      <c r="P1799" s="2">
        <f t="shared" si="113"/>
        <v>8.0735370230137051E-4</v>
      </c>
      <c r="Q1799" s="9">
        <f t="shared" si="114"/>
        <v>1.6031382312908526E-2</v>
      </c>
      <c r="R1799" s="2">
        <f t="shared" si="115"/>
        <v>-3.8953918391971501E-2</v>
      </c>
      <c r="S1799">
        <v>9.06</v>
      </c>
      <c r="T1799">
        <v>1.27</v>
      </c>
      <c r="U1799" s="9">
        <v>-0.20961881583689132</v>
      </c>
      <c r="V1799">
        <v>0.83</v>
      </c>
      <c r="W1799">
        <v>0.17</v>
      </c>
      <c r="X1799" s="4">
        <v>160230000</v>
      </c>
      <c r="Z1799" s="6" t="s">
        <v>6227</v>
      </c>
      <c r="AA1799" t="s">
        <v>161</v>
      </c>
      <c r="AC1799">
        <v>12.58</v>
      </c>
      <c r="AF1799">
        <v>9.8699999999999992</v>
      </c>
      <c r="AG1799">
        <v>66.900000000000006</v>
      </c>
      <c r="AH1799" s="2">
        <v>11.58</v>
      </c>
      <c r="AI1799" s="2">
        <v>14.97</v>
      </c>
      <c r="AJ1799">
        <v>0.18</v>
      </c>
      <c r="AM1799" s="2">
        <v>4.4400000000000004</v>
      </c>
      <c r="AN1799" s="2">
        <v>9.06</v>
      </c>
      <c r="AO1799" s="2">
        <v>19.579999999999998</v>
      </c>
    </row>
    <row r="1800" spans="1:41" x14ac:dyDescent="0.25">
      <c r="A1800" t="s">
        <v>3618</v>
      </c>
      <c r="C1800">
        <v>1.35</v>
      </c>
      <c r="D1800" s="9">
        <v>-0.1942446122634213</v>
      </c>
      <c r="E1800" t="s">
        <v>3619</v>
      </c>
      <c r="F1800" t="s">
        <v>178</v>
      </c>
      <c r="G1800" t="s">
        <v>178</v>
      </c>
      <c r="H1800" s="2">
        <v>0.11</v>
      </c>
      <c r="I1800" s="2">
        <v>0.1</v>
      </c>
      <c r="J1800" s="2">
        <v>0.1030000001192093</v>
      </c>
      <c r="K1800" s="2">
        <v>0.1030000001192093</v>
      </c>
      <c r="L1800" s="2">
        <v>9.3000002205371857E-2</v>
      </c>
      <c r="M1800" s="2">
        <v>9.3000002205371857E-2</v>
      </c>
      <c r="N1800" s="2">
        <v>9.3000002205371857E-2</v>
      </c>
      <c r="O1800" s="9">
        <f t="shared" si="112"/>
        <v>9.9285715264933447E-2</v>
      </c>
      <c r="P1800" s="2">
        <f t="shared" si="113"/>
        <v>0</v>
      </c>
      <c r="Q1800" s="9">
        <f t="shared" si="114"/>
        <v>-6.3309339543849069E-2</v>
      </c>
      <c r="R1800" s="2">
        <f t="shared" si="115"/>
        <v>0.12086328594810872</v>
      </c>
      <c r="T1800">
        <v>1.35</v>
      </c>
      <c r="U1800" s="9">
        <v>-0.1942446122634213</v>
      </c>
      <c r="V1800">
        <v>0.49</v>
      </c>
      <c r="W1800">
        <v>-2.04</v>
      </c>
      <c r="X1800" s="4">
        <v>0</v>
      </c>
      <c r="Y1800" s="4">
        <v>238000</v>
      </c>
      <c r="Z1800" s="6">
        <v>0</v>
      </c>
      <c r="AA1800" t="s">
        <v>45</v>
      </c>
      <c r="AB1800">
        <v>5.98</v>
      </c>
      <c r="AC1800">
        <v>16.97</v>
      </c>
      <c r="AD1800">
        <v>6.39</v>
      </c>
      <c r="AE1800">
        <v>5.98</v>
      </c>
      <c r="AF1800">
        <v>13.3</v>
      </c>
      <c r="AH1800" s="2">
        <v>-78.48</v>
      </c>
      <c r="AI1800" s="2">
        <v>-97.59</v>
      </c>
      <c r="AJ1800">
        <v>0</v>
      </c>
      <c r="AM1800" s="2">
        <v>5.32</v>
      </c>
      <c r="AN1800" s="2">
        <v>10.4</v>
      </c>
      <c r="AO1800" s="2">
        <v>0.08</v>
      </c>
    </row>
    <row r="1801" spans="1:41" x14ac:dyDescent="0.25">
      <c r="A1801" t="s">
        <v>1491</v>
      </c>
      <c r="B1801">
        <v>13.47</v>
      </c>
      <c r="C1801">
        <v>3.81</v>
      </c>
      <c r="D1801" s="9">
        <v>-0.74251101375674144</v>
      </c>
      <c r="E1801" t="s">
        <v>1492</v>
      </c>
      <c r="F1801" t="s">
        <v>1288</v>
      </c>
      <c r="G1801" t="s">
        <v>1288</v>
      </c>
      <c r="H1801" s="2">
        <v>6.69</v>
      </c>
      <c r="I1801" s="2">
        <v>6.56</v>
      </c>
      <c r="J1801" s="2">
        <v>6.3600001335144043</v>
      </c>
      <c r="K1801" s="2">
        <v>6.5199999809265137</v>
      </c>
      <c r="L1801" s="2">
        <v>6.5</v>
      </c>
      <c r="M1801" s="2">
        <v>6.2800002098083496</v>
      </c>
      <c r="N1801" s="2">
        <v>6.4899997711181641</v>
      </c>
      <c r="O1801" s="9">
        <f t="shared" si="112"/>
        <v>6.4857142993382046</v>
      </c>
      <c r="P1801" s="2">
        <f t="shared" si="113"/>
        <v>3.2378786918079723E-2</v>
      </c>
      <c r="Q1801" s="9">
        <f t="shared" si="114"/>
        <v>6.6075555939870809E-4</v>
      </c>
      <c r="R1801" s="2">
        <f t="shared" si="115"/>
        <v>3.7004406679034957E-2</v>
      </c>
      <c r="S1801">
        <v>13.47</v>
      </c>
      <c r="T1801">
        <v>3.81</v>
      </c>
      <c r="U1801" s="9">
        <v>-0.74251101375674144</v>
      </c>
      <c r="V1801">
        <v>0.11</v>
      </c>
      <c r="W1801">
        <v>-1.1100000000000001</v>
      </c>
      <c r="X1801" s="4">
        <v>0</v>
      </c>
      <c r="Z1801" s="6" t="s">
        <v>6227</v>
      </c>
      <c r="AA1801" t="s">
        <v>39</v>
      </c>
      <c r="AC1801">
        <v>0</v>
      </c>
      <c r="AD1801">
        <v>9.69</v>
      </c>
      <c r="AE1801">
        <v>0</v>
      </c>
      <c r="AF1801">
        <v>0</v>
      </c>
      <c r="AG1801">
        <v>73.239999999999995</v>
      </c>
      <c r="AH1801" s="2">
        <v>22.51</v>
      </c>
      <c r="AI1801" s="2">
        <v>29.32</v>
      </c>
      <c r="AJ1801">
        <v>0.28999999999999998</v>
      </c>
      <c r="AO1801" s="2">
        <v>1.67</v>
      </c>
    </row>
    <row r="1802" spans="1:41" x14ac:dyDescent="0.25">
      <c r="A1802" t="s">
        <v>1493</v>
      </c>
      <c r="C1802">
        <v>1.65</v>
      </c>
      <c r="D1802" s="9">
        <v>-0.37852859302575675</v>
      </c>
      <c r="E1802" t="s">
        <v>1494</v>
      </c>
      <c r="F1802" t="s">
        <v>63</v>
      </c>
      <c r="G1802" t="s">
        <v>1288</v>
      </c>
      <c r="H1802" s="2">
        <v>9.5</v>
      </c>
      <c r="I1802" s="2">
        <v>9.4600000000000009</v>
      </c>
      <c r="J1802" s="2">
        <v>10</v>
      </c>
      <c r="K1802" s="2">
        <v>9.9499998092651367</v>
      </c>
      <c r="L1802" s="2">
        <v>9.7399997711181641</v>
      </c>
      <c r="M1802" s="2">
        <v>9.7700004577636719</v>
      </c>
      <c r="N1802" s="2">
        <v>9.9499998092651367</v>
      </c>
      <c r="O1802" s="9">
        <f t="shared" si="112"/>
        <v>9.7671428353445879</v>
      </c>
      <c r="P1802" s="2">
        <f t="shared" si="113"/>
        <v>1.8429069230982982E-2</v>
      </c>
      <c r="Q1802" s="9">
        <f t="shared" si="114"/>
        <v>1.8721644292826349E-2</v>
      </c>
      <c r="R1802" s="2">
        <f t="shared" si="115"/>
        <v>-3.8905966659900634E-2</v>
      </c>
      <c r="T1802">
        <v>1.65</v>
      </c>
      <c r="U1802" s="9">
        <v>-0.37852859302575675</v>
      </c>
      <c r="V1802">
        <v>1.45</v>
      </c>
      <c r="W1802">
        <v>-0.45</v>
      </c>
      <c r="X1802" s="4">
        <v>172920000</v>
      </c>
      <c r="Y1802" s="4">
        <v>55190000</v>
      </c>
      <c r="Z1802" s="6">
        <v>3.1331763000543575</v>
      </c>
      <c r="AA1802" t="s">
        <v>403</v>
      </c>
      <c r="AB1802">
        <v>0.28000000000000003</v>
      </c>
      <c r="AC1802">
        <v>13.01</v>
      </c>
      <c r="AD1802">
        <v>1.1599999999999999</v>
      </c>
      <c r="AE1802">
        <v>0.96</v>
      </c>
      <c r="AF1802">
        <v>4.9000000000000004</v>
      </c>
      <c r="AG1802">
        <v>-8.7799999999999994</v>
      </c>
      <c r="AH1802" s="2">
        <v>-4.84</v>
      </c>
      <c r="AI1802" s="2">
        <v>-12.11</v>
      </c>
      <c r="AJ1802">
        <v>1.72</v>
      </c>
      <c r="AK1802" s="2">
        <v>82.16</v>
      </c>
      <c r="AL1802" s="2">
        <v>4.43</v>
      </c>
      <c r="AM1802" s="2">
        <v>5.3</v>
      </c>
      <c r="AN1802" s="2">
        <v>10.28</v>
      </c>
      <c r="AO1802" s="2">
        <v>6.07</v>
      </c>
    </row>
    <row r="1803" spans="1:41" x14ac:dyDescent="0.25">
      <c r="A1803" t="s">
        <v>5810</v>
      </c>
      <c r="C1803">
        <v>3.27</v>
      </c>
      <c r="D1803" s="9">
        <v>-0.69713727891303889</v>
      </c>
      <c r="E1803" t="s">
        <v>5811</v>
      </c>
      <c r="F1803" t="s">
        <v>34</v>
      </c>
      <c r="G1803" t="s">
        <v>5359</v>
      </c>
      <c r="H1803" s="2">
        <v>4.33</v>
      </c>
      <c r="I1803" s="2">
        <v>4.25</v>
      </c>
      <c r="J1803" s="2">
        <v>4.3499999046325684</v>
      </c>
      <c r="K1803" s="2">
        <v>4.429999828338623</v>
      </c>
      <c r="L1803" s="2">
        <v>4.440000057220459</v>
      </c>
      <c r="M1803" s="2">
        <v>4.440000057220459</v>
      </c>
      <c r="N1803" s="2">
        <v>4.5</v>
      </c>
      <c r="O1803" s="9">
        <f t="shared" si="112"/>
        <v>4.3914285496303007</v>
      </c>
      <c r="P1803" s="2">
        <f t="shared" si="113"/>
        <v>1.3662966868626886E-2</v>
      </c>
      <c r="Q1803" s="9">
        <f t="shared" si="114"/>
        <v>2.4723492399492539E-2</v>
      </c>
      <c r="R1803" s="2">
        <f t="shared" si="115"/>
        <v>-4.0988946210996198E-2</v>
      </c>
      <c r="T1803">
        <v>3.27</v>
      </c>
      <c r="U1803" s="9">
        <v>-0.69713727891303889</v>
      </c>
      <c r="V1803">
        <v>1.1399999999999999</v>
      </c>
      <c r="W1803">
        <v>-0.2</v>
      </c>
      <c r="X1803" s="4">
        <v>17260000</v>
      </c>
      <c r="Y1803" s="4">
        <v>9670000</v>
      </c>
      <c r="Z1803" s="6">
        <v>1.7849017580144777</v>
      </c>
      <c r="AA1803" t="s">
        <v>128</v>
      </c>
      <c r="AB1803">
        <v>2.5</v>
      </c>
      <c r="AC1803">
        <v>0.4</v>
      </c>
      <c r="AD1803">
        <v>2.73</v>
      </c>
      <c r="AE1803">
        <v>2.62</v>
      </c>
      <c r="AF1803">
        <v>0.28999999999999998</v>
      </c>
      <c r="AG1803">
        <v>-335.38</v>
      </c>
      <c r="AH1803" s="2">
        <v>-45.65</v>
      </c>
      <c r="AI1803" s="2">
        <v>-55.25</v>
      </c>
      <c r="AJ1803">
        <v>0.28000000000000003</v>
      </c>
      <c r="AK1803" s="2">
        <v>8.1300000000000008</v>
      </c>
      <c r="AL1803" s="2">
        <v>9.0399999999999991</v>
      </c>
      <c r="AM1803" s="2">
        <v>5.39</v>
      </c>
      <c r="AN1803" s="2">
        <v>18.97</v>
      </c>
      <c r="AO1803" s="2">
        <v>1.33</v>
      </c>
    </row>
    <row r="1804" spans="1:41" x14ac:dyDescent="0.25">
      <c r="A1804" t="s">
        <v>4995</v>
      </c>
      <c r="B1804">
        <v>10.65</v>
      </c>
      <c r="C1804">
        <v>1</v>
      </c>
      <c r="D1804" s="9">
        <v>2.1477455550779848E-2</v>
      </c>
      <c r="E1804" t="s">
        <v>4996</v>
      </c>
      <c r="F1804" t="s">
        <v>1177</v>
      </c>
      <c r="G1804" t="s">
        <v>1177</v>
      </c>
      <c r="H1804" s="2">
        <v>16.64</v>
      </c>
      <c r="I1804" s="2">
        <v>16.489999999999998</v>
      </c>
      <c r="J1804" s="2">
        <v>16.79999923706055</v>
      </c>
      <c r="K1804" s="2">
        <v>16.639999389648441</v>
      </c>
      <c r="L1804" s="2">
        <v>16.469999313354489</v>
      </c>
      <c r="M1804" s="2">
        <v>16.020000457763668</v>
      </c>
      <c r="N1804" s="2">
        <v>16.409999847412109</v>
      </c>
      <c r="O1804" s="9">
        <f t="shared" si="112"/>
        <v>16.49571403503418</v>
      </c>
      <c r="P1804" s="2">
        <f t="shared" si="113"/>
        <v>2.3642467905308408E-2</v>
      </c>
      <c r="Q1804" s="9">
        <f t="shared" si="114"/>
        <v>-5.1961489778512985E-3</v>
      </c>
      <c r="R1804" s="2">
        <f t="shared" si="115"/>
        <v>2.1217623357725836E-2</v>
      </c>
      <c r="S1804">
        <v>10.65</v>
      </c>
      <c r="T1804">
        <v>1</v>
      </c>
      <c r="U1804" s="9">
        <v>2.1477455550779848E-2</v>
      </c>
      <c r="V1804">
        <v>1.31</v>
      </c>
      <c r="W1804">
        <v>-1.31</v>
      </c>
      <c r="X1804" s="4">
        <v>107000000</v>
      </c>
      <c r="Y1804" s="4">
        <v>114200000</v>
      </c>
      <c r="Z1804" s="6">
        <v>0.9369527145359019</v>
      </c>
      <c r="AA1804" t="s">
        <v>27</v>
      </c>
      <c r="AB1804">
        <v>1.4</v>
      </c>
      <c r="AC1804">
        <v>3.16</v>
      </c>
      <c r="AD1804">
        <v>3.11</v>
      </c>
      <c r="AE1804">
        <v>1.94</v>
      </c>
      <c r="AF1804">
        <v>2.08</v>
      </c>
      <c r="AG1804">
        <v>1.56</v>
      </c>
      <c r="AH1804" s="2">
        <v>4.82</v>
      </c>
      <c r="AI1804" s="2">
        <v>7.55</v>
      </c>
      <c r="AJ1804">
        <v>1.1399999999999999</v>
      </c>
      <c r="AK1804" s="2">
        <v>4.82</v>
      </c>
      <c r="AL1804" s="2">
        <v>10.81</v>
      </c>
      <c r="AM1804" s="2">
        <v>4.01</v>
      </c>
      <c r="AN1804" s="2">
        <v>10.66</v>
      </c>
      <c r="AO1804" s="2">
        <v>16.850000000000001</v>
      </c>
    </row>
    <row r="1805" spans="1:41" x14ac:dyDescent="0.25">
      <c r="A1805" t="s">
        <v>4569</v>
      </c>
      <c r="B1805">
        <v>12.43</v>
      </c>
      <c r="C1805">
        <v>0.6</v>
      </c>
      <c r="D1805" s="9">
        <v>0.68003982676346741</v>
      </c>
      <c r="E1805" t="s">
        <v>4570</v>
      </c>
      <c r="F1805" t="s">
        <v>63</v>
      </c>
      <c r="G1805" t="s">
        <v>63</v>
      </c>
      <c r="H1805" s="2">
        <v>9.77</v>
      </c>
      <c r="I1805" s="2">
        <v>9.8800000000000008</v>
      </c>
      <c r="J1805" s="2">
        <v>10.14000034332275</v>
      </c>
      <c r="K1805" s="2">
        <v>10.239999771118161</v>
      </c>
      <c r="L1805" s="2">
        <v>10.090000152587891</v>
      </c>
      <c r="M1805" s="2">
        <v>10.069999694824221</v>
      </c>
      <c r="N1805" s="2">
        <v>10.10000038146973</v>
      </c>
      <c r="O1805" s="9">
        <f t="shared" si="112"/>
        <v>10.041428620474678</v>
      </c>
      <c r="P1805" s="2">
        <f t="shared" si="113"/>
        <v>2.9876910725967396E-3</v>
      </c>
      <c r="Q1805" s="9">
        <f t="shared" si="114"/>
        <v>5.833010740685189E-3</v>
      </c>
      <c r="R1805" s="2">
        <f t="shared" si="115"/>
        <v>-2.5892733790571547E-2</v>
      </c>
      <c r="S1805">
        <v>12.43</v>
      </c>
      <c r="T1805">
        <v>0.6</v>
      </c>
      <c r="U1805" s="9">
        <v>0.68003982676346741</v>
      </c>
      <c r="V1805">
        <v>0.78</v>
      </c>
      <c r="W1805">
        <v>-0.88</v>
      </c>
      <c r="X1805" s="4">
        <v>262000000</v>
      </c>
      <c r="Y1805" s="4">
        <v>278500000</v>
      </c>
      <c r="Z1805" s="6">
        <v>0.94075403949730696</v>
      </c>
      <c r="AA1805" t="s">
        <v>27</v>
      </c>
      <c r="AB1805">
        <v>7.0000000000000007E-2</v>
      </c>
      <c r="AC1805">
        <v>79.64</v>
      </c>
      <c r="AD1805">
        <v>1.89</v>
      </c>
      <c r="AE1805">
        <v>0.52</v>
      </c>
      <c r="AF1805">
        <v>26.99</v>
      </c>
      <c r="AG1805">
        <v>0.28000000000000003</v>
      </c>
      <c r="AH1805" s="2">
        <v>0.5</v>
      </c>
      <c r="AI1805" s="2">
        <v>1.47</v>
      </c>
      <c r="AJ1805">
        <v>1.26</v>
      </c>
      <c r="AK1805" s="2">
        <v>2.4</v>
      </c>
      <c r="AL1805" s="2">
        <v>7.97</v>
      </c>
      <c r="AM1805" s="2">
        <v>3.11</v>
      </c>
      <c r="AN1805" s="2">
        <v>11.45</v>
      </c>
      <c r="AO1805" s="2">
        <v>16.87</v>
      </c>
    </row>
    <row r="1806" spans="1:41" x14ac:dyDescent="0.25">
      <c r="A1806" t="s">
        <v>1073</v>
      </c>
      <c r="C1806">
        <v>0.15</v>
      </c>
      <c r="D1806" s="9">
        <v>6.1981130881442583</v>
      </c>
      <c r="E1806" t="s">
        <v>1074</v>
      </c>
      <c r="F1806" t="s">
        <v>24</v>
      </c>
      <c r="G1806" t="s">
        <v>24</v>
      </c>
      <c r="H1806" s="2">
        <v>0.25</v>
      </c>
      <c r="I1806" s="2">
        <v>0.36</v>
      </c>
      <c r="J1806" s="2">
        <v>0.34000000357627869</v>
      </c>
      <c r="K1806" s="2">
        <v>0.36000001430511469</v>
      </c>
      <c r="L1806" s="2">
        <v>0.30000001192092901</v>
      </c>
      <c r="M1806" s="2">
        <v>0.27000001072883612</v>
      </c>
      <c r="N1806" s="2">
        <v>0.239999994635582</v>
      </c>
      <c r="O1806" s="9">
        <f t="shared" si="112"/>
        <v>0.30285714788096291</v>
      </c>
      <c r="P1806" s="2">
        <f t="shared" si="113"/>
        <v>-9.9056655268527902E-2</v>
      </c>
      <c r="Q1806" s="9">
        <f t="shared" si="114"/>
        <v>-0.20754720066929616</v>
      </c>
      <c r="R1806" s="2">
        <f t="shared" si="115"/>
        <v>0.16509432802769203</v>
      </c>
      <c r="T1806">
        <v>0.15</v>
      </c>
      <c r="U1806" s="9">
        <v>6.1981130881442583</v>
      </c>
      <c r="V1806">
        <v>0</v>
      </c>
      <c r="W1806">
        <v>-5.0999999999999996</v>
      </c>
      <c r="X1806" s="4">
        <v>0</v>
      </c>
      <c r="Y1806" s="4">
        <v>29250000</v>
      </c>
      <c r="Z1806" s="6">
        <v>0</v>
      </c>
      <c r="AA1806" t="s">
        <v>534</v>
      </c>
      <c r="AB1806">
        <v>0.03</v>
      </c>
      <c r="AC1806">
        <v>32.64</v>
      </c>
      <c r="AD1806">
        <v>0.53</v>
      </c>
      <c r="AE1806">
        <v>0.03</v>
      </c>
      <c r="AF1806">
        <v>8.99</v>
      </c>
      <c r="AG1806">
        <v>-133917.09</v>
      </c>
      <c r="AH1806" s="2">
        <v>-120.53</v>
      </c>
      <c r="AI1806" s="2">
        <v>-313</v>
      </c>
      <c r="AJ1806">
        <v>0</v>
      </c>
      <c r="AK1806" s="2">
        <v>0</v>
      </c>
      <c r="AL1806" s="2">
        <v>1.02</v>
      </c>
      <c r="AM1806" s="2">
        <v>5.32</v>
      </c>
      <c r="AN1806" s="2">
        <v>14.04</v>
      </c>
      <c r="AO1806" s="2">
        <v>2.1800000000000002</v>
      </c>
    </row>
    <row r="1807" spans="1:41" x14ac:dyDescent="0.25">
      <c r="A1807" t="s">
        <v>1495</v>
      </c>
      <c r="B1807">
        <v>9.08</v>
      </c>
      <c r="C1807">
        <v>1.08</v>
      </c>
      <c r="D1807" s="9">
        <v>-6.5288973059775449E-2</v>
      </c>
      <c r="E1807" t="s">
        <v>1496</v>
      </c>
      <c r="F1807" t="s">
        <v>1288</v>
      </c>
      <c r="G1807" t="s">
        <v>1288</v>
      </c>
      <c r="H1807" s="2">
        <v>36.89</v>
      </c>
      <c r="I1807" s="2">
        <v>37.340000000000003</v>
      </c>
      <c r="J1807" s="2">
        <v>38.259998321533203</v>
      </c>
      <c r="K1807" s="2">
        <v>38.669998168945313</v>
      </c>
      <c r="L1807" s="2">
        <v>37.889999389648438</v>
      </c>
      <c r="M1807" s="2">
        <v>37.330001831054688</v>
      </c>
      <c r="N1807" s="2">
        <v>37.830001831054688</v>
      </c>
      <c r="O1807" s="9">
        <f t="shared" si="112"/>
        <v>37.744285648890909</v>
      </c>
      <c r="P1807" s="2">
        <f t="shared" si="113"/>
        <v>1.3247038363665314E-2</v>
      </c>
      <c r="Q1807" s="9">
        <f t="shared" si="114"/>
        <v>2.2709711070210059E-3</v>
      </c>
      <c r="R1807" s="2">
        <f t="shared" si="115"/>
        <v>-1.2319794190312072E-2</v>
      </c>
      <c r="S1807">
        <v>9.08</v>
      </c>
      <c r="T1807">
        <v>1.08</v>
      </c>
      <c r="U1807" s="9">
        <v>-6.5288973059775449E-2</v>
      </c>
      <c r="V1807">
        <v>0.89</v>
      </c>
      <c r="W1807">
        <v>-0.27</v>
      </c>
      <c r="X1807" s="4">
        <v>336960000</v>
      </c>
      <c r="Y1807" s="4">
        <v>507750000</v>
      </c>
      <c r="Z1807" s="6">
        <v>0.66363367799113737</v>
      </c>
      <c r="AA1807" t="s">
        <v>27</v>
      </c>
      <c r="AB1807">
        <v>0.36</v>
      </c>
      <c r="AC1807">
        <v>39.619999999999997</v>
      </c>
      <c r="AD1807">
        <v>0.82</v>
      </c>
      <c r="AE1807">
        <v>0.72</v>
      </c>
      <c r="AF1807">
        <v>22.03</v>
      </c>
      <c r="AG1807">
        <v>15.95</v>
      </c>
      <c r="AH1807" s="2">
        <v>5.85</v>
      </c>
      <c r="AI1807" s="2">
        <v>11.16</v>
      </c>
      <c r="AJ1807">
        <v>0.34</v>
      </c>
      <c r="AK1807" s="2">
        <v>32.369999999999997</v>
      </c>
      <c r="AL1807" s="2">
        <v>9.08</v>
      </c>
      <c r="AM1807" s="2">
        <v>4.6900000000000004</v>
      </c>
      <c r="AN1807" s="2">
        <v>9.49</v>
      </c>
      <c r="AO1807" s="2">
        <v>35.28</v>
      </c>
    </row>
    <row r="1808" spans="1:41" x14ac:dyDescent="0.25">
      <c r="A1808" t="s">
        <v>3620</v>
      </c>
      <c r="C1808">
        <v>0.28999999999999998</v>
      </c>
      <c r="D1808" s="9">
        <v>2.6588845368360139</v>
      </c>
      <c r="E1808" t="s">
        <v>3621</v>
      </c>
      <c r="F1808" t="s">
        <v>178</v>
      </c>
      <c r="G1808" t="s">
        <v>178</v>
      </c>
      <c r="H1808" s="2">
        <v>3.29</v>
      </c>
      <c r="I1808" s="2">
        <v>3.28</v>
      </c>
      <c r="J1808" s="2">
        <v>3.4600000381469731</v>
      </c>
      <c r="K1808" s="2">
        <v>3.4000000953674321</v>
      </c>
      <c r="L1808" s="2">
        <v>3.2899999618530269</v>
      </c>
      <c r="M1808" s="2">
        <v>3.1500000953674321</v>
      </c>
      <c r="N1808" s="2">
        <v>3.2599999904632568</v>
      </c>
      <c r="O1808" s="9">
        <f t="shared" si="112"/>
        <v>3.3042857401711601</v>
      </c>
      <c r="P1808" s="2">
        <f t="shared" si="113"/>
        <v>3.3290067429255325E-2</v>
      </c>
      <c r="Q1808" s="9">
        <f t="shared" si="114"/>
        <v>-1.3402518181012167E-2</v>
      </c>
      <c r="R1808" s="2">
        <f t="shared" si="115"/>
        <v>2.4210968231976195E-2</v>
      </c>
      <c r="T1808">
        <v>0.28999999999999998</v>
      </c>
      <c r="U1808" s="9">
        <v>2.6588845368360139</v>
      </c>
      <c r="V1808">
        <v>1.1499999999999999</v>
      </c>
      <c r="W1808">
        <v>-0.02</v>
      </c>
      <c r="Y1808" s="4">
        <v>3110000</v>
      </c>
      <c r="Z1808" s="6" t="s">
        <v>6227</v>
      </c>
      <c r="AA1808" t="s">
        <v>910</v>
      </c>
      <c r="AB1808">
        <v>8.31</v>
      </c>
      <c r="AC1808">
        <v>5.42</v>
      </c>
      <c r="AD1808">
        <v>8.65</v>
      </c>
      <c r="AE1808">
        <v>8.31</v>
      </c>
      <c r="AF1808">
        <v>4.72</v>
      </c>
      <c r="AM1808" s="2">
        <v>5.38</v>
      </c>
      <c r="AN1808" s="2">
        <v>9.9600000000000009</v>
      </c>
      <c r="AO1808" s="2">
        <v>12.09</v>
      </c>
    </row>
    <row r="1809" spans="1:41" x14ac:dyDescent="0.25">
      <c r="A1809" t="s">
        <v>4997</v>
      </c>
      <c r="C1809">
        <v>1</v>
      </c>
      <c r="D1809" s="9">
        <v>9.4110591619555942E-3</v>
      </c>
      <c r="E1809" t="s">
        <v>4998</v>
      </c>
      <c r="F1809" t="s">
        <v>1177</v>
      </c>
      <c r="G1809" t="s">
        <v>1177</v>
      </c>
      <c r="H1809" s="2">
        <v>9.84</v>
      </c>
      <c r="I1809" s="2">
        <v>9.44</v>
      </c>
      <c r="J1809" s="2">
        <v>9.4799995422363281</v>
      </c>
      <c r="K1809" s="2">
        <v>9.4899997711181641</v>
      </c>
      <c r="L1809" s="2">
        <v>9.3299999237060547</v>
      </c>
      <c r="M1809" s="2">
        <v>9.0900001525878906</v>
      </c>
      <c r="N1809" s="2">
        <v>9.2100000381469727</v>
      </c>
      <c r="O1809" s="9">
        <f t="shared" si="112"/>
        <v>9.4114284896850595</v>
      </c>
      <c r="P1809" s="2">
        <f t="shared" si="113"/>
        <v>1.2750443324369099E-2</v>
      </c>
      <c r="Q1809" s="9">
        <f t="shared" si="114"/>
        <v>-2.1402537538148726E-2</v>
      </c>
      <c r="R1809" s="2">
        <f t="shared" si="115"/>
        <v>5.2064349760465117E-2</v>
      </c>
      <c r="T1809">
        <v>1</v>
      </c>
      <c r="U1809" s="9">
        <v>9.4110591619555942E-3</v>
      </c>
      <c r="V1809">
        <v>1.54</v>
      </c>
      <c r="W1809">
        <v>0</v>
      </c>
      <c r="X1809" s="4">
        <v>0</v>
      </c>
      <c r="Y1809" s="4">
        <v>24780000</v>
      </c>
      <c r="Z1809" s="6">
        <v>0</v>
      </c>
      <c r="AA1809" t="s">
        <v>45</v>
      </c>
      <c r="AB1809">
        <v>0.99</v>
      </c>
      <c r="AC1809">
        <v>8.5299999999999994</v>
      </c>
      <c r="AD1809">
        <v>1.68</v>
      </c>
      <c r="AE1809">
        <v>0.99</v>
      </c>
      <c r="AF1809">
        <v>6.42</v>
      </c>
      <c r="AG1809">
        <v>-27.37</v>
      </c>
      <c r="AH1809" s="2">
        <v>13.99</v>
      </c>
      <c r="AI1809" s="2">
        <v>20.3</v>
      </c>
      <c r="AJ1809">
        <v>0.3</v>
      </c>
      <c r="AK1809" s="2">
        <v>6.91</v>
      </c>
      <c r="AM1809" s="2">
        <v>3.1</v>
      </c>
      <c r="AN1809" s="2">
        <v>19.100000000000001</v>
      </c>
      <c r="AO1809" s="2">
        <v>9.5</v>
      </c>
    </row>
    <row r="1810" spans="1:41" x14ac:dyDescent="0.25">
      <c r="A1810" t="s">
        <v>2353</v>
      </c>
      <c r="B1810">
        <v>14.14</v>
      </c>
      <c r="C1810">
        <v>0.95</v>
      </c>
      <c r="D1810" s="9">
        <v>8.2951170112384051E-2</v>
      </c>
      <c r="E1810" t="s">
        <v>2354</v>
      </c>
      <c r="F1810" t="s">
        <v>266</v>
      </c>
      <c r="G1810" t="s">
        <v>266</v>
      </c>
      <c r="H1810" s="2">
        <v>20.260000000000002</v>
      </c>
      <c r="I1810" s="2">
        <v>20.25</v>
      </c>
      <c r="J1810" s="2">
        <v>21.909999847412109</v>
      </c>
      <c r="K1810" s="2">
        <v>22.25</v>
      </c>
      <c r="L1810" s="2">
        <v>20.95000076293945</v>
      </c>
      <c r="M1810" s="2">
        <v>21.139999389648441</v>
      </c>
      <c r="N1810" s="2">
        <v>21.520000457763668</v>
      </c>
      <c r="O1810" s="9">
        <f t="shared" si="112"/>
        <v>21.182857208251953</v>
      </c>
      <c r="P1810" s="2">
        <f t="shared" si="113"/>
        <v>1.7939084627695775E-2</v>
      </c>
      <c r="Q1810" s="9">
        <f t="shared" si="114"/>
        <v>1.5915853380741224E-2</v>
      </c>
      <c r="R1810" s="2">
        <f t="shared" si="115"/>
        <v>-5.0748580002100814E-2</v>
      </c>
      <c r="S1810">
        <v>14.14</v>
      </c>
      <c r="T1810">
        <v>0.95</v>
      </c>
      <c r="U1810" s="9">
        <v>8.2951170112384051E-2</v>
      </c>
      <c r="V1810">
        <v>1.08</v>
      </c>
      <c r="W1810">
        <v>-0.53</v>
      </c>
      <c r="Z1810" s="6" t="s">
        <v>6227</v>
      </c>
      <c r="AA1810" t="s">
        <v>56</v>
      </c>
      <c r="AC1810">
        <v>30.94</v>
      </c>
      <c r="AF1810">
        <v>2.79</v>
      </c>
      <c r="AG1810">
        <v>11.78</v>
      </c>
      <c r="AH1810" s="2">
        <v>0.61</v>
      </c>
      <c r="AI1810" s="2">
        <v>7.13</v>
      </c>
      <c r="AJ1810">
        <v>7.0000000000000007E-2</v>
      </c>
      <c r="AM1810" s="2">
        <v>4.18</v>
      </c>
      <c r="AN1810" s="2">
        <v>8.2899999999999991</v>
      </c>
      <c r="AO1810" s="2">
        <v>22.94</v>
      </c>
    </row>
    <row r="1811" spans="1:41" x14ac:dyDescent="0.25">
      <c r="A1811" t="s">
        <v>5812</v>
      </c>
      <c r="C1811">
        <v>2.58</v>
      </c>
      <c r="D1811" s="9">
        <v>-0.59594383865523715</v>
      </c>
      <c r="E1811" t="s">
        <v>5813</v>
      </c>
      <c r="F1811" t="s">
        <v>34</v>
      </c>
      <c r="G1811" t="s">
        <v>5359</v>
      </c>
      <c r="H1811" s="2">
        <v>0.91</v>
      </c>
      <c r="I1811" s="2">
        <v>0.89</v>
      </c>
      <c r="J1811" s="2">
        <v>0.95999997854232788</v>
      </c>
      <c r="K1811" s="2">
        <v>0.93999999761581421</v>
      </c>
      <c r="L1811" s="2">
        <v>0.92000001668930054</v>
      </c>
      <c r="M1811" s="2">
        <v>0.87999999523162842</v>
      </c>
      <c r="N1811" s="2">
        <v>0.9100000262260437</v>
      </c>
      <c r="O1811" s="9">
        <f t="shared" si="112"/>
        <v>0.91571428775787356</v>
      </c>
      <c r="P1811" s="2">
        <f t="shared" si="113"/>
        <v>3.2761344226560407E-2</v>
      </c>
      <c r="Q1811" s="9">
        <f t="shared" si="114"/>
        <v>-6.2402231877600441E-3</v>
      </c>
      <c r="R1811" s="2">
        <f t="shared" si="115"/>
        <v>5.4602066801932693E-3</v>
      </c>
      <c r="T1811">
        <v>2.58</v>
      </c>
      <c r="U1811" s="9">
        <v>-0.59594383865523715</v>
      </c>
      <c r="V1811">
        <v>1.85</v>
      </c>
      <c r="W1811">
        <v>-0.68</v>
      </c>
      <c r="X1811" s="4">
        <v>1970000</v>
      </c>
      <c r="Y1811" s="4">
        <v>1450000</v>
      </c>
      <c r="Z1811" s="6">
        <v>1.3586206896551725</v>
      </c>
      <c r="AA1811" t="s">
        <v>45</v>
      </c>
      <c r="AB1811">
        <v>4.4800000000000004</v>
      </c>
      <c r="AC1811">
        <v>17.850000000000001</v>
      </c>
      <c r="AD1811">
        <v>5.26</v>
      </c>
      <c r="AE1811">
        <v>4.6399999999999997</v>
      </c>
      <c r="AF1811">
        <v>13.58</v>
      </c>
      <c r="AG1811">
        <v>-1259.47</v>
      </c>
      <c r="AH1811" s="2">
        <v>-74.14</v>
      </c>
      <c r="AI1811" s="2">
        <v>-97.74</v>
      </c>
      <c r="AJ1811">
        <v>7.0000000000000007E-2</v>
      </c>
      <c r="AK1811" s="2">
        <v>1.22</v>
      </c>
      <c r="AL1811" s="2">
        <v>6.45</v>
      </c>
      <c r="AM1811" s="2">
        <v>5.3</v>
      </c>
      <c r="AN1811" s="2">
        <v>14.67</v>
      </c>
      <c r="AO1811" s="2">
        <v>0.37</v>
      </c>
    </row>
    <row r="1812" spans="1:41" x14ac:dyDescent="0.25">
      <c r="A1812" t="s">
        <v>1497</v>
      </c>
      <c r="B1812">
        <v>6.19</v>
      </c>
      <c r="C1812">
        <v>22.97</v>
      </c>
      <c r="D1812" s="9">
        <v>-0.9570354458075484</v>
      </c>
      <c r="E1812" t="s">
        <v>1498</v>
      </c>
      <c r="F1812" t="s">
        <v>1288</v>
      </c>
      <c r="G1812" t="s">
        <v>1288</v>
      </c>
      <c r="H1812" s="2">
        <v>9.43</v>
      </c>
      <c r="I1812" s="2">
        <v>9.32</v>
      </c>
      <c r="J1812" s="2">
        <v>9.2799997329711914</v>
      </c>
      <c r="K1812" s="2">
        <v>9.380000114440918</v>
      </c>
      <c r="L1812" s="2">
        <v>9.25</v>
      </c>
      <c r="M1812" s="2">
        <v>9.25</v>
      </c>
      <c r="N1812" s="2">
        <v>9.2600002288818359</v>
      </c>
      <c r="O1812" s="9">
        <f t="shared" si="112"/>
        <v>9.3100000108991345</v>
      </c>
      <c r="P1812" s="2">
        <f t="shared" si="113"/>
        <v>1.0741384393263972E-3</v>
      </c>
      <c r="Q1812" s="9">
        <f t="shared" si="114"/>
        <v>-5.3705458602324703E-3</v>
      </c>
      <c r="R1812" s="2">
        <f t="shared" si="115"/>
        <v>1.2889353965477898E-2</v>
      </c>
      <c r="S1812">
        <v>6.19</v>
      </c>
      <c r="T1812">
        <v>22.97</v>
      </c>
      <c r="U1812" s="9">
        <v>-0.9570354458075484</v>
      </c>
      <c r="V1812">
        <v>0.33</v>
      </c>
      <c r="W1812">
        <v>0.16</v>
      </c>
      <c r="X1812" s="4">
        <v>0</v>
      </c>
      <c r="Y1812" s="4">
        <v>0</v>
      </c>
      <c r="Z1812" s="6" t="s">
        <v>6227</v>
      </c>
      <c r="AA1812" t="s">
        <v>45</v>
      </c>
      <c r="AC1812">
        <v>0</v>
      </c>
      <c r="AF1812">
        <v>0</v>
      </c>
      <c r="AG1812">
        <v>94.42</v>
      </c>
      <c r="AH1812" s="2">
        <v>312.99</v>
      </c>
      <c r="AI1812" s="2">
        <v>312.99</v>
      </c>
      <c r="AJ1812">
        <v>3.28</v>
      </c>
      <c r="AO1812" s="2">
        <v>0.4</v>
      </c>
    </row>
    <row r="1813" spans="1:41" x14ac:dyDescent="0.25">
      <c r="A1813" t="s">
        <v>1075</v>
      </c>
      <c r="C1813">
        <v>0.21</v>
      </c>
      <c r="D1813" s="9">
        <v>4.0714966992214583</v>
      </c>
      <c r="E1813" t="s">
        <v>1076</v>
      </c>
      <c r="F1813" t="s">
        <v>63</v>
      </c>
      <c r="G1813" t="s">
        <v>24</v>
      </c>
      <c r="H1813" s="2">
        <v>0.31</v>
      </c>
      <c r="I1813" s="2">
        <v>0.31</v>
      </c>
      <c r="J1813" s="2">
        <v>0.32199999690055853</v>
      </c>
      <c r="K1813" s="2">
        <v>0.31499999761581421</v>
      </c>
      <c r="L1813" s="2">
        <v>0.29899999499320978</v>
      </c>
      <c r="M1813" s="2">
        <v>0.27399998903274542</v>
      </c>
      <c r="N1813" s="2">
        <v>0.26800000667572021</v>
      </c>
      <c r="O1813" s="9">
        <f t="shared" si="112"/>
        <v>0.29971428360257829</v>
      </c>
      <c r="P1813" s="2">
        <f t="shared" si="113"/>
        <v>-2.0019007052000198E-2</v>
      </c>
      <c r="Q1813" s="9">
        <f t="shared" si="114"/>
        <v>-0.10581503338997106</v>
      </c>
      <c r="R1813" s="2">
        <f t="shared" si="115"/>
        <v>0.13012393562624225</v>
      </c>
      <c r="T1813">
        <v>0.21</v>
      </c>
      <c r="U1813" s="9">
        <v>4.0714966992214583</v>
      </c>
      <c r="V1813">
        <v>1.89</v>
      </c>
      <c r="W1813">
        <v>-1.28</v>
      </c>
      <c r="X1813" s="4">
        <v>115850000</v>
      </c>
      <c r="Y1813" s="4">
        <v>79890000</v>
      </c>
      <c r="Z1813" s="6">
        <v>1.4501189135060708</v>
      </c>
      <c r="AA1813" t="s">
        <v>45</v>
      </c>
      <c r="AB1813">
        <v>0.18</v>
      </c>
      <c r="AC1813">
        <v>45.74</v>
      </c>
      <c r="AD1813">
        <v>1.1200000000000001</v>
      </c>
      <c r="AE1813">
        <v>0.49</v>
      </c>
      <c r="AF1813">
        <v>22.21</v>
      </c>
      <c r="AG1813">
        <v>-93.74</v>
      </c>
      <c r="AH1813" s="2">
        <v>-15.53</v>
      </c>
      <c r="AI1813" s="2">
        <v>-29.16</v>
      </c>
      <c r="AJ1813">
        <v>0.35</v>
      </c>
      <c r="AK1813" s="2">
        <v>2.21</v>
      </c>
      <c r="AL1813" s="2">
        <v>2.92</v>
      </c>
      <c r="AM1813" s="2">
        <v>5.39</v>
      </c>
      <c r="AN1813" s="2">
        <v>17.48</v>
      </c>
      <c r="AO1813" s="2">
        <v>1.52</v>
      </c>
    </row>
    <row r="1814" spans="1:41" x14ac:dyDescent="0.25">
      <c r="A1814" t="s">
        <v>4571</v>
      </c>
      <c r="B1814">
        <v>22.41</v>
      </c>
      <c r="C1814">
        <v>4.0999999999999996</v>
      </c>
      <c r="D1814" s="9">
        <v>-0.75640498711182913</v>
      </c>
      <c r="E1814" t="s">
        <v>4572</v>
      </c>
      <c r="F1814" t="s">
        <v>63</v>
      </c>
      <c r="G1814" t="s">
        <v>63</v>
      </c>
      <c r="H1814" s="2">
        <v>20.54</v>
      </c>
      <c r="I1814" s="2">
        <v>20.52</v>
      </c>
      <c r="J1814" s="2">
        <v>20.85000038146973</v>
      </c>
      <c r="K1814" s="2">
        <v>20.889999389648441</v>
      </c>
      <c r="L1814" s="2">
        <v>20.889999389648441</v>
      </c>
      <c r="M1814" s="2">
        <v>21.180000305175781</v>
      </c>
      <c r="N1814" s="2">
        <v>21.110000610351559</v>
      </c>
      <c r="O1814" s="9">
        <f t="shared" si="112"/>
        <v>20.854285725184848</v>
      </c>
      <c r="P1814" s="2">
        <f t="shared" si="113"/>
        <v>-3.3566095596209559E-3</v>
      </c>
      <c r="Q1814" s="9">
        <f t="shared" si="114"/>
        <v>1.2261982430685442E-2</v>
      </c>
      <c r="R1814" s="2">
        <f t="shared" si="115"/>
        <v>-2.9490363077789829E-2</v>
      </c>
      <c r="S1814">
        <v>22.41</v>
      </c>
      <c r="T1814">
        <v>4.0999999999999996</v>
      </c>
      <c r="U1814" s="9">
        <v>-0.75640498711182913</v>
      </c>
      <c r="V1814">
        <v>1.0900000000000001</v>
      </c>
      <c r="W1814">
        <v>0.01</v>
      </c>
      <c r="X1814" s="4">
        <v>213200000</v>
      </c>
      <c r="Y1814" s="4">
        <v>85700000</v>
      </c>
      <c r="Z1814" s="6">
        <v>2.4877479579929989</v>
      </c>
      <c r="AA1814" t="s">
        <v>910</v>
      </c>
      <c r="AB1814">
        <v>1.1499999999999999</v>
      </c>
      <c r="AC1814">
        <v>56.71</v>
      </c>
      <c r="AD1814">
        <v>3.7</v>
      </c>
      <c r="AE1814">
        <v>2.15</v>
      </c>
      <c r="AF1814">
        <v>28.62</v>
      </c>
      <c r="AG1814">
        <v>13.26</v>
      </c>
      <c r="AH1814" s="2">
        <v>8.0399999999999991</v>
      </c>
      <c r="AI1814" s="2">
        <v>16.350000000000001</v>
      </c>
      <c r="AJ1814">
        <v>0.83</v>
      </c>
      <c r="AK1814" s="2">
        <v>2.74</v>
      </c>
      <c r="AL1814" s="2">
        <v>5.99</v>
      </c>
      <c r="AM1814" s="2">
        <v>4.6100000000000003</v>
      </c>
      <c r="AN1814" s="2">
        <v>10.14</v>
      </c>
      <c r="AO1814" s="2">
        <v>5.08</v>
      </c>
    </row>
    <row r="1815" spans="1:41" x14ac:dyDescent="0.25">
      <c r="A1815" t="s">
        <v>5814</v>
      </c>
      <c r="C1815">
        <v>0.61</v>
      </c>
      <c r="D1815" s="9">
        <v>0.66070381324561345</v>
      </c>
      <c r="E1815" t="s">
        <v>5815</v>
      </c>
      <c r="F1815" t="s">
        <v>34</v>
      </c>
      <c r="G1815" t="s">
        <v>5359</v>
      </c>
      <c r="H1815" s="2">
        <v>4.95</v>
      </c>
      <c r="I1815" s="2">
        <v>4.88</v>
      </c>
      <c r="J1815" s="2">
        <v>4.929999828338623</v>
      </c>
      <c r="K1815" s="2">
        <v>4.9200000762939453</v>
      </c>
      <c r="L1815" s="2">
        <v>4.809999942779541</v>
      </c>
      <c r="M1815" s="2">
        <v>4.7699999809265137</v>
      </c>
      <c r="N1815" s="2">
        <v>4.8400001525878906</v>
      </c>
      <c r="O1815" s="9">
        <f t="shared" si="112"/>
        <v>4.871428568703787</v>
      </c>
      <c r="P1815" s="2">
        <f t="shared" si="113"/>
        <v>1.4369536712718942E-2</v>
      </c>
      <c r="Q1815" s="9">
        <f t="shared" si="114"/>
        <v>-6.4515810244671293E-3</v>
      </c>
      <c r="R1815" s="2">
        <f t="shared" si="115"/>
        <v>2.2580631470096091E-2</v>
      </c>
      <c r="T1815">
        <v>0.61</v>
      </c>
      <c r="U1815" s="9">
        <v>0.66070381324561345</v>
      </c>
      <c r="V1815">
        <v>0.71</v>
      </c>
      <c r="W1815">
        <v>0</v>
      </c>
      <c r="X1815" s="4">
        <v>31180000</v>
      </c>
      <c r="Y1815" s="4">
        <v>25580000</v>
      </c>
      <c r="Z1815" s="6">
        <v>1.218921032056294</v>
      </c>
      <c r="AA1815" t="s">
        <v>27</v>
      </c>
      <c r="AB1815">
        <v>2.62</v>
      </c>
      <c r="AC1815">
        <v>10.83</v>
      </c>
      <c r="AD1815">
        <v>5.03</v>
      </c>
      <c r="AE1815">
        <v>3.24</v>
      </c>
      <c r="AF1815">
        <v>8.02</v>
      </c>
      <c r="AG1815">
        <v>-24.44</v>
      </c>
      <c r="AH1815" s="2">
        <v>-9.25</v>
      </c>
      <c r="AI1815" s="2">
        <v>-11.82</v>
      </c>
      <c r="AJ1815">
        <v>0.5</v>
      </c>
      <c r="AK1815" s="2">
        <v>5</v>
      </c>
      <c r="AL1815" s="2">
        <v>6.48</v>
      </c>
      <c r="AM1815" s="2">
        <v>4.1500000000000004</v>
      </c>
      <c r="AN1815" s="2">
        <v>16.87</v>
      </c>
      <c r="AO1815" s="2">
        <v>8.09</v>
      </c>
    </row>
    <row r="1816" spans="1:41" x14ac:dyDescent="0.25">
      <c r="A1816" t="s">
        <v>1499</v>
      </c>
      <c r="B1816">
        <v>20.96</v>
      </c>
      <c r="C1816">
        <v>1.35</v>
      </c>
      <c r="D1816" s="9">
        <v>-0.3064430978852502</v>
      </c>
      <c r="E1816" t="s">
        <v>1500</v>
      </c>
      <c r="F1816" t="s">
        <v>1288</v>
      </c>
      <c r="G1816" t="s">
        <v>1288</v>
      </c>
      <c r="H1816" s="2">
        <v>13.06</v>
      </c>
      <c r="I1816" s="2">
        <v>12</v>
      </c>
      <c r="J1816" s="2">
        <v>11.39999961853027</v>
      </c>
      <c r="K1816" s="2">
        <v>11.704999923706049</v>
      </c>
      <c r="L1816" s="2">
        <v>12.02999973297119</v>
      </c>
      <c r="M1816" s="2">
        <v>13.19999980926514</v>
      </c>
      <c r="N1816" s="2">
        <v>11.89000034332275</v>
      </c>
      <c r="O1816" s="9">
        <f t="shared" si="112"/>
        <v>12.183571346827916</v>
      </c>
      <c r="P1816" s="2">
        <f t="shared" si="113"/>
        <v>-0.10752179542851842</v>
      </c>
      <c r="Q1816" s="9">
        <f t="shared" si="114"/>
        <v>-2.4095644466480624E-2</v>
      </c>
      <c r="R1816" s="2">
        <f t="shared" si="115"/>
        <v>-1.2311723604630557E-3</v>
      </c>
      <c r="S1816">
        <v>20.96</v>
      </c>
      <c r="T1816">
        <v>1.35</v>
      </c>
      <c r="U1816" s="9">
        <v>-0.3064430978852502</v>
      </c>
      <c r="V1816">
        <v>-0.53</v>
      </c>
      <c r="W1816">
        <v>0.28000000000000003</v>
      </c>
      <c r="X1816" s="4">
        <v>965850</v>
      </c>
      <c r="Z1816" s="6" t="s">
        <v>6227</v>
      </c>
      <c r="AA1816" t="s">
        <v>45</v>
      </c>
      <c r="AB1816">
        <v>4.87</v>
      </c>
      <c r="AC1816">
        <v>0.92</v>
      </c>
      <c r="AD1816">
        <v>6.88</v>
      </c>
      <c r="AE1816">
        <v>6.74</v>
      </c>
      <c r="AF1816">
        <v>0.84</v>
      </c>
      <c r="AG1816">
        <v>16.84</v>
      </c>
      <c r="AH1816" s="2">
        <v>6.23</v>
      </c>
      <c r="AI1816" s="2">
        <v>6.73</v>
      </c>
      <c r="AJ1816">
        <v>0.35</v>
      </c>
      <c r="AL1816" s="2">
        <v>7.04</v>
      </c>
      <c r="AM1816" s="2">
        <v>3.52</v>
      </c>
      <c r="AN1816" s="2">
        <v>6.63</v>
      </c>
      <c r="AO1816" s="2">
        <v>8.4499999999999993</v>
      </c>
    </row>
    <row r="1817" spans="1:41" x14ac:dyDescent="0.25">
      <c r="A1817" t="s">
        <v>5816</v>
      </c>
      <c r="C1817">
        <v>1.73</v>
      </c>
      <c r="D1817" s="9">
        <v>-0.41153626858107967</v>
      </c>
      <c r="E1817" t="s">
        <v>5817</v>
      </c>
      <c r="F1817" t="s">
        <v>34</v>
      </c>
      <c r="G1817" t="s">
        <v>5359</v>
      </c>
      <c r="H1817" s="2">
        <v>12.79</v>
      </c>
      <c r="I1817" s="2">
        <v>12.32</v>
      </c>
      <c r="J1817" s="2">
        <v>12.760000228881839</v>
      </c>
      <c r="K1817" s="2">
        <v>12.13000011444092</v>
      </c>
      <c r="L1817" s="2">
        <v>11.829999923706049</v>
      </c>
      <c r="M1817" s="2">
        <v>11.930000305175779</v>
      </c>
      <c r="N1817" s="2">
        <v>13.789999961853029</v>
      </c>
      <c r="O1817" s="9">
        <f t="shared" si="112"/>
        <v>12.5071429334368</v>
      </c>
      <c r="P1817" s="2">
        <f t="shared" si="113"/>
        <v>0.14871499163127785</v>
      </c>
      <c r="Q1817" s="9">
        <f t="shared" si="114"/>
        <v>0.10256995024711986</v>
      </c>
      <c r="R1817" s="2">
        <f t="shared" si="115"/>
        <v>-2.4386075631950464E-2</v>
      </c>
      <c r="T1817">
        <v>1.73</v>
      </c>
      <c r="U1817" s="9">
        <v>-0.41153626858107967</v>
      </c>
      <c r="V1817">
        <v>2.5299999999999998</v>
      </c>
      <c r="W1817">
        <v>-2.3199999999999998</v>
      </c>
      <c r="X1817" s="4">
        <v>84940000</v>
      </c>
      <c r="Y1817" s="4">
        <v>35630000</v>
      </c>
      <c r="Z1817" s="6">
        <v>2.38394611282627</v>
      </c>
      <c r="AA1817" t="s">
        <v>56</v>
      </c>
      <c r="AB1817">
        <v>0.97</v>
      </c>
      <c r="AC1817">
        <v>24.92</v>
      </c>
      <c r="AD1817">
        <v>2.09</v>
      </c>
      <c r="AE1817">
        <v>1.42</v>
      </c>
      <c r="AF1817">
        <v>15.81</v>
      </c>
      <c r="AG1817">
        <v>-42.69</v>
      </c>
      <c r="AH1817" s="2">
        <v>-17.79</v>
      </c>
      <c r="AI1817" s="2">
        <v>-27.86</v>
      </c>
      <c r="AJ1817">
        <v>0.42</v>
      </c>
      <c r="AK1817" s="2">
        <v>1.87</v>
      </c>
      <c r="AL1817" s="2">
        <v>3.72</v>
      </c>
      <c r="AM1817" s="2">
        <v>6.19</v>
      </c>
      <c r="AN1817" s="2">
        <v>13.32</v>
      </c>
      <c r="AO1817" s="2">
        <v>7.36</v>
      </c>
    </row>
    <row r="1818" spans="1:41" x14ac:dyDescent="0.25">
      <c r="A1818" t="s">
        <v>4999</v>
      </c>
      <c r="B1818">
        <v>11.17</v>
      </c>
      <c r="C1818">
        <v>1.91</v>
      </c>
      <c r="D1818" s="9">
        <v>-0.47159740774072595</v>
      </c>
      <c r="E1818" t="s">
        <v>5000</v>
      </c>
      <c r="F1818" t="s">
        <v>1177</v>
      </c>
      <c r="G1818" t="s">
        <v>1177</v>
      </c>
      <c r="H1818" s="2">
        <v>14.53</v>
      </c>
      <c r="I1818" s="2">
        <v>14.68</v>
      </c>
      <c r="J1818" s="2">
        <v>15.13000011444092</v>
      </c>
      <c r="K1818" s="2">
        <v>15.19999980926514</v>
      </c>
      <c r="L1818" s="2">
        <v>15.19999980926514</v>
      </c>
      <c r="M1818" s="2">
        <v>15.010000228881839</v>
      </c>
      <c r="N1818" s="2">
        <v>15.170000076293951</v>
      </c>
      <c r="O1818" s="9">
        <f t="shared" si="112"/>
        <v>14.988571434020997</v>
      </c>
      <c r="P1818" s="2">
        <f t="shared" si="113"/>
        <v>1.0674789663339374E-2</v>
      </c>
      <c r="Q1818" s="9">
        <f t="shared" si="114"/>
        <v>1.2104465263523876E-2</v>
      </c>
      <c r="R1818" s="2">
        <f t="shared" si="115"/>
        <v>-3.2357997206260924E-2</v>
      </c>
      <c r="S1818">
        <v>11.17</v>
      </c>
      <c r="T1818">
        <v>1.91</v>
      </c>
      <c r="U1818" s="9">
        <v>-0.47159740774072595</v>
      </c>
      <c r="V1818">
        <v>1.0900000000000001</v>
      </c>
      <c r="W1818">
        <v>0.08</v>
      </c>
      <c r="X1818" s="4">
        <v>138820000</v>
      </c>
      <c r="Y1818" s="4">
        <v>93100000</v>
      </c>
      <c r="Z1818" s="6">
        <v>1.4910848549946294</v>
      </c>
      <c r="AA1818" t="s">
        <v>27</v>
      </c>
      <c r="AB1818">
        <v>0.23</v>
      </c>
      <c r="AC1818">
        <v>149.44999999999999</v>
      </c>
      <c r="AD1818">
        <v>1.81</v>
      </c>
      <c r="AE1818">
        <v>1.08</v>
      </c>
      <c r="AF1818">
        <v>46.26</v>
      </c>
      <c r="AG1818">
        <v>4.67</v>
      </c>
      <c r="AH1818" s="2">
        <v>5.23</v>
      </c>
      <c r="AI1818" s="2">
        <v>13.73</v>
      </c>
      <c r="AJ1818">
        <v>1.0900000000000001</v>
      </c>
      <c r="AK1818" s="2">
        <v>5.46</v>
      </c>
      <c r="AL1818" s="2">
        <v>6.39</v>
      </c>
      <c r="AM1818" s="2">
        <v>3.82</v>
      </c>
      <c r="AN1818" s="2">
        <v>8.6300000000000008</v>
      </c>
      <c r="AO1818" s="2">
        <v>7.92</v>
      </c>
    </row>
    <row r="1819" spans="1:41" x14ac:dyDescent="0.25">
      <c r="A1819" t="s">
        <v>2355</v>
      </c>
      <c r="B1819">
        <v>25.36</v>
      </c>
      <c r="C1819">
        <v>0.72</v>
      </c>
      <c r="D1819" s="9">
        <v>0.43527808163107651</v>
      </c>
      <c r="E1819" t="s">
        <v>2356</v>
      </c>
      <c r="F1819" t="s">
        <v>266</v>
      </c>
      <c r="G1819" t="s">
        <v>266</v>
      </c>
      <c r="H1819" s="2">
        <v>16.86</v>
      </c>
      <c r="I1819" s="2">
        <v>16.97</v>
      </c>
      <c r="J1819" s="2">
        <v>18.29999923706055</v>
      </c>
      <c r="K1819" s="2">
        <v>17.760000228881839</v>
      </c>
      <c r="L1819" s="2">
        <v>17.79000091552734</v>
      </c>
      <c r="M1819" s="2">
        <v>18.129999160766602</v>
      </c>
      <c r="N1819" s="2">
        <v>18.79999923706055</v>
      </c>
      <c r="O1819" s="9">
        <f t="shared" si="112"/>
        <v>17.801428397042411</v>
      </c>
      <c r="P1819" s="2">
        <f t="shared" si="113"/>
        <v>3.7637433432323043E-2</v>
      </c>
      <c r="Q1819" s="9">
        <f t="shared" si="114"/>
        <v>5.6094983938707155E-2</v>
      </c>
      <c r="R1819" s="2">
        <f t="shared" si="115"/>
        <v>-8.707161944212842E-2</v>
      </c>
      <c r="S1819">
        <v>25.36</v>
      </c>
      <c r="T1819">
        <v>0.72</v>
      </c>
      <c r="U1819" s="9">
        <v>0.43527808163107651</v>
      </c>
      <c r="V1819">
        <v>1.51</v>
      </c>
      <c r="W1819">
        <v>-0.41</v>
      </c>
      <c r="Z1819" s="6" t="s">
        <v>6227</v>
      </c>
      <c r="AA1819" t="s">
        <v>195</v>
      </c>
      <c r="AC1819">
        <v>107.53</v>
      </c>
      <c r="AF1819">
        <v>9.0399999999999991</v>
      </c>
      <c r="AG1819">
        <v>4.7300000000000004</v>
      </c>
      <c r="AH1819" s="2">
        <v>0.23</v>
      </c>
      <c r="AI1819" s="2">
        <v>2.85</v>
      </c>
      <c r="AJ1819">
        <v>0.06</v>
      </c>
      <c r="AM1819" s="2">
        <v>3.89</v>
      </c>
      <c r="AN1819" s="2">
        <v>10.59</v>
      </c>
      <c r="AO1819" s="2">
        <v>25.55</v>
      </c>
    </row>
    <row r="1820" spans="1:41" x14ac:dyDescent="0.25">
      <c r="A1820" t="s">
        <v>3622</v>
      </c>
      <c r="C1820">
        <v>3.45</v>
      </c>
      <c r="D1820" s="9">
        <v>-0.70761582718718874</v>
      </c>
      <c r="E1820" t="s">
        <v>3623</v>
      </c>
      <c r="F1820" t="s">
        <v>178</v>
      </c>
      <c r="G1820" t="s">
        <v>178</v>
      </c>
      <c r="H1820" s="2">
        <v>27.93</v>
      </c>
      <c r="I1820" s="2">
        <v>27.66</v>
      </c>
      <c r="J1820" s="2">
        <v>28.120000839233398</v>
      </c>
      <c r="K1820" s="2">
        <v>27.64999961853027</v>
      </c>
      <c r="L1820" s="2">
        <v>27.5</v>
      </c>
      <c r="M1820" s="2">
        <v>27.940000534057621</v>
      </c>
      <c r="N1820" s="2">
        <v>28.319999694824219</v>
      </c>
      <c r="O1820" s="9">
        <f t="shared" si="112"/>
        <v>27.874285812377931</v>
      </c>
      <c r="P1820" s="2">
        <f t="shared" si="113"/>
        <v>1.3632606170589473E-2</v>
      </c>
      <c r="Q1820" s="9">
        <f t="shared" si="114"/>
        <v>1.5990145377944111E-2</v>
      </c>
      <c r="R1820" s="2">
        <f t="shared" si="115"/>
        <v>-1.201824924576741E-2</v>
      </c>
      <c r="T1820">
        <v>3.45</v>
      </c>
      <c r="U1820" s="9">
        <v>-0.70761582718718874</v>
      </c>
      <c r="V1820">
        <v>0.85</v>
      </c>
      <c r="W1820">
        <v>-0.02</v>
      </c>
      <c r="X1820" s="4">
        <v>117800000</v>
      </c>
      <c r="Y1820" s="4">
        <v>33299999.999999996</v>
      </c>
      <c r="Z1820" s="6">
        <v>3.537537537537538</v>
      </c>
      <c r="AA1820" t="s">
        <v>128</v>
      </c>
      <c r="AB1820">
        <v>0.65</v>
      </c>
      <c r="AC1820">
        <v>19.350000000000001</v>
      </c>
      <c r="AD1820">
        <v>1.96</v>
      </c>
      <c r="AE1820">
        <v>1.44</v>
      </c>
      <c r="AF1820">
        <v>13.21</v>
      </c>
      <c r="AG1820">
        <v>-17.350000000000001</v>
      </c>
      <c r="AH1820" s="2">
        <v>-13.66</v>
      </c>
      <c r="AI1820" s="2">
        <v>-21.03</v>
      </c>
      <c r="AJ1820">
        <v>0.71</v>
      </c>
      <c r="AK1820" s="2">
        <v>10.210000000000001</v>
      </c>
      <c r="AL1820" s="2">
        <v>6.99</v>
      </c>
      <c r="AM1820" s="2">
        <v>5.28</v>
      </c>
      <c r="AN1820" s="2">
        <v>15.7</v>
      </c>
      <c r="AO1820" s="2">
        <v>8.15</v>
      </c>
    </row>
    <row r="1821" spans="1:41" x14ac:dyDescent="0.25">
      <c r="A1821" t="s">
        <v>3624</v>
      </c>
      <c r="C1821">
        <v>0.37</v>
      </c>
      <c r="D1821" s="9">
        <v>1.6086956555541385</v>
      </c>
      <c r="E1821" t="s">
        <v>3625</v>
      </c>
      <c r="F1821" t="s">
        <v>178</v>
      </c>
      <c r="G1821" t="s">
        <v>178</v>
      </c>
      <c r="H1821" s="2">
        <v>0.36</v>
      </c>
      <c r="I1821" s="2">
        <v>0.35</v>
      </c>
      <c r="J1821" s="2">
        <v>0.35899999737739557</v>
      </c>
      <c r="K1821" s="2">
        <v>0.43399998545646667</v>
      </c>
      <c r="L1821" s="2">
        <v>0.35600000619888311</v>
      </c>
      <c r="M1821" s="2">
        <v>0.35400000214576721</v>
      </c>
      <c r="N1821" s="2">
        <v>0.36300000548362732</v>
      </c>
      <c r="O1821" s="9">
        <f t="shared" si="112"/>
        <v>0.36799999952316281</v>
      </c>
      <c r="P1821" s="2">
        <f t="shared" si="113"/>
        <v>2.4456530841092096E-2</v>
      </c>
      <c r="Q1821" s="9">
        <f t="shared" si="114"/>
        <v>-1.3586940342430033E-2</v>
      </c>
      <c r="R1821" s="2">
        <f t="shared" si="115"/>
        <v>-9.5108799435663707E-3</v>
      </c>
      <c r="T1821">
        <v>0.37</v>
      </c>
      <c r="U1821" s="9">
        <v>1.6086956555541385</v>
      </c>
      <c r="V1821">
        <v>2.71</v>
      </c>
      <c r="W1821">
        <v>0.31</v>
      </c>
      <c r="Z1821" s="6" t="s">
        <v>6227</v>
      </c>
      <c r="AA1821" t="s">
        <v>1259</v>
      </c>
      <c r="AB1821">
        <v>4.04</v>
      </c>
      <c r="AC1821">
        <v>9.36</v>
      </c>
      <c r="AD1821">
        <v>4.33</v>
      </c>
      <c r="AE1821">
        <v>4.04</v>
      </c>
      <c r="AF1821">
        <v>6.52</v>
      </c>
      <c r="AG1821">
        <v>-2936.5</v>
      </c>
      <c r="AH1821" s="2">
        <v>-174.28</v>
      </c>
      <c r="AI1821" s="2">
        <v>-257.98</v>
      </c>
      <c r="AJ1821">
        <v>0.03</v>
      </c>
      <c r="AK1821" s="2">
        <v>3.96</v>
      </c>
      <c r="AM1821" s="2">
        <v>3.3</v>
      </c>
      <c r="AN1821" s="2">
        <v>9.6</v>
      </c>
      <c r="AO1821" s="2">
        <v>0.96</v>
      </c>
    </row>
    <row r="1822" spans="1:41" x14ac:dyDescent="0.25">
      <c r="A1822" t="s">
        <v>3626</v>
      </c>
      <c r="C1822">
        <v>12.17</v>
      </c>
      <c r="D1822" s="9">
        <v>-0.91994281747068785</v>
      </c>
      <c r="E1822" t="s">
        <v>3627</v>
      </c>
      <c r="F1822" t="s">
        <v>178</v>
      </c>
      <c r="G1822" t="s">
        <v>178</v>
      </c>
      <c r="H1822" s="2">
        <v>4.05</v>
      </c>
      <c r="I1822" s="2">
        <v>3.86</v>
      </c>
      <c r="J1822" s="2">
        <v>3.9000000953674321</v>
      </c>
      <c r="K1822" s="2">
        <v>3.9000000953674321</v>
      </c>
      <c r="L1822" s="2">
        <v>3.970000028610229</v>
      </c>
      <c r="M1822" s="2">
        <v>4.0199999809265137</v>
      </c>
      <c r="N1822" s="2">
        <v>4.2800002098083496</v>
      </c>
      <c r="O1822" s="9">
        <f t="shared" si="112"/>
        <v>3.9971429157257079</v>
      </c>
      <c r="P1822" s="2">
        <f t="shared" si="113"/>
        <v>6.5046518066425238E-2</v>
      </c>
      <c r="Q1822" s="9">
        <f t="shared" si="114"/>
        <v>7.0764868819129301E-2</v>
      </c>
      <c r="R1822" s="2">
        <f t="shared" si="115"/>
        <v>-4.8784869462699207E-2</v>
      </c>
      <c r="T1822">
        <v>12.17</v>
      </c>
      <c r="U1822" s="9">
        <v>-0.91994281747068785</v>
      </c>
      <c r="V1822">
        <v>2.13</v>
      </c>
      <c r="W1822">
        <v>-1.6</v>
      </c>
      <c r="X1822" s="4">
        <v>2530000</v>
      </c>
      <c r="Y1822" s="4">
        <v>1370000</v>
      </c>
      <c r="Z1822" s="6">
        <v>1.8467153284671534</v>
      </c>
      <c r="AA1822" t="s">
        <v>31</v>
      </c>
      <c r="AB1822">
        <v>1.39</v>
      </c>
      <c r="AC1822">
        <v>3.76</v>
      </c>
      <c r="AD1822">
        <v>2.34</v>
      </c>
      <c r="AE1822">
        <v>1.78</v>
      </c>
      <c r="AF1822">
        <v>2.25</v>
      </c>
      <c r="AG1822">
        <v>-14.91</v>
      </c>
      <c r="AH1822" s="2">
        <v>-64.069999999999993</v>
      </c>
      <c r="AI1822" s="2">
        <v>-102.14</v>
      </c>
      <c r="AJ1822">
        <v>1.43</v>
      </c>
      <c r="AK1822" s="2">
        <v>3.5</v>
      </c>
      <c r="AL1822" s="2">
        <v>10.130000000000001</v>
      </c>
      <c r="AM1822" s="2">
        <v>5.48</v>
      </c>
      <c r="AN1822" s="2">
        <v>9.57</v>
      </c>
      <c r="AO1822" s="2">
        <v>0.32</v>
      </c>
    </row>
    <row r="1823" spans="1:41" x14ac:dyDescent="0.25">
      <c r="A1823" t="s">
        <v>236</v>
      </c>
      <c r="C1823">
        <v>0.75</v>
      </c>
      <c r="D1823" s="9">
        <v>0.36648251180393709</v>
      </c>
      <c r="E1823" t="s">
        <v>237</v>
      </c>
      <c r="F1823" t="s">
        <v>30</v>
      </c>
      <c r="G1823" t="s">
        <v>25</v>
      </c>
      <c r="H1823" s="2">
        <v>1.53</v>
      </c>
      <c r="I1823" s="2">
        <v>1.52</v>
      </c>
      <c r="J1823" s="2">
        <v>1.5900000333786011</v>
      </c>
      <c r="K1823" s="2">
        <v>1.6499999761581421</v>
      </c>
      <c r="L1823" s="2">
        <v>1.559999942779541</v>
      </c>
      <c r="M1823" s="2">
        <v>1.5099999904632571</v>
      </c>
      <c r="N1823" s="2">
        <v>1.5</v>
      </c>
      <c r="O1823" s="9">
        <f t="shared" si="112"/>
        <v>1.5514285632542202</v>
      </c>
      <c r="P1823" s="2">
        <f t="shared" si="113"/>
        <v>-6.4456660784183587E-3</v>
      </c>
      <c r="Q1823" s="9">
        <f t="shared" si="114"/>
        <v>-3.3149166176459646E-2</v>
      </c>
      <c r="R1823" s="2">
        <f t="shared" si="115"/>
        <v>1.2891347524516508E-2</v>
      </c>
      <c r="T1823">
        <v>0.75</v>
      </c>
      <c r="U1823" s="9">
        <v>0.36648251180393709</v>
      </c>
      <c r="V1823">
        <v>1.34</v>
      </c>
      <c r="W1823">
        <v>-1.34</v>
      </c>
      <c r="X1823" s="4">
        <v>29190000</v>
      </c>
      <c r="Y1823" s="4">
        <v>3750000</v>
      </c>
      <c r="Z1823" s="6">
        <v>7.7839999999999998</v>
      </c>
      <c r="AA1823" t="s">
        <v>27</v>
      </c>
      <c r="AB1823">
        <v>3</v>
      </c>
      <c r="AC1823">
        <v>4.2300000000000004</v>
      </c>
      <c r="AD1823">
        <v>4.1399999999999997</v>
      </c>
      <c r="AE1823">
        <v>3.82</v>
      </c>
      <c r="AF1823">
        <v>3.34</v>
      </c>
      <c r="AG1823">
        <v>-3.6</v>
      </c>
      <c r="AH1823" s="2">
        <v>-5.67</v>
      </c>
      <c r="AI1823" s="2">
        <v>-6.89</v>
      </c>
      <c r="AJ1823">
        <v>0.89</v>
      </c>
      <c r="AL1823" s="2">
        <v>10.32</v>
      </c>
      <c r="AM1823" s="2">
        <v>5.33</v>
      </c>
      <c r="AN1823" s="2">
        <v>9.69</v>
      </c>
      <c r="AO1823" s="2">
        <v>2.12</v>
      </c>
    </row>
    <row r="1824" spans="1:41" x14ac:dyDescent="0.25">
      <c r="A1824" t="s">
        <v>5818</v>
      </c>
      <c r="C1824">
        <v>0.33</v>
      </c>
      <c r="D1824" s="9">
        <v>2.1310678969718517</v>
      </c>
      <c r="E1824" t="s">
        <v>5819</v>
      </c>
      <c r="F1824" t="s">
        <v>34</v>
      </c>
      <c r="G1824" t="s">
        <v>5359</v>
      </c>
      <c r="H1824" s="2">
        <v>2.12</v>
      </c>
      <c r="I1824" s="2">
        <v>2.11</v>
      </c>
      <c r="J1824" s="2">
        <v>2.1500000953674321</v>
      </c>
      <c r="K1824" s="2">
        <v>2.0199999809265141</v>
      </c>
      <c r="L1824" s="2">
        <v>2.130000114440918</v>
      </c>
      <c r="M1824" s="2">
        <v>1.940000057220459</v>
      </c>
      <c r="N1824" s="2">
        <v>1.950000047683716</v>
      </c>
      <c r="O1824" s="9">
        <f t="shared" si="112"/>
        <v>2.0600000422341482</v>
      </c>
      <c r="P1824" s="2">
        <f t="shared" si="113"/>
        <v>4.8543642030277282E-3</v>
      </c>
      <c r="Q1824" s="9">
        <f t="shared" si="114"/>
        <v>-5.3398054512238273E-2</v>
      </c>
      <c r="R1824" s="2">
        <f t="shared" si="115"/>
        <v>8.2524244690568752E-2</v>
      </c>
      <c r="T1824">
        <v>0.33</v>
      </c>
      <c r="U1824" s="9">
        <v>2.1310678969718517</v>
      </c>
      <c r="V1824">
        <v>2.06</v>
      </c>
      <c r="W1824">
        <v>-1.3</v>
      </c>
      <c r="X1824" s="4">
        <v>329000</v>
      </c>
      <c r="Y1824" s="4">
        <v>896000</v>
      </c>
      <c r="Z1824" s="6">
        <v>0.3671875</v>
      </c>
      <c r="AA1824" t="s">
        <v>39</v>
      </c>
      <c r="AB1824">
        <v>1.52</v>
      </c>
      <c r="AC1824">
        <v>11.38</v>
      </c>
      <c r="AD1824">
        <v>2.94</v>
      </c>
      <c r="AE1824">
        <v>1.67</v>
      </c>
      <c r="AF1824">
        <v>8.09</v>
      </c>
      <c r="AG1824">
        <v>-48.71</v>
      </c>
      <c r="AH1824" s="2">
        <v>-57.69</v>
      </c>
      <c r="AI1824" s="2">
        <v>-96.74</v>
      </c>
      <c r="AJ1824">
        <v>1.3</v>
      </c>
      <c r="AK1824" s="2">
        <v>3.62</v>
      </c>
      <c r="AL1824" s="2">
        <v>18.37</v>
      </c>
      <c r="AM1824" s="2">
        <v>5.81</v>
      </c>
      <c r="AN1824" s="2">
        <v>9.84</v>
      </c>
      <c r="AO1824" s="2">
        <v>6.45</v>
      </c>
    </row>
    <row r="1825" spans="1:41" x14ac:dyDescent="0.25">
      <c r="A1825" t="s">
        <v>1077</v>
      </c>
      <c r="C1825">
        <v>0.65</v>
      </c>
      <c r="D1825" s="9">
        <v>0.40323824209714737</v>
      </c>
      <c r="E1825" t="s">
        <v>1078</v>
      </c>
      <c r="F1825" t="s">
        <v>24</v>
      </c>
      <c r="G1825" t="s">
        <v>24</v>
      </c>
      <c r="H1825" s="2">
        <v>3.67</v>
      </c>
      <c r="I1825" s="2">
        <v>3.77</v>
      </c>
      <c r="J1825" s="2">
        <v>3.7599999904632568</v>
      </c>
      <c r="K1825" s="2">
        <v>3.779999971389771</v>
      </c>
      <c r="L1825" s="2">
        <v>3.5499999523162842</v>
      </c>
      <c r="M1825" s="2">
        <v>3.5099999904632568</v>
      </c>
      <c r="N1825" s="2">
        <v>3.9000000953674321</v>
      </c>
      <c r="O1825" s="9">
        <f t="shared" si="112"/>
        <v>3.7057142857142855</v>
      </c>
      <c r="P1825" s="2">
        <f t="shared" si="113"/>
        <v>0.10524289646604576</v>
      </c>
      <c r="Q1825" s="9">
        <f t="shared" si="114"/>
        <v>5.2428707308096609E-2</v>
      </c>
      <c r="R1825" s="2">
        <f t="shared" si="115"/>
        <v>4.0477910405778183E-3</v>
      </c>
      <c r="T1825">
        <v>0.65</v>
      </c>
      <c r="U1825" s="9">
        <v>0.40323824209714737</v>
      </c>
      <c r="V1825">
        <v>0.56999999999999995</v>
      </c>
      <c r="W1825">
        <v>-0.35</v>
      </c>
      <c r="X1825" s="4">
        <v>15520000</v>
      </c>
      <c r="Y1825" s="4">
        <v>103280000</v>
      </c>
      <c r="Z1825" s="6">
        <v>0.15027110766847404</v>
      </c>
      <c r="AA1825" t="s">
        <v>495</v>
      </c>
      <c r="AB1825">
        <v>0.03</v>
      </c>
      <c r="AC1825">
        <v>12.25</v>
      </c>
      <c r="AD1825">
        <v>2.02</v>
      </c>
      <c r="AE1825">
        <v>0.1</v>
      </c>
      <c r="AF1825">
        <v>7.51</v>
      </c>
      <c r="AG1825">
        <v>-1.28</v>
      </c>
      <c r="AH1825" s="2">
        <v>-4.1100000000000003</v>
      </c>
      <c r="AI1825" s="2">
        <v>-6.33</v>
      </c>
      <c r="AJ1825">
        <v>1.1499999999999999</v>
      </c>
      <c r="AK1825" s="2">
        <v>1.17</v>
      </c>
      <c r="AL1825" s="2">
        <v>68.260000000000005</v>
      </c>
      <c r="AM1825" s="2">
        <v>3.2</v>
      </c>
      <c r="AN1825" s="2">
        <v>14.15</v>
      </c>
      <c r="AO1825" s="2">
        <v>5.2</v>
      </c>
    </row>
    <row r="1826" spans="1:41" x14ac:dyDescent="0.25">
      <c r="A1826" t="s">
        <v>5820</v>
      </c>
      <c r="B1826">
        <v>92.63</v>
      </c>
      <c r="C1826">
        <v>3.27</v>
      </c>
      <c r="D1826" s="9">
        <v>-0.69616288071681698</v>
      </c>
      <c r="E1826" t="s">
        <v>5821</v>
      </c>
      <c r="F1826" t="s">
        <v>34</v>
      </c>
      <c r="G1826" t="s">
        <v>5359</v>
      </c>
      <c r="H1826" s="2">
        <v>12.78</v>
      </c>
      <c r="I1826" s="2">
        <v>12.54</v>
      </c>
      <c r="J1826" s="2">
        <v>12.69999980926514</v>
      </c>
      <c r="K1826" s="2">
        <v>12.86999988555908</v>
      </c>
      <c r="L1826" s="2">
        <v>12.75</v>
      </c>
      <c r="M1826" s="2">
        <v>12.85000038146973</v>
      </c>
      <c r="N1826" s="2">
        <v>12.89999961853027</v>
      </c>
      <c r="O1826" s="9">
        <f t="shared" si="112"/>
        <v>12.769999956403462</v>
      </c>
      <c r="P1826" s="2">
        <f t="shared" si="113"/>
        <v>3.9153670502142697E-3</v>
      </c>
      <c r="Q1826" s="9">
        <f t="shared" si="114"/>
        <v>1.0180083208349618E-2</v>
      </c>
      <c r="R1826" s="2">
        <f t="shared" si="115"/>
        <v>-1.6836335218011415E-2</v>
      </c>
      <c r="S1826">
        <v>92.63</v>
      </c>
      <c r="T1826">
        <v>3.27</v>
      </c>
      <c r="U1826" s="9">
        <v>-0.69616288071681698</v>
      </c>
      <c r="V1826">
        <v>0.85</v>
      </c>
      <c r="W1826">
        <v>-0.48</v>
      </c>
      <c r="X1826" s="4">
        <v>40010000</v>
      </c>
      <c r="Y1826" s="4">
        <v>5240000</v>
      </c>
      <c r="Z1826" s="6">
        <v>7.635496183206107</v>
      </c>
      <c r="AA1826" t="s">
        <v>70</v>
      </c>
      <c r="AB1826">
        <v>1.87</v>
      </c>
      <c r="AC1826">
        <v>52.65</v>
      </c>
      <c r="AD1826">
        <v>2.75</v>
      </c>
      <c r="AE1826">
        <v>2.36</v>
      </c>
      <c r="AF1826">
        <v>32.21</v>
      </c>
      <c r="AG1826">
        <v>5.55</v>
      </c>
      <c r="AH1826" s="2">
        <v>2.09</v>
      </c>
      <c r="AI1826" s="2">
        <v>3.46</v>
      </c>
      <c r="AJ1826">
        <v>0.38</v>
      </c>
      <c r="AL1826" s="2">
        <v>11.28</v>
      </c>
      <c r="AM1826" s="2">
        <v>3.36</v>
      </c>
      <c r="AN1826" s="2">
        <v>9.91</v>
      </c>
      <c r="AO1826" s="2">
        <v>3.88</v>
      </c>
    </row>
    <row r="1827" spans="1:41" x14ac:dyDescent="0.25">
      <c r="A1827" t="s">
        <v>520</v>
      </c>
      <c r="C1827">
        <v>0.38</v>
      </c>
      <c r="D1827" s="9">
        <v>1.4861184250913388</v>
      </c>
      <c r="E1827" t="s">
        <v>521</v>
      </c>
      <c r="F1827" t="s">
        <v>81</v>
      </c>
      <c r="G1827" t="s">
        <v>81</v>
      </c>
      <c r="H1827" s="2">
        <v>5.5</v>
      </c>
      <c r="I1827" s="2">
        <v>5.56</v>
      </c>
      <c r="J1827" s="2">
        <v>5.2199997901916504</v>
      </c>
      <c r="K1827" s="2">
        <v>5.4699997901916504</v>
      </c>
      <c r="L1827" s="2">
        <v>5.5999999046325684</v>
      </c>
      <c r="M1827" s="2">
        <v>5.4000000953674316</v>
      </c>
      <c r="N1827" s="2">
        <v>5.429999828338623</v>
      </c>
      <c r="O1827" s="9">
        <f t="shared" si="112"/>
        <v>5.4542856298174183</v>
      </c>
      <c r="P1827" s="2">
        <f t="shared" si="113"/>
        <v>5.500213044800817E-3</v>
      </c>
      <c r="Q1827" s="9">
        <f t="shared" si="114"/>
        <v>-4.4526090357332798E-3</v>
      </c>
      <c r="R1827" s="2">
        <f t="shared" si="115"/>
        <v>2.1084344669866809E-2</v>
      </c>
      <c r="T1827">
        <v>0.38</v>
      </c>
      <c r="U1827" s="9">
        <v>1.4861184250913388</v>
      </c>
      <c r="V1827">
        <v>0.76</v>
      </c>
      <c r="W1827">
        <v>-0.46</v>
      </c>
      <c r="X1827" s="4">
        <v>11220000</v>
      </c>
      <c r="Y1827" s="4">
        <v>6970000</v>
      </c>
      <c r="Z1827" s="6">
        <v>1.6097560975609757</v>
      </c>
      <c r="AA1827" t="s">
        <v>286</v>
      </c>
      <c r="AB1827">
        <v>0.91</v>
      </c>
      <c r="AC1827">
        <v>64.72</v>
      </c>
      <c r="AD1827">
        <v>3.98</v>
      </c>
      <c r="AE1827">
        <v>1.73</v>
      </c>
      <c r="AF1827">
        <v>35.53</v>
      </c>
      <c r="AG1827">
        <v>-6.28</v>
      </c>
      <c r="AH1827" s="2">
        <v>-2.23</v>
      </c>
      <c r="AI1827" s="2">
        <v>-3.87</v>
      </c>
      <c r="AJ1827">
        <v>0.81</v>
      </c>
      <c r="AK1827" s="2">
        <v>3.63</v>
      </c>
      <c r="AL1827" s="2">
        <v>12.77</v>
      </c>
      <c r="AM1827" s="2">
        <v>5.26</v>
      </c>
      <c r="AN1827" s="2">
        <v>7.84</v>
      </c>
      <c r="AO1827" s="2">
        <v>13.56</v>
      </c>
    </row>
    <row r="1828" spans="1:41" x14ac:dyDescent="0.25">
      <c r="A1828" t="s">
        <v>3628</v>
      </c>
      <c r="C1828">
        <v>4.6500000000000004</v>
      </c>
      <c r="D1828" s="9">
        <v>-0.78695652315251541</v>
      </c>
      <c r="E1828" t="s">
        <v>3629</v>
      </c>
      <c r="F1828" t="s">
        <v>178</v>
      </c>
      <c r="G1828" t="s">
        <v>178</v>
      </c>
      <c r="H1828" s="2">
        <v>16.27</v>
      </c>
      <c r="I1828" s="2">
        <v>16.53</v>
      </c>
      <c r="J1828" s="2">
        <v>16.260000228881839</v>
      </c>
      <c r="K1828" s="2">
        <v>16.760000228881839</v>
      </c>
      <c r="L1828" s="2">
        <v>16.770000457763668</v>
      </c>
      <c r="M1828" s="2">
        <v>16.309999465942379</v>
      </c>
      <c r="N1828" s="2">
        <v>16.10000038146973</v>
      </c>
      <c r="O1828" s="9">
        <f t="shared" si="112"/>
        <v>16.428571537562778</v>
      </c>
      <c r="P1828" s="2">
        <f t="shared" si="113"/>
        <v>-1.2782552883097653E-2</v>
      </c>
      <c r="Q1828" s="9">
        <f t="shared" si="114"/>
        <v>-1.9999983281674433E-2</v>
      </c>
      <c r="R1828" s="2">
        <f t="shared" si="115"/>
        <v>1.1869569782624732E-2</v>
      </c>
      <c r="T1828">
        <v>4.6500000000000004</v>
      </c>
      <c r="U1828" s="9">
        <v>-0.78695652315251541</v>
      </c>
      <c r="V1828">
        <v>1.24</v>
      </c>
      <c r="W1828">
        <v>-0.69</v>
      </c>
      <c r="X1828" s="4">
        <v>0</v>
      </c>
      <c r="Y1828" s="4">
        <v>16920000</v>
      </c>
      <c r="Z1828" s="6">
        <v>0</v>
      </c>
      <c r="AA1828" t="s">
        <v>70</v>
      </c>
      <c r="AB1828">
        <v>6.82</v>
      </c>
      <c r="AC1828">
        <v>0.02</v>
      </c>
      <c r="AD1828">
        <v>6.95</v>
      </c>
      <c r="AE1828">
        <v>6.82</v>
      </c>
      <c r="AF1828">
        <v>0.02</v>
      </c>
      <c r="AG1828">
        <v>-1255.76</v>
      </c>
      <c r="AH1828" s="2">
        <v>-42.86</v>
      </c>
      <c r="AI1828" s="2">
        <v>-49.25</v>
      </c>
      <c r="AJ1828">
        <v>0.03</v>
      </c>
      <c r="AM1828" s="2">
        <v>4.1900000000000004</v>
      </c>
      <c r="AN1828" s="2">
        <v>9.36</v>
      </c>
      <c r="AO1828" s="2">
        <v>3.5</v>
      </c>
    </row>
    <row r="1829" spans="1:41" x14ac:dyDescent="0.25">
      <c r="A1829" t="s">
        <v>3630</v>
      </c>
      <c r="C1829">
        <v>0.47</v>
      </c>
      <c r="D1829" s="9">
        <v>1.1366279207979941</v>
      </c>
      <c r="E1829" t="s">
        <v>3631</v>
      </c>
      <c r="F1829" t="s">
        <v>178</v>
      </c>
      <c r="G1829" t="s">
        <v>178</v>
      </c>
      <c r="H1829" s="2">
        <v>0.63</v>
      </c>
      <c r="I1829" s="2">
        <v>0.56999999999999995</v>
      </c>
      <c r="J1829" s="2">
        <v>0.5899999737739563</v>
      </c>
      <c r="K1829" s="2">
        <v>0.59200000762939453</v>
      </c>
      <c r="L1829" s="2">
        <v>0.59799998998641968</v>
      </c>
      <c r="M1829" s="2">
        <v>0.57400000095367432</v>
      </c>
      <c r="N1829" s="2">
        <v>0.57400000095367432</v>
      </c>
      <c r="O1829" s="9">
        <f t="shared" si="112"/>
        <v>0.58971428189958852</v>
      </c>
      <c r="P1829" s="2">
        <f t="shared" si="113"/>
        <v>0</v>
      </c>
      <c r="Q1829" s="9">
        <f t="shared" si="114"/>
        <v>-2.6647278908177939E-2</v>
      </c>
      <c r="R1829" s="2">
        <f t="shared" si="115"/>
        <v>4.4089145954841771E-2</v>
      </c>
      <c r="T1829">
        <v>0.47</v>
      </c>
      <c r="U1829" s="9">
        <v>1.1366279207979941</v>
      </c>
      <c r="V1829">
        <v>1.07</v>
      </c>
      <c r="W1829">
        <v>-0.99</v>
      </c>
      <c r="X1829" s="4">
        <v>360000</v>
      </c>
      <c r="Y1829" s="4">
        <v>92000</v>
      </c>
      <c r="Z1829" s="6">
        <v>3.9130434782608696</v>
      </c>
      <c r="AA1829" t="s">
        <v>70</v>
      </c>
      <c r="AB1829">
        <v>1.1100000000000001</v>
      </c>
      <c r="AC1829">
        <v>3.14</v>
      </c>
      <c r="AD1829">
        <v>2.4500000000000002</v>
      </c>
      <c r="AE1829">
        <v>1.26</v>
      </c>
      <c r="AF1829">
        <v>1.76</v>
      </c>
      <c r="AG1829">
        <v>-84.21</v>
      </c>
      <c r="AH1829" s="2">
        <v>-57.98</v>
      </c>
      <c r="AI1829" s="2">
        <v>-112.21</v>
      </c>
      <c r="AJ1829">
        <v>0.52</v>
      </c>
      <c r="AK1829" s="2">
        <v>0.37</v>
      </c>
      <c r="AL1829" s="2">
        <v>13.64</v>
      </c>
      <c r="AM1829" s="2">
        <v>5.31</v>
      </c>
      <c r="AN1829" s="2">
        <v>11.37</v>
      </c>
      <c r="AO1829" s="2">
        <v>1.26</v>
      </c>
    </row>
    <row r="1830" spans="1:41" x14ac:dyDescent="0.25">
      <c r="A1830" t="s">
        <v>522</v>
      </c>
      <c r="B1830">
        <v>11.52</v>
      </c>
      <c r="C1830">
        <v>0.77</v>
      </c>
      <c r="D1830" s="9">
        <v>0.30991464652828016</v>
      </c>
      <c r="E1830" t="s">
        <v>523</v>
      </c>
      <c r="F1830" t="s">
        <v>81</v>
      </c>
      <c r="G1830" t="s">
        <v>81</v>
      </c>
      <c r="H1830" s="2">
        <v>6.78</v>
      </c>
      <c r="I1830" s="2">
        <v>6.5</v>
      </c>
      <c r="J1830" s="2">
        <v>6.5999999046325684</v>
      </c>
      <c r="K1830" s="2">
        <v>6.5399999618530273</v>
      </c>
      <c r="L1830" s="2">
        <v>6.5</v>
      </c>
      <c r="M1830" s="2">
        <v>6.4099998474121094</v>
      </c>
      <c r="N1830" s="2">
        <v>6.3600001335144043</v>
      </c>
      <c r="O1830" s="9">
        <f t="shared" si="112"/>
        <v>6.5271428353445868</v>
      </c>
      <c r="P1830" s="2">
        <f t="shared" si="113"/>
        <v>-7.6602757376406407E-3</v>
      </c>
      <c r="Q1830" s="9">
        <f t="shared" si="114"/>
        <v>-2.560733019738775E-2</v>
      </c>
      <c r="R1830" s="2">
        <f t="shared" si="115"/>
        <v>3.9067631269828269E-2</v>
      </c>
      <c r="S1830">
        <v>11.52</v>
      </c>
      <c r="T1830">
        <v>0.77</v>
      </c>
      <c r="U1830" s="9">
        <v>0.30991464652828016</v>
      </c>
      <c r="V1830">
        <v>0.93</v>
      </c>
      <c r="W1830">
        <v>-0.45</v>
      </c>
      <c r="X1830" s="4">
        <v>44890000</v>
      </c>
      <c r="Y1830" s="4">
        <v>5340000</v>
      </c>
      <c r="Z1830" s="6">
        <v>8.4063670411985019</v>
      </c>
      <c r="AA1830" t="s">
        <v>135</v>
      </c>
      <c r="AB1830">
        <v>0.24</v>
      </c>
      <c r="AC1830">
        <v>26.09</v>
      </c>
      <c r="AD1830">
        <v>8.09</v>
      </c>
      <c r="AE1830">
        <v>0.94</v>
      </c>
      <c r="AF1830">
        <v>18.309999999999999</v>
      </c>
      <c r="AG1830">
        <v>14.4</v>
      </c>
      <c r="AH1830" s="2">
        <v>4.01</v>
      </c>
      <c r="AI1830" s="2">
        <v>5.73</v>
      </c>
      <c r="AJ1830">
        <v>0.26</v>
      </c>
      <c r="AK1830" s="2">
        <v>0.46</v>
      </c>
      <c r="AL1830" s="2">
        <v>9.0299999999999994</v>
      </c>
      <c r="AM1830" s="2">
        <v>3.75</v>
      </c>
      <c r="AN1830" s="2">
        <v>7.96</v>
      </c>
      <c r="AO1830" s="2">
        <v>8.5500000000000007</v>
      </c>
    </row>
    <row r="1831" spans="1:41" x14ac:dyDescent="0.25">
      <c r="A1831" t="s">
        <v>4573</v>
      </c>
      <c r="B1831">
        <v>11.34</v>
      </c>
      <c r="C1831">
        <v>1.43</v>
      </c>
      <c r="D1831" s="9">
        <v>-0.30193142319181415</v>
      </c>
      <c r="E1831" t="s">
        <v>4574</v>
      </c>
      <c r="F1831" t="s">
        <v>1288</v>
      </c>
      <c r="G1831" t="s">
        <v>63</v>
      </c>
      <c r="H1831" s="2">
        <v>3.62</v>
      </c>
      <c r="I1831" s="2">
        <v>3.56</v>
      </c>
      <c r="J1831" s="2">
        <v>3.630000114440918</v>
      </c>
      <c r="K1831" s="2">
        <v>3.6500000953674321</v>
      </c>
      <c r="L1831" s="2">
        <v>3.660000085830688</v>
      </c>
      <c r="M1831" s="2">
        <v>3.5999999046325679</v>
      </c>
      <c r="N1831" s="2">
        <v>3.6500000953674321</v>
      </c>
      <c r="O1831" s="9">
        <f t="shared" si="112"/>
        <v>3.6242857565198627</v>
      </c>
      <c r="P1831" s="2">
        <f t="shared" si="113"/>
        <v>1.3795874302934575E-2</v>
      </c>
      <c r="Q1831" s="9">
        <f t="shared" si="114"/>
        <v>7.0950086651724049E-3</v>
      </c>
      <c r="R1831" s="2">
        <f t="shared" si="115"/>
        <v>-9.6570751732358122E-3</v>
      </c>
      <c r="S1831">
        <v>11.34</v>
      </c>
      <c r="T1831">
        <v>1.43</v>
      </c>
      <c r="U1831" s="9">
        <v>-0.30193142319181415</v>
      </c>
      <c r="V1831">
        <v>0.8</v>
      </c>
      <c r="W1831">
        <v>-0.31</v>
      </c>
      <c r="X1831" s="4">
        <v>22320000</v>
      </c>
      <c r="Y1831" s="4">
        <v>2930000</v>
      </c>
      <c r="Z1831" s="6">
        <v>7.6177474402730372</v>
      </c>
      <c r="AA1831" t="s">
        <v>132</v>
      </c>
      <c r="AB1831">
        <v>0.31</v>
      </c>
      <c r="AC1831">
        <v>55.55</v>
      </c>
      <c r="AD1831">
        <v>0.77</v>
      </c>
      <c r="AE1831">
        <v>0.46</v>
      </c>
      <c r="AF1831">
        <v>33.770000000000003</v>
      </c>
      <c r="AG1831">
        <v>24.86</v>
      </c>
      <c r="AH1831" s="2">
        <v>7.72</v>
      </c>
      <c r="AI1831" s="2">
        <v>12.33</v>
      </c>
      <c r="AJ1831">
        <v>0.27</v>
      </c>
      <c r="AK1831" s="2">
        <v>4.51</v>
      </c>
      <c r="AL1831" s="2">
        <v>9.66</v>
      </c>
      <c r="AM1831" s="2">
        <v>5.34</v>
      </c>
      <c r="AN1831" s="2">
        <v>6.56</v>
      </c>
      <c r="AO1831" s="2">
        <v>2.5299999999999998</v>
      </c>
    </row>
    <row r="1832" spans="1:41" x14ac:dyDescent="0.25">
      <c r="A1832" t="s">
        <v>5822</v>
      </c>
      <c r="B1832">
        <v>16.07</v>
      </c>
      <c r="C1832">
        <v>7.01</v>
      </c>
      <c r="D1832" s="9">
        <v>-0.85665406967339908</v>
      </c>
      <c r="E1832" t="s">
        <v>5823</v>
      </c>
      <c r="F1832" t="s">
        <v>266</v>
      </c>
      <c r="G1832" t="s">
        <v>5359</v>
      </c>
      <c r="H1832" s="2">
        <v>27.36</v>
      </c>
      <c r="I1832" s="2">
        <v>27.15</v>
      </c>
      <c r="J1832" s="2">
        <v>28.079999923706051</v>
      </c>
      <c r="K1832" s="2">
        <v>27.879999160766602</v>
      </c>
      <c r="L1832" s="2">
        <v>27.870000839233398</v>
      </c>
      <c r="M1832" s="2">
        <v>28.510000228881839</v>
      </c>
      <c r="N1832" s="2">
        <v>28.969999313354489</v>
      </c>
      <c r="O1832" s="9">
        <f t="shared" si="112"/>
        <v>27.974285637991766</v>
      </c>
      <c r="P1832" s="2">
        <f t="shared" si="113"/>
        <v>1.6443640078083931E-2</v>
      </c>
      <c r="Q1832" s="9">
        <f t="shared" si="114"/>
        <v>3.5593891055807611E-2</v>
      </c>
      <c r="R1832" s="2">
        <f t="shared" si="115"/>
        <v>-5.3084457288210166E-2</v>
      </c>
      <c r="S1832">
        <v>16.07</v>
      </c>
      <c r="T1832">
        <v>7.01</v>
      </c>
      <c r="U1832" s="9">
        <v>-0.85665406967339908</v>
      </c>
      <c r="V1832">
        <v>1.36</v>
      </c>
      <c r="W1832">
        <v>-0.67</v>
      </c>
      <c r="X1832" s="4">
        <v>714000000</v>
      </c>
      <c r="Y1832" s="4">
        <v>500000000</v>
      </c>
      <c r="Z1832" s="6">
        <v>1.4279999999999999</v>
      </c>
      <c r="AA1832" t="s">
        <v>39</v>
      </c>
      <c r="AB1832">
        <v>0.19</v>
      </c>
      <c r="AC1832">
        <v>1098.6099999999999</v>
      </c>
      <c r="AD1832">
        <v>1.08</v>
      </c>
      <c r="AE1832">
        <v>0.6</v>
      </c>
      <c r="AF1832">
        <v>54.92</v>
      </c>
      <c r="AG1832">
        <v>-3.2</v>
      </c>
      <c r="AM1832" s="2">
        <v>2.54</v>
      </c>
      <c r="AN1832" s="2">
        <v>9.9600000000000009</v>
      </c>
      <c r="AO1832" s="2">
        <v>4.01</v>
      </c>
    </row>
    <row r="1833" spans="1:41" x14ac:dyDescent="0.25">
      <c r="A1833" t="s">
        <v>524</v>
      </c>
      <c r="B1833">
        <v>17.27</v>
      </c>
      <c r="C1833">
        <v>1.67</v>
      </c>
      <c r="D1833" s="9">
        <v>-0.39601441350008243</v>
      </c>
      <c r="E1833" t="s">
        <v>525</v>
      </c>
      <c r="F1833" t="s">
        <v>81</v>
      </c>
      <c r="G1833" t="s">
        <v>81</v>
      </c>
      <c r="H1833" s="2">
        <v>13.55</v>
      </c>
      <c r="I1833" s="2">
        <v>13.14</v>
      </c>
      <c r="J1833" s="2">
        <v>13.63000011444092</v>
      </c>
      <c r="K1833" s="2">
        <v>13.579999923706049</v>
      </c>
      <c r="L1833" s="2">
        <v>13.52999973297119</v>
      </c>
      <c r="M1833" s="2">
        <v>13.35999965667725</v>
      </c>
      <c r="N1833" s="2">
        <v>13.55000019073486</v>
      </c>
      <c r="O1833" s="9">
        <f t="shared" si="112"/>
        <v>13.477142802647181</v>
      </c>
      <c r="P1833" s="2">
        <f t="shared" si="113"/>
        <v>1.4097983292147811E-2</v>
      </c>
      <c r="Q1833" s="9">
        <f t="shared" si="114"/>
        <v>5.4059965939789352E-3</v>
      </c>
      <c r="R1833" s="2">
        <f t="shared" si="115"/>
        <v>-8.1619617241458515E-3</v>
      </c>
      <c r="S1833">
        <v>17.27</v>
      </c>
      <c r="T1833">
        <v>1.67</v>
      </c>
      <c r="U1833" s="9">
        <v>-0.39601441350008243</v>
      </c>
      <c r="V1833">
        <v>1.35</v>
      </c>
      <c r="W1833">
        <v>-0.75</v>
      </c>
      <c r="X1833" s="4">
        <v>11290000</v>
      </c>
      <c r="Y1833" s="4">
        <v>8420000</v>
      </c>
      <c r="Z1833" s="6">
        <v>1.340855106888361</v>
      </c>
      <c r="AA1833" t="s">
        <v>31</v>
      </c>
      <c r="AB1833">
        <v>1.08</v>
      </c>
      <c r="AC1833">
        <v>9.82</v>
      </c>
      <c r="AD1833">
        <v>2.39</v>
      </c>
      <c r="AE1833">
        <v>1.26</v>
      </c>
      <c r="AF1833">
        <v>6.51</v>
      </c>
      <c r="AG1833">
        <v>1.22</v>
      </c>
      <c r="AH1833" s="2">
        <v>6.55</v>
      </c>
      <c r="AI1833" s="2">
        <v>10.48</v>
      </c>
      <c r="AJ1833">
        <v>1.87</v>
      </c>
      <c r="AK1833" s="2">
        <v>1.94</v>
      </c>
      <c r="AL1833" s="2">
        <v>37.18</v>
      </c>
      <c r="AM1833" s="2">
        <v>4.05</v>
      </c>
      <c r="AN1833" s="2">
        <v>8.56</v>
      </c>
      <c r="AO1833" s="2">
        <v>8.14</v>
      </c>
    </row>
    <row r="1834" spans="1:41" x14ac:dyDescent="0.25">
      <c r="A1834" t="s">
        <v>3632</v>
      </c>
      <c r="C1834">
        <v>1.23</v>
      </c>
      <c r="D1834" s="9">
        <v>-0.17141261511914016</v>
      </c>
      <c r="E1834" t="s">
        <v>3633</v>
      </c>
      <c r="F1834" t="s">
        <v>178</v>
      </c>
      <c r="G1834" t="s">
        <v>178</v>
      </c>
      <c r="H1834" s="2">
        <v>2.4300000000000002</v>
      </c>
      <c r="I1834" s="2">
        <v>2.4</v>
      </c>
      <c r="J1834" s="2">
        <v>2.5999999046325679</v>
      </c>
      <c r="K1834" s="2">
        <v>2.6400001049041748</v>
      </c>
      <c r="L1834" s="2">
        <v>2.6400001049041748</v>
      </c>
      <c r="M1834" s="2">
        <v>2.619999885559082</v>
      </c>
      <c r="N1834" s="2">
        <v>2.5799999237060551</v>
      </c>
      <c r="O1834" s="9">
        <f t="shared" si="112"/>
        <v>2.5585714176722938</v>
      </c>
      <c r="P1834" s="2">
        <f t="shared" si="113"/>
        <v>-1.5633709333553635E-2</v>
      </c>
      <c r="Q1834" s="9">
        <f t="shared" si="114"/>
        <v>8.3751838568009596E-3</v>
      </c>
      <c r="R1834" s="2">
        <f t="shared" si="115"/>
        <v>-7.2305937350334082E-2</v>
      </c>
      <c r="T1834">
        <v>1.23</v>
      </c>
      <c r="U1834" s="9">
        <v>-0.17141261511914016</v>
      </c>
      <c r="V1834">
        <v>1.53</v>
      </c>
      <c r="W1834">
        <v>-0.37</v>
      </c>
      <c r="X1834" s="4">
        <v>0</v>
      </c>
      <c r="Y1834" s="4">
        <v>1640000</v>
      </c>
      <c r="Z1834" s="6">
        <v>0</v>
      </c>
      <c r="AA1834" t="s">
        <v>161</v>
      </c>
      <c r="AB1834">
        <v>19.010000000000002</v>
      </c>
      <c r="AC1834">
        <v>13.05</v>
      </c>
      <c r="AD1834">
        <v>19.39</v>
      </c>
      <c r="AE1834">
        <v>19.010000000000002</v>
      </c>
      <c r="AF1834">
        <v>11.33</v>
      </c>
      <c r="AH1834" s="2">
        <v>-19.420000000000002</v>
      </c>
      <c r="AI1834" s="2">
        <v>-21.95</v>
      </c>
      <c r="AJ1834">
        <v>0</v>
      </c>
      <c r="AM1834" s="2">
        <v>5.28</v>
      </c>
      <c r="AN1834" s="2">
        <v>13.5</v>
      </c>
      <c r="AO1834" s="2">
        <v>2.12</v>
      </c>
    </row>
    <row r="1835" spans="1:41" x14ac:dyDescent="0.25">
      <c r="A1835" t="s">
        <v>2357</v>
      </c>
      <c r="B1835">
        <v>10.130000000000001</v>
      </c>
      <c r="C1835">
        <v>0.64</v>
      </c>
      <c r="D1835" s="9">
        <v>0.57576568585097199</v>
      </c>
      <c r="E1835" t="s">
        <v>2358</v>
      </c>
      <c r="F1835" t="s">
        <v>266</v>
      </c>
      <c r="G1835" t="s">
        <v>266</v>
      </c>
      <c r="H1835" s="2">
        <v>15.48</v>
      </c>
      <c r="I1835" s="2">
        <v>15.57</v>
      </c>
      <c r="J1835" s="2">
        <v>16.120000839233398</v>
      </c>
      <c r="K1835" s="2">
        <v>16.04999923706055</v>
      </c>
      <c r="L1835" s="2">
        <v>16.04000091552734</v>
      </c>
      <c r="M1835" s="2">
        <v>16.340000152587891</v>
      </c>
      <c r="N1835" s="2">
        <v>16.389999389648441</v>
      </c>
      <c r="O1835" s="9">
        <f t="shared" si="112"/>
        <v>15.998571504865373</v>
      </c>
      <c r="P1835" s="2">
        <f t="shared" si="113"/>
        <v>3.1252313398946281E-3</v>
      </c>
      <c r="Q1835" s="9">
        <f t="shared" si="114"/>
        <v>2.4466427184703963E-2</v>
      </c>
      <c r="R1835" s="2">
        <f t="shared" si="115"/>
        <v>-5.2504673361787886E-2</v>
      </c>
      <c r="S1835">
        <v>10.130000000000001</v>
      </c>
      <c r="T1835">
        <v>0.64</v>
      </c>
      <c r="U1835" s="9">
        <v>0.57576568585097199</v>
      </c>
      <c r="V1835">
        <v>1.1100000000000001</v>
      </c>
      <c r="W1835">
        <v>0.1</v>
      </c>
      <c r="Z1835" s="6" t="s">
        <v>6227</v>
      </c>
      <c r="AA1835" t="s">
        <v>56</v>
      </c>
      <c r="AC1835">
        <v>1923.98</v>
      </c>
      <c r="AF1835">
        <v>93.38</v>
      </c>
      <c r="AG1835">
        <v>3.3</v>
      </c>
      <c r="AH1835" s="2">
        <v>0.26</v>
      </c>
      <c r="AI1835" s="2">
        <v>5.64</v>
      </c>
      <c r="AJ1835">
        <v>0.08</v>
      </c>
      <c r="AM1835" s="2">
        <v>4.74</v>
      </c>
      <c r="AN1835" s="2">
        <v>9.42</v>
      </c>
      <c r="AO1835" s="2">
        <v>25.21</v>
      </c>
    </row>
    <row r="1836" spans="1:41" x14ac:dyDescent="0.25">
      <c r="A1836" t="s">
        <v>2359</v>
      </c>
      <c r="C1836">
        <v>1.07</v>
      </c>
      <c r="D1836" s="9">
        <v>-5.6015482803287012E-2</v>
      </c>
      <c r="E1836" t="s">
        <v>2360</v>
      </c>
      <c r="F1836" t="s">
        <v>266</v>
      </c>
      <c r="G1836" t="s">
        <v>266</v>
      </c>
      <c r="H1836" s="2">
        <v>17.88</v>
      </c>
      <c r="I1836" s="2">
        <v>17.899999999999999</v>
      </c>
      <c r="J1836" s="2">
        <v>18.64999961853027</v>
      </c>
      <c r="K1836" s="2">
        <v>18.780000686645511</v>
      </c>
      <c r="L1836" s="2">
        <v>18.64999961853027</v>
      </c>
      <c r="M1836" s="2">
        <v>18.620000839233398</v>
      </c>
      <c r="N1836" s="2">
        <v>18.770000457763668</v>
      </c>
      <c r="O1836" s="9">
        <f t="shared" si="112"/>
        <v>18.464285888671874</v>
      </c>
      <c r="P1836" s="2">
        <f t="shared" si="113"/>
        <v>8.1237703659201351E-3</v>
      </c>
      <c r="Q1836" s="9">
        <f t="shared" si="114"/>
        <v>1.6557075152273004E-2</v>
      </c>
      <c r="R1836" s="2">
        <f t="shared" si="115"/>
        <v>-4.3597713626846245E-2</v>
      </c>
      <c r="T1836">
        <v>1.07</v>
      </c>
      <c r="U1836" s="9">
        <v>-5.6015482803287012E-2</v>
      </c>
      <c r="V1836">
        <v>0.99</v>
      </c>
      <c r="W1836">
        <v>0.08</v>
      </c>
      <c r="Z1836" s="6" t="s">
        <v>6227</v>
      </c>
      <c r="AA1836" t="s">
        <v>1007</v>
      </c>
      <c r="AC1836">
        <v>8.17</v>
      </c>
      <c r="AF1836">
        <v>1.27</v>
      </c>
      <c r="AG1836">
        <v>22.67</v>
      </c>
      <c r="AM1836" s="2">
        <v>4.21</v>
      </c>
      <c r="AN1836" s="2">
        <v>9.9600000000000009</v>
      </c>
      <c r="AO1836" s="2">
        <v>17.43</v>
      </c>
    </row>
    <row r="1837" spans="1:41" x14ac:dyDescent="0.25">
      <c r="A1837" t="s">
        <v>2361</v>
      </c>
      <c r="B1837">
        <v>17.54</v>
      </c>
      <c r="C1837">
        <v>1.58</v>
      </c>
      <c r="D1837" s="9">
        <v>-0.35458924385317958</v>
      </c>
      <c r="E1837" t="s">
        <v>2362</v>
      </c>
      <c r="F1837" t="s">
        <v>266</v>
      </c>
      <c r="G1837" t="s">
        <v>266</v>
      </c>
      <c r="H1837" s="2">
        <v>46.3</v>
      </c>
      <c r="I1837" s="2">
        <v>46.47</v>
      </c>
      <c r="J1837" s="2">
        <v>49.119998931884773</v>
      </c>
      <c r="K1837" s="2">
        <v>48.689998626708977</v>
      </c>
      <c r="L1837" s="2">
        <v>48.009998321533203</v>
      </c>
      <c r="M1837" s="2">
        <v>48.669998168945313</v>
      </c>
      <c r="N1837" s="2">
        <v>48.959999084472663</v>
      </c>
      <c r="O1837" s="9">
        <f t="shared" si="112"/>
        <v>48.031427590506418</v>
      </c>
      <c r="P1837" s="2">
        <f t="shared" si="113"/>
        <v>6.0377325862508938E-3</v>
      </c>
      <c r="Q1837" s="9">
        <f t="shared" si="114"/>
        <v>1.9332581614746363E-2</v>
      </c>
      <c r="R1837" s="2">
        <f t="shared" si="115"/>
        <v>-5.0591846809676842E-2</v>
      </c>
      <c r="S1837">
        <v>17.54</v>
      </c>
      <c r="T1837">
        <v>1.58</v>
      </c>
      <c r="U1837" s="9">
        <v>-0.35458924385317958</v>
      </c>
      <c r="V1837">
        <v>1.04</v>
      </c>
      <c r="W1837">
        <v>-0.09</v>
      </c>
      <c r="Z1837" s="6" t="s">
        <v>6227</v>
      </c>
      <c r="AA1837" t="s">
        <v>164</v>
      </c>
      <c r="AC1837">
        <v>32.56</v>
      </c>
      <c r="AF1837">
        <v>3.53</v>
      </c>
      <c r="AG1837">
        <v>23.3</v>
      </c>
      <c r="AH1837" s="2">
        <v>0.96</v>
      </c>
      <c r="AI1837" s="2">
        <v>9.1</v>
      </c>
      <c r="AJ1837">
        <v>0.06</v>
      </c>
      <c r="AM1837" s="2">
        <v>4.18</v>
      </c>
      <c r="AN1837" s="2">
        <v>7.97</v>
      </c>
      <c r="AO1837" s="2">
        <v>31</v>
      </c>
    </row>
    <row r="1838" spans="1:41" x14ac:dyDescent="0.25">
      <c r="A1838" t="s">
        <v>5001</v>
      </c>
      <c r="B1838">
        <v>20.96</v>
      </c>
      <c r="C1838">
        <v>0.54</v>
      </c>
      <c r="D1838" s="9">
        <v>0.88109693131020317</v>
      </c>
      <c r="E1838" t="s">
        <v>5002</v>
      </c>
      <c r="F1838" t="s">
        <v>1288</v>
      </c>
      <c r="G1838" t="s">
        <v>1177</v>
      </c>
      <c r="H1838" s="2">
        <v>27.25</v>
      </c>
      <c r="I1838" s="2">
        <v>27.1</v>
      </c>
      <c r="J1838" s="2">
        <v>28.270000457763668</v>
      </c>
      <c r="K1838" s="2">
        <v>27.940000534057621</v>
      </c>
      <c r="L1838" s="2">
        <v>27.629999160766602</v>
      </c>
      <c r="M1838" s="2">
        <v>28.219999313354489</v>
      </c>
      <c r="N1838" s="2">
        <v>27.95000076293945</v>
      </c>
      <c r="O1838" s="9">
        <f t="shared" si="112"/>
        <v>27.765714318411689</v>
      </c>
      <c r="P1838" s="2">
        <f t="shared" si="113"/>
        <v>-9.7241708719879982E-3</v>
      </c>
      <c r="Q1838" s="9">
        <f t="shared" si="114"/>
        <v>6.6371944339122801E-3</v>
      </c>
      <c r="R1838" s="2">
        <f t="shared" si="115"/>
        <v>-3.2774234716646186E-2</v>
      </c>
      <c r="S1838">
        <v>20.96</v>
      </c>
      <c r="T1838">
        <v>0.54</v>
      </c>
      <c r="U1838" s="9">
        <v>0.88109693131020317</v>
      </c>
      <c r="V1838">
        <v>1.05</v>
      </c>
      <c r="W1838">
        <v>-0.83</v>
      </c>
      <c r="X1838" s="4">
        <v>36640000</v>
      </c>
      <c r="Y1838" s="4">
        <v>14230000</v>
      </c>
      <c r="Z1838" s="6">
        <v>2.5748418833450457</v>
      </c>
      <c r="AA1838" t="s">
        <v>27</v>
      </c>
      <c r="AB1838">
        <v>0.76</v>
      </c>
      <c r="AC1838">
        <v>17.95</v>
      </c>
      <c r="AD1838">
        <v>2.82</v>
      </c>
      <c r="AE1838">
        <v>1.21</v>
      </c>
      <c r="AF1838">
        <v>12.31</v>
      </c>
      <c r="AG1838">
        <v>11.41</v>
      </c>
      <c r="AH1838" s="2">
        <v>-6.59</v>
      </c>
      <c r="AI1838" s="2">
        <v>-9.11</v>
      </c>
      <c r="AJ1838">
        <v>0.37</v>
      </c>
      <c r="AK1838" s="2">
        <v>2.56</v>
      </c>
      <c r="AL1838" s="2">
        <v>5.05</v>
      </c>
      <c r="AM1838" s="2">
        <v>5.15</v>
      </c>
      <c r="AN1838" s="2">
        <v>7.72</v>
      </c>
      <c r="AO1838" s="2">
        <v>52.23</v>
      </c>
    </row>
    <row r="1839" spans="1:41" x14ac:dyDescent="0.25">
      <c r="A1839" t="s">
        <v>2363</v>
      </c>
      <c r="B1839">
        <v>8.49</v>
      </c>
      <c r="C1839">
        <v>0.97</v>
      </c>
      <c r="D1839" s="9">
        <v>3.0706413990880338E-2</v>
      </c>
      <c r="E1839" t="s">
        <v>2364</v>
      </c>
      <c r="F1839" t="s">
        <v>266</v>
      </c>
      <c r="G1839" t="s">
        <v>266</v>
      </c>
      <c r="H1839" s="2">
        <v>17.25</v>
      </c>
      <c r="I1839" s="2">
        <v>17.3</v>
      </c>
      <c r="J1839" s="2">
        <v>17.569999694824219</v>
      </c>
      <c r="K1839" s="2">
        <v>17.510000228881839</v>
      </c>
      <c r="L1839" s="2">
        <v>17.579999923706051</v>
      </c>
      <c r="M1839" s="2">
        <v>17.530000686645511</v>
      </c>
      <c r="N1839" s="2">
        <v>17.70999908447266</v>
      </c>
      <c r="O1839" s="9">
        <f t="shared" si="112"/>
        <v>17.492857088361468</v>
      </c>
      <c r="P1839" s="2">
        <f t="shared" si="113"/>
        <v>1.0289822692652469E-2</v>
      </c>
      <c r="Q1839" s="9">
        <f t="shared" si="114"/>
        <v>1.2413180706521794E-2</v>
      </c>
      <c r="R1839" s="2">
        <f t="shared" si="115"/>
        <v>-1.9722329166493104E-2</v>
      </c>
      <c r="S1839">
        <v>8.49</v>
      </c>
      <c r="T1839">
        <v>0.97</v>
      </c>
      <c r="U1839" s="9">
        <v>3.0706413990880338E-2</v>
      </c>
      <c r="V1839">
        <v>0.42</v>
      </c>
      <c r="W1839">
        <v>-0.01</v>
      </c>
      <c r="X1839" s="4">
        <v>20950000</v>
      </c>
      <c r="Z1839" s="6" t="s">
        <v>6227</v>
      </c>
      <c r="AA1839" t="s">
        <v>92</v>
      </c>
      <c r="AC1839">
        <v>103.48</v>
      </c>
      <c r="AF1839">
        <v>49</v>
      </c>
      <c r="AG1839">
        <v>36.68</v>
      </c>
      <c r="AM1839" s="2">
        <v>5.47</v>
      </c>
      <c r="AN1839" s="2">
        <v>9.9600000000000009</v>
      </c>
      <c r="AO1839" s="2">
        <v>18.03</v>
      </c>
    </row>
    <row r="1840" spans="1:41" x14ac:dyDescent="0.25">
      <c r="A1840" t="s">
        <v>1079</v>
      </c>
      <c r="C1840">
        <v>7.96</v>
      </c>
      <c r="D1840" s="9">
        <v>-0.85606579882140665</v>
      </c>
      <c r="E1840" t="s">
        <v>1080</v>
      </c>
      <c r="F1840" t="s">
        <v>63</v>
      </c>
      <c r="G1840" t="s">
        <v>24</v>
      </c>
      <c r="H1840" s="2">
        <v>0.23</v>
      </c>
      <c r="I1840" s="2">
        <v>0.22</v>
      </c>
      <c r="J1840" s="2">
        <v>0.21500000357627869</v>
      </c>
      <c r="K1840" s="2">
        <v>0.21400000154972079</v>
      </c>
      <c r="L1840" s="2">
        <v>0.21299999952316279</v>
      </c>
      <c r="M1840" s="2">
        <v>0.19599999487400049</v>
      </c>
      <c r="N1840" s="2">
        <v>0.17100000381469729</v>
      </c>
      <c r="O1840" s="9">
        <f t="shared" si="112"/>
        <v>0.20842857190540859</v>
      </c>
      <c r="P1840" s="2">
        <f t="shared" si="113"/>
        <v>-0.11994512475309277</v>
      </c>
      <c r="Q1840" s="9">
        <f t="shared" si="114"/>
        <v>-0.17957503497983737</v>
      </c>
      <c r="R1840" s="2">
        <f t="shared" si="115"/>
        <v>0.19910898144274145</v>
      </c>
      <c r="T1840">
        <v>7.96</v>
      </c>
      <c r="U1840" s="9">
        <v>-0.85606579882140665</v>
      </c>
      <c r="V1840">
        <v>0.7</v>
      </c>
      <c r="W1840">
        <v>-0.94</v>
      </c>
      <c r="X1840" s="4">
        <v>2620000</v>
      </c>
      <c r="Z1840" s="6" t="s">
        <v>6227</v>
      </c>
      <c r="AA1840" t="s">
        <v>92</v>
      </c>
      <c r="AB1840">
        <v>0.09</v>
      </c>
      <c r="AC1840">
        <v>1013.03</v>
      </c>
      <c r="AD1840">
        <v>0.53</v>
      </c>
      <c r="AE1840">
        <v>0.28999999999999998</v>
      </c>
      <c r="AF1840">
        <v>43.34</v>
      </c>
      <c r="AG1840">
        <v>-51.05</v>
      </c>
      <c r="AH1840" s="2">
        <v>-50.9</v>
      </c>
      <c r="AI1840" s="2">
        <v>-560.22</v>
      </c>
      <c r="AJ1840">
        <v>1</v>
      </c>
      <c r="AK1840" s="2">
        <v>3.54</v>
      </c>
      <c r="AL1840" s="2">
        <v>6.91</v>
      </c>
      <c r="AM1840" s="2">
        <v>5.5</v>
      </c>
      <c r="AN1840" s="2">
        <v>9.9600000000000009</v>
      </c>
      <c r="AO1840" s="2">
        <v>0.03</v>
      </c>
    </row>
    <row r="1841" spans="1:41" x14ac:dyDescent="0.25">
      <c r="A1841" t="s">
        <v>1081</v>
      </c>
      <c r="B1841">
        <v>19.09</v>
      </c>
      <c r="C1841">
        <v>11.1</v>
      </c>
      <c r="D1841" s="9">
        <v>-0.90901612452436054</v>
      </c>
      <c r="E1841" t="s">
        <v>1082</v>
      </c>
      <c r="F1841" t="s">
        <v>24</v>
      </c>
      <c r="G1841" t="s">
        <v>24</v>
      </c>
      <c r="H1841" s="2">
        <v>16.440000000000001</v>
      </c>
      <c r="I1841" s="2">
        <v>16.239999999999998</v>
      </c>
      <c r="J1841" s="2">
        <v>17.5</v>
      </c>
      <c r="K1841" s="2">
        <v>17.45000076293945</v>
      </c>
      <c r="L1841" s="2">
        <v>18.079999923706051</v>
      </c>
      <c r="M1841" s="2">
        <v>18</v>
      </c>
      <c r="N1841" s="2">
        <v>17.85000038146973</v>
      </c>
      <c r="O1841" s="9">
        <f t="shared" si="112"/>
        <v>17.365714438302174</v>
      </c>
      <c r="P1841" s="2">
        <f t="shared" si="113"/>
        <v>-8.6376877302224708E-3</v>
      </c>
      <c r="Q1841" s="9">
        <f t="shared" si="114"/>
        <v>2.7887475916303531E-2</v>
      </c>
      <c r="R1841" s="2">
        <f t="shared" si="115"/>
        <v>-9.1271810115623853E-2</v>
      </c>
      <c r="S1841">
        <v>19.09</v>
      </c>
      <c r="T1841">
        <v>11.1</v>
      </c>
      <c r="U1841" s="9">
        <v>-0.90901612452436054</v>
      </c>
      <c r="V1841">
        <v>1.81</v>
      </c>
      <c r="W1841">
        <v>-0.73</v>
      </c>
      <c r="X1841" s="4">
        <v>209340000</v>
      </c>
      <c r="Y1841" s="4">
        <v>182450000</v>
      </c>
      <c r="Z1841" s="6">
        <v>1.147382844614963</v>
      </c>
      <c r="AA1841" t="s">
        <v>27</v>
      </c>
      <c r="AB1841">
        <v>0.09</v>
      </c>
      <c r="AC1841">
        <v>2036.18</v>
      </c>
      <c r="AD1841">
        <v>0.24</v>
      </c>
      <c r="AE1841">
        <v>0.12</v>
      </c>
      <c r="AF1841">
        <v>70.17</v>
      </c>
      <c r="AG1841">
        <v>6.89</v>
      </c>
      <c r="AH1841" s="2">
        <v>2.17</v>
      </c>
      <c r="AI1841" s="2">
        <v>118.63</v>
      </c>
      <c r="AJ1841">
        <v>0.47</v>
      </c>
      <c r="AK1841" s="2">
        <v>19.829999999999998</v>
      </c>
      <c r="AL1841" s="2">
        <v>42.41</v>
      </c>
      <c r="AM1841" s="2">
        <v>5.17</v>
      </c>
      <c r="AN1841" s="2">
        <v>13.28</v>
      </c>
      <c r="AO1841" s="2">
        <v>1.58</v>
      </c>
    </row>
    <row r="1842" spans="1:41" x14ac:dyDescent="0.25">
      <c r="A1842" t="s">
        <v>238</v>
      </c>
      <c r="B1842">
        <v>2.54</v>
      </c>
      <c r="C1842">
        <v>1.7</v>
      </c>
      <c r="D1842" s="9">
        <v>-0.40990058018341446</v>
      </c>
      <c r="E1842" t="s">
        <v>239</v>
      </c>
      <c r="F1842" t="s">
        <v>30</v>
      </c>
      <c r="G1842" t="s">
        <v>25</v>
      </c>
      <c r="H1842" s="2">
        <v>6.94</v>
      </c>
      <c r="I1842" s="2">
        <v>6.86</v>
      </c>
      <c r="J1842" s="2">
        <v>6.9099998474121094</v>
      </c>
      <c r="K1842" s="2">
        <v>6.9600000381469727</v>
      </c>
      <c r="L1842" s="2">
        <v>6.8899998664855957</v>
      </c>
      <c r="M1842" s="2">
        <v>6.820000171661377</v>
      </c>
      <c r="N1842" s="2">
        <v>6.9000000953674316</v>
      </c>
      <c r="O1842" s="9">
        <f t="shared" si="112"/>
        <v>6.8971428598676408</v>
      </c>
      <c r="P1842" s="2">
        <f t="shared" si="113"/>
        <v>1.1598994733246677E-2</v>
      </c>
      <c r="Q1842" s="9">
        <f t="shared" si="114"/>
        <v>4.1426363899409218E-4</v>
      </c>
      <c r="R1842" s="2">
        <f t="shared" si="115"/>
        <v>5.799483539530987E-3</v>
      </c>
      <c r="S1842">
        <v>2.54</v>
      </c>
      <c r="T1842">
        <v>1.7</v>
      </c>
      <c r="U1842" s="9">
        <v>-0.40990058018341446</v>
      </c>
      <c r="V1842">
        <v>1.71</v>
      </c>
      <c r="W1842">
        <v>0.76</v>
      </c>
      <c r="X1842" s="4">
        <v>50700000</v>
      </c>
      <c r="Y1842" s="4">
        <v>16300000</v>
      </c>
      <c r="Z1842" s="6">
        <v>3.1104294478527605</v>
      </c>
      <c r="AA1842" t="s">
        <v>31</v>
      </c>
      <c r="AB1842">
        <v>1.1299999999999999</v>
      </c>
      <c r="AC1842">
        <v>2.58</v>
      </c>
      <c r="AD1842">
        <v>2.4500000000000002</v>
      </c>
      <c r="AE1842">
        <v>2.2000000000000002</v>
      </c>
      <c r="AF1842">
        <v>1.9</v>
      </c>
      <c r="AG1842">
        <v>-15.9</v>
      </c>
      <c r="AH1842" s="2">
        <v>56.82</v>
      </c>
      <c r="AJ1842">
        <v>0.73</v>
      </c>
      <c r="AL1842" s="2">
        <v>8.16</v>
      </c>
      <c r="AM1842" s="2">
        <v>5.26</v>
      </c>
      <c r="AN1842" s="2">
        <v>14.99</v>
      </c>
      <c r="AO1842" s="2">
        <v>4.07</v>
      </c>
    </row>
    <row r="1843" spans="1:41" x14ac:dyDescent="0.25">
      <c r="A1843" t="s">
        <v>3634</v>
      </c>
      <c r="C1843">
        <v>2.93</v>
      </c>
      <c r="D1843" s="9">
        <v>-0.76167441970407623</v>
      </c>
      <c r="E1843" t="s">
        <v>3635</v>
      </c>
      <c r="F1843" t="s">
        <v>178</v>
      </c>
      <c r="G1843" t="s">
        <v>178</v>
      </c>
      <c r="H1843" s="2">
        <v>8.7200000000000006</v>
      </c>
      <c r="I1843" s="2">
        <v>8.0399999999999991</v>
      </c>
      <c r="J1843" s="2">
        <v>7.0900001525878906</v>
      </c>
      <c r="K1843" s="2">
        <v>7.0100002288818359</v>
      </c>
      <c r="L1843" s="2">
        <v>7.75</v>
      </c>
      <c r="M1843" s="2">
        <v>7.4099998474121094</v>
      </c>
      <c r="N1843" s="2">
        <v>7.7300000190734863</v>
      </c>
      <c r="O1843" s="9">
        <f t="shared" si="112"/>
        <v>7.6785714639936176</v>
      </c>
      <c r="P1843" s="2">
        <f t="shared" si="113"/>
        <v>4.1674440768302123E-2</v>
      </c>
      <c r="Q1843" s="9">
        <f t="shared" si="114"/>
        <v>6.6976722585740996E-3</v>
      </c>
      <c r="R1843" s="2">
        <f t="shared" si="115"/>
        <v>0.10548838030035354</v>
      </c>
      <c r="T1843">
        <v>2.93</v>
      </c>
      <c r="U1843" s="9">
        <v>-0.76167441970407623</v>
      </c>
      <c r="V1843">
        <v>3.84</v>
      </c>
      <c r="W1843">
        <v>5.74</v>
      </c>
      <c r="X1843" s="4">
        <v>0</v>
      </c>
      <c r="Y1843" s="4">
        <v>6110000</v>
      </c>
      <c r="Z1843" s="6">
        <v>0</v>
      </c>
      <c r="AA1843" t="s">
        <v>152</v>
      </c>
      <c r="AB1843">
        <v>0.72</v>
      </c>
      <c r="AC1843">
        <v>7.39</v>
      </c>
      <c r="AD1843">
        <v>1.08</v>
      </c>
      <c r="AE1843">
        <v>0.72</v>
      </c>
      <c r="AF1843">
        <v>1.4</v>
      </c>
      <c r="AH1843" s="2">
        <v>-91.91</v>
      </c>
      <c r="AI1843" s="2">
        <v>-180.77</v>
      </c>
      <c r="AJ1843">
        <v>0</v>
      </c>
      <c r="AM1843" s="2">
        <v>5.7</v>
      </c>
      <c r="AN1843" s="2">
        <v>17.34</v>
      </c>
      <c r="AO1843" s="2">
        <v>1.83</v>
      </c>
    </row>
    <row r="1844" spans="1:41" x14ac:dyDescent="0.25">
      <c r="A1844" t="s">
        <v>1501</v>
      </c>
      <c r="B1844">
        <v>1.6</v>
      </c>
      <c r="C1844">
        <v>0.03</v>
      </c>
      <c r="D1844" s="9">
        <v>37.475371713814859</v>
      </c>
      <c r="E1844" t="s">
        <v>1502</v>
      </c>
      <c r="F1844" t="s">
        <v>63</v>
      </c>
      <c r="G1844" t="s">
        <v>1288</v>
      </c>
      <c r="H1844" s="2">
        <v>0.19</v>
      </c>
      <c r="I1844" s="2">
        <v>0.19</v>
      </c>
      <c r="J1844" s="2">
        <v>0.1909999996423721</v>
      </c>
      <c r="K1844" s="2">
        <v>0.17700000107288361</v>
      </c>
      <c r="L1844" s="2">
        <v>0.18299999833106989</v>
      </c>
      <c r="M1844" s="2">
        <v>0.17499999701976779</v>
      </c>
      <c r="N1844" s="2">
        <v>0.17299999296665189</v>
      </c>
      <c r="O1844" s="9">
        <f t="shared" si="112"/>
        <v>0.18271428414753504</v>
      </c>
      <c r="P1844" s="2">
        <f t="shared" si="113"/>
        <v>-1.0946073879483723E-2</v>
      </c>
      <c r="Q1844" s="9">
        <f t="shared" si="114"/>
        <v>-5.3166566731253612E-2</v>
      </c>
      <c r="R1844" s="2">
        <f t="shared" si="115"/>
        <v>8.7568440975697062E-2</v>
      </c>
      <c r="S1844">
        <v>1.6</v>
      </c>
      <c r="T1844">
        <v>0.03</v>
      </c>
      <c r="U1844" s="9">
        <v>37.475371713814859</v>
      </c>
      <c r="V1844">
        <v>3.9</v>
      </c>
      <c r="W1844">
        <v>0.64</v>
      </c>
      <c r="X1844" s="4">
        <v>0</v>
      </c>
      <c r="Z1844" s="6" t="s">
        <v>6227</v>
      </c>
      <c r="AA1844" t="s">
        <v>202</v>
      </c>
      <c r="AB1844">
        <v>14.19</v>
      </c>
      <c r="AC1844">
        <v>0.05</v>
      </c>
      <c r="AD1844">
        <v>14.21</v>
      </c>
      <c r="AE1844">
        <v>14.19</v>
      </c>
      <c r="AF1844">
        <v>0.05</v>
      </c>
      <c r="AH1844" s="2">
        <v>0.91</v>
      </c>
      <c r="AI1844" s="2">
        <v>0.96</v>
      </c>
      <c r="AJ1844">
        <v>0</v>
      </c>
      <c r="AM1844" s="2">
        <v>3.15</v>
      </c>
      <c r="AN1844" s="2">
        <v>7.08</v>
      </c>
      <c r="AO1844" s="2">
        <v>7.03</v>
      </c>
    </row>
    <row r="1845" spans="1:41" x14ac:dyDescent="0.25">
      <c r="A1845" t="s">
        <v>5824</v>
      </c>
      <c r="C1845">
        <v>3.76</v>
      </c>
      <c r="D1845" s="9">
        <v>-0.72024666395638048</v>
      </c>
      <c r="E1845" t="s">
        <v>5825</v>
      </c>
      <c r="F1845" t="s">
        <v>34</v>
      </c>
      <c r="G1845" t="s">
        <v>5359</v>
      </c>
      <c r="H1845" s="2">
        <v>34.340000000000003</v>
      </c>
      <c r="I1845" s="2">
        <v>34.25</v>
      </c>
      <c r="J1845" s="2">
        <v>35</v>
      </c>
      <c r="K1845" s="2">
        <v>34.650001525878913</v>
      </c>
      <c r="L1845" s="2">
        <v>34.529998779296882</v>
      </c>
      <c r="M1845" s="2">
        <v>29.739999771118161</v>
      </c>
      <c r="N1845" s="2">
        <v>30.194999694824219</v>
      </c>
      <c r="O1845" s="9">
        <f t="shared" si="112"/>
        <v>33.243571395874021</v>
      </c>
      <c r="P1845" s="2">
        <f t="shared" si="113"/>
        <v>1.3686854468426034E-2</v>
      </c>
      <c r="Q1845" s="9">
        <f t="shared" si="114"/>
        <v>-9.1704097154500411E-2</v>
      </c>
      <c r="R1845" s="2">
        <f t="shared" si="115"/>
        <v>0.1301755523044047</v>
      </c>
      <c r="T1845">
        <v>3.76</v>
      </c>
      <c r="U1845" s="9">
        <v>-0.72024666395638048</v>
      </c>
      <c r="V1845">
        <v>1.08</v>
      </c>
      <c r="W1845">
        <v>0.16</v>
      </c>
      <c r="X1845" s="4">
        <v>68320000</v>
      </c>
      <c r="Y1845" s="4">
        <v>16120000.000000002</v>
      </c>
      <c r="Z1845" s="6">
        <v>4.2382133995037217</v>
      </c>
      <c r="AA1845" t="s">
        <v>35</v>
      </c>
      <c r="AB1845">
        <v>0.57999999999999996</v>
      </c>
      <c r="AC1845">
        <v>6.7</v>
      </c>
      <c r="AD1845">
        <v>1.07</v>
      </c>
      <c r="AE1845">
        <v>0.89</v>
      </c>
      <c r="AF1845">
        <v>5.03</v>
      </c>
      <c r="AG1845">
        <v>-2.3199999999999998</v>
      </c>
      <c r="AH1845" s="2">
        <v>-2.4900000000000002</v>
      </c>
      <c r="AI1845" s="2">
        <v>-3.26</v>
      </c>
      <c r="AJ1845">
        <v>0.36</v>
      </c>
      <c r="AL1845" s="2">
        <v>6.85</v>
      </c>
      <c r="AM1845" s="2">
        <v>5.28</v>
      </c>
      <c r="AN1845" s="2">
        <v>13.37</v>
      </c>
      <c r="AO1845" s="2">
        <v>9.3000000000000007</v>
      </c>
    </row>
    <row r="1846" spans="1:41" x14ac:dyDescent="0.25">
      <c r="A1846" t="s">
        <v>2365</v>
      </c>
      <c r="C1846">
        <v>0.03</v>
      </c>
      <c r="D1846" s="9">
        <v>33.751496906761638</v>
      </c>
      <c r="E1846" t="s">
        <v>2366</v>
      </c>
      <c r="F1846" t="s">
        <v>266</v>
      </c>
      <c r="G1846" t="s">
        <v>266</v>
      </c>
      <c r="H1846" s="2">
        <v>3.39</v>
      </c>
      <c r="I1846" s="2">
        <v>3.31</v>
      </c>
      <c r="J1846" s="2">
        <v>3.5199999809265141</v>
      </c>
      <c r="K1846" s="2">
        <v>3.4600000381469731</v>
      </c>
      <c r="L1846" s="2">
        <v>3.380000114440918</v>
      </c>
      <c r="M1846" s="2">
        <v>3.119999885559082</v>
      </c>
      <c r="N1846" s="2">
        <v>3.2000000476837158</v>
      </c>
      <c r="O1846" s="9">
        <f t="shared" si="112"/>
        <v>3.3400000095367437</v>
      </c>
      <c r="P1846" s="2">
        <f t="shared" si="113"/>
        <v>2.3952144280301894E-2</v>
      </c>
      <c r="Q1846" s="9">
        <f t="shared" si="114"/>
        <v>-4.1916156123737794E-2</v>
      </c>
      <c r="R1846" s="2">
        <f t="shared" si="115"/>
        <v>5.6886237376075358E-2</v>
      </c>
      <c r="T1846">
        <v>0.03</v>
      </c>
      <c r="U1846" s="9">
        <v>33.751496906761638</v>
      </c>
      <c r="V1846">
        <v>2.21</v>
      </c>
      <c r="W1846">
        <v>-2.4500000000000002</v>
      </c>
      <c r="X1846" s="4">
        <v>154850</v>
      </c>
      <c r="Y1846" s="4">
        <v>793330</v>
      </c>
      <c r="Z1846" s="6">
        <v>0.19518989575586451</v>
      </c>
      <c r="AA1846" t="s">
        <v>495</v>
      </c>
      <c r="AB1846">
        <v>0.28000000000000003</v>
      </c>
      <c r="AC1846">
        <v>6.38</v>
      </c>
      <c r="AD1846">
        <v>0.33</v>
      </c>
      <c r="AE1846">
        <v>0.33</v>
      </c>
      <c r="AF1846">
        <v>5.82</v>
      </c>
      <c r="AG1846">
        <v>-750.84</v>
      </c>
      <c r="AH1846" s="2">
        <v>-11.96</v>
      </c>
      <c r="AI1846" s="2">
        <v>-13.46</v>
      </c>
      <c r="AJ1846">
        <v>0.12</v>
      </c>
      <c r="AL1846" s="2">
        <v>6.42</v>
      </c>
      <c r="AM1846" s="2">
        <v>5.46</v>
      </c>
      <c r="AN1846" s="2">
        <v>7.94</v>
      </c>
      <c r="AO1846" s="2">
        <v>116.07</v>
      </c>
    </row>
    <row r="1847" spans="1:41" x14ac:dyDescent="0.25">
      <c r="A1847" t="s">
        <v>4575</v>
      </c>
      <c r="C1847">
        <v>3.4</v>
      </c>
      <c r="D1847" s="9">
        <v>-0.71470160472887301</v>
      </c>
      <c r="E1847" t="s">
        <v>4576</v>
      </c>
      <c r="F1847" t="s">
        <v>63</v>
      </c>
      <c r="G1847" t="s">
        <v>63</v>
      </c>
      <c r="H1847" s="2">
        <v>0.99</v>
      </c>
      <c r="I1847" s="2">
        <v>0.97</v>
      </c>
      <c r="J1847" s="2">
        <v>0.97000002861022949</v>
      </c>
      <c r="K1847" s="2">
        <v>0.97000002861022949</v>
      </c>
      <c r="L1847" s="2">
        <v>0.99000000953674316</v>
      </c>
      <c r="M1847" s="2">
        <v>1</v>
      </c>
      <c r="N1847" s="2">
        <v>0.98000001907348633</v>
      </c>
      <c r="O1847" s="9">
        <f t="shared" si="112"/>
        <v>0.98142858369009833</v>
      </c>
      <c r="P1847" s="2">
        <f t="shared" si="113"/>
        <v>-2.0378437370669637E-2</v>
      </c>
      <c r="Q1847" s="9">
        <f t="shared" si="114"/>
        <v>-1.4555971166447061E-3</v>
      </c>
      <c r="R1847" s="2">
        <f t="shared" si="115"/>
        <v>-1.0189238119745699E-2</v>
      </c>
      <c r="T1847">
        <v>3.4</v>
      </c>
      <c r="U1847" s="9">
        <v>-0.71470160472887301</v>
      </c>
      <c r="V1847">
        <v>0.64</v>
      </c>
      <c r="W1847">
        <v>0.02</v>
      </c>
      <c r="X1847" s="4">
        <v>173400</v>
      </c>
      <c r="Z1847" s="6" t="s">
        <v>6227</v>
      </c>
      <c r="AA1847" t="s">
        <v>39</v>
      </c>
      <c r="AB1847">
        <v>0.69</v>
      </c>
      <c r="AC1847">
        <v>14.95</v>
      </c>
      <c r="AD1847">
        <v>0.97</v>
      </c>
      <c r="AE1847">
        <v>0.79</v>
      </c>
      <c r="AF1847">
        <v>9.69</v>
      </c>
      <c r="AG1847">
        <v>-17.940000000000001</v>
      </c>
      <c r="AH1847" s="2">
        <v>-65.12</v>
      </c>
      <c r="AI1847" s="2">
        <v>-93.05</v>
      </c>
      <c r="AJ1847">
        <v>3.63</v>
      </c>
      <c r="AK1847" s="2">
        <v>263.25</v>
      </c>
      <c r="AL1847" s="2">
        <v>124.83</v>
      </c>
      <c r="AM1847" s="2">
        <v>5.51</v>
      </c>
      <c r="AN1847" s="2">
        <v>9.59</v>
      </c>
      <c r="AO1847" s="2">
        <v>0.28000000000000003</v>
      </c>
    </row>
    <row r="1848" spans="1:41" x14ac:dyDescent="0.25">
      <c r="A1848" t="s">
        <v>1503</v>
      </c>
      <c r="B1848">
        <v>14.89</v>
      </c>
      <c r="C1848">
        <v>0.56000000000000005</v>
      </c>
      <c r="D1848" s="9">
        <v>0.78835345569957749</v>
      </c>
      <c r="E1848" t="s">
        <v>1504</v>
      </c>
      <c r="F1848" t="s">
        <v>1288</v>
      </c>
      <c r="G1848" t="s">
        <v>1288</v>
      </c>
      <c r="H1848" s="2">
        <v>19.899999999999999</v>
      </c>
      <c r="I1848" s="2">
        <v>19.41</v>
      </c>
      <c r="J1848" s="2">
        <v>20.20000076293945</v>
      </c>
      <c r="K1848" s="2">
        <v>20</v>
      </c>
      <c r="L1848" s="2">
        <v>21.409999847412109</v>
      </c>
      <c r="M1848" s="2">
        <v>20.659999847412109</v>
      </c>
      <c r="N1848" s="2">
        <v>20.780000686645511</v>
      </c>
      <c r="O1848" s="9">
        <f t="shared" si="112"/>
        <v>20.337143020629885</v>
      </c>
      <c r="P1848" s="2">
        <f t="shared" si="113"/>
        <v>5.9005750764339815E-3</v>
      </c>
      <c r="Q1848" s="9">
        <f t="shared" si="114"/>
        <v>2.1775805262636661E-2</v>
      </c>
      <c r="R1848" s="2">
        <f t="shared" si="115"/>
        <v>-5.2367250697331336E-2</v>
      </c>
      <c r="S1848">
        <v>14.89</v>
      </c>
      <c r="T1848">
        <v>0.56000000000000005</v>
      </c>
      <c r="U1848" s="9">
        <v>0.78835345569957749</v>
      </c>
      <c r="V1848">
        <v>0.62</v>
      </c>
      <c r="W1848">
        <v>0.75</v>
      </c>
      <c r="X1848" s="4">
        <v>24510000</v>
      </c>
      <c r="Y1848" s="4">
        <v>7570000</v>
      </c>
      <c r="Z1848" s="6">
        <v>3.2377807133421399</v>
      </c>
      <c r="AA1848" t="s">
        <v>149</v>
      </c>
      <c r="AB1848">
        <v>0.93</v>
      </c>
      <c r="AC1848">
        <v>12.26</v>
      </c>
      <c r="AD1848">
        <v>4.6100000000000003</v>
      </c>
      <c r="AE1848">
        <v>2.16</v>
      </c>
      <c r="AF1848">
        <v>9.59</v>
      </c>
      <c r="AG1848">
        <v>-10.42</v>
      </c>
      <c r="AH1848" s="2">
        <v>31.08</v>
      </c>
      <c r="AI1848" s="2">
        <v>62.86</v>
      </c>
      <c r="AJ1848">
        <v>1.06</v>
      </c>
      <c r="AK1848" s="2">
        <v>2.11</v>
      </c>
      <c r="AL1848" s="2">
        <v>6.3</v>
      </c>
      <c r="AM1848" s="2">
        <v>5.3</v>
      </c>
      <c r="AN1848" s="2">
        <v>8.36</v>
      </c>
      <c r="AO1848" s="2">
        <v>36.369999999999997</v>
      </c>
    </row>
    <row r="1849" spans="1:41" x14ac:dyDescent="0.25">
      <c r="A1849" t="s">
        <v>240</v>
      </c>
      <c r="C1849">
        <v>363.52</v>
      </c>
      <c r="D1849" s="9">
        <v>-0.9794399842507604</v>
      </c>
      <c r="E1849" t="s">
        <v>241</v>
      </c>
      <c r="F1849" t="s">
        <v>34</v>
      </c>
      <c r="G1849" t="s">
        <v>25</v>
      </c>
      <c r="H1849" s="2">
        <v>7.2</v>
      </c>
      <c r="I1849" s="2">
        <v>7.4</v>
      </c>
      <c r="J1849" s="2">
        <v>7.4899997711181641</v>
      </c>
      <c r="K1849" s="2">
        <v>7.4200000762939453</v>
      </c>
      <c r="L1849" s="2">
        <v>7.1999998092651367</v>
      </c>
      <c r="M1849" s="2">
        <v>7.1700000762939453</v>
      </c>
      <c r="N1849" s="2">
        <v>7.190000057220459</v>
      </c>
      <c r="O1849" s="9">
        <f t="shared" si="112"/>
        <v>7.2957142557416645</v>
      </c>
      <c r="P1849" s="2">
        <f t="shared" si="113"/>
        <v>2.7413328188907425E-3</v>
      </c>
      <c r="Q1849" s="9">
        <f t="shared" si="114"/>
        <v>-1.4489903910094805E-2</v>
      </c>
      <c r="R1849" s="2">
        <f t="shared" si="115"/>
        <v>1.644800344919754E-2</v>
      </c>
      <c r="T1849">
        <v>363.52</v>
      </c>
      <c r="U1849" s="9">
        <v>-0.9794399842507604</v>
      </c>
      <c r="V1849">
        <v>2.06</v>
      </c>
      <c r="W1849">
        <v>-0.42</v>
      </c>
      <c r="X1849" s="4">
        <v>56070</v>
      </c>
      <c r="Y1849" s="4">
        <v>9600000</v>
      </c>
      <c r="Z1849" s="6">
        <v>5.8406250000000003E-3</v>
      </c>
      <c r="AA1849" t="s">
        <v>242</v>
      </c>
      <c r="AB1849">
        <v>0.28000000000000003</v>
      </c>
      <c r="AC1849">
        <v>13.18</v>
      </c>
      <c r="AD1849">
        <v>1.37</v>
      </c>
      <c r="AE1849">
        <v>0.28000000000000003</v>
      </c>
      <c r="AF1849">
        <v>6.57</v>
      </c>
      <c r="AG1849">
        <v>11.17</v>
      </c>
      <c r="AH1849" s="2">
        <v>4.16</v>
      </c>
      <c r="AI1849" s="2">
        <v>15.9</v>
      </c>
      <c r="AJ1849">
        <v>0.37</v>
      </c>
      <c r="AL1849" s="2">
        <v>1730</v>
      </c>
      <c r="AM1849" s="2">
        <v>2.83</v>
      </c>
      <c r="AN1849" s="2">
        <v>19.899999999999999</v>
      </c>
      <c r="AO1849" s="2">
        <v>0.15</v>
      </c>
    </row>
    <row r="1850" spans="1:41" x14ac:dyDescent="0.25">
      <c r="A1850" t="s">
        <v>1083</v>
      </c>
      <c r="C1850">
        <v>7.29</v>
      </c>
      <c r="D1850" s="9">
        <v>-0.86451612712689418</v>
      </c>
      <c r="E1850" t="s">
        <v>1084</v>
      </c>
      <c r="F1850" t="s">
        <v>24</v>
      </c>
      <c r="G1850" t="s">
        <v>24</v>
      </c>
      <c r="H1850" s="2">
        <v>1.63</v>
      </c>
      <c r="I1850" s="2">
        <v>1.56</v>
      </c>
      <c r="J1850" s="2">
        <v>1.5399999618530269</v>
      </c>
      <c r="K1850" s="2">
        <v>1.5399999618530269</v>
      </c>
      <c r="L1850" s="2">
        <v>1.549999952316284</v>
      </c>
      <c r="M1850" s="2">
        <v>1.5099999904632571</v>
      </c>
      <c r="N1850" s="2">
        <v>1.5199999809265139</v>
      </c>
      <c r="O1850" s="9">
        <f t="shared" si="112"/>
        <v>1.5499999782017297</v>
      </c>
      <c r="P1850" s="2">
        <f t="shared" si="113"/>
        <v>6.4516068412198103E-3</v>
      </c>
      <c r="Q1850" s="9">
        <f t="shared" si="114"/>
        <v>-1.9354837223946982E-2</v>
      </c>
      <c r="R1850" s="2">
        <f t="shared" si="115"/>
        <v>5.1612913180765628E-2</v>
      </c>
      <c r="T1850">
        <v>7.29</v>
      </c>
      <c r="U1850" s="9">
        <v>-0.86451612712689418</v>
      </c>
      <c r="V1850">
        <v>1.08</v>
      </c>
      <c r="W1850">
        <v>-0.46</v>
      </c>
      <c r="X1850" s="4">
        <v>3960000</v>
      </c>
      <c r="Y1850" s="4">
        <v>17900000</v>
      </c>
      <c r="Z1850" s="6">
        <v>0.2212290502793296</v>
      </c>
      <c r="AA1850" t="s">
        <v>31</v>
      </c>
      <c r="AB1850">
        <v>0.03</v>
      </c>
      <c r="AC1850">
        <v>3043.3</v>
      </c>
      <c r="AD1850">
        <v>0.32</v>
      </c>
      <c r="AE1850">
        <v>0.08</v>
      </c>
      <c r="AF1850">
        <v>84.74</v>
      </c>
      <c r="AG1850">
        <v>-10.7</v>
      </c>
      <c r="AH1850" s="2">
        <v>-7.16</v>
      </c>
      <c r="AI1850" s="2">
        <v>-110.24</v>
      </c>
      <c r="AJ1850">
        <v>1.42</v>
      </c>
      <c r="AK1850" s="2">
        <v>40.479999999999997</v>
      </c>
      <c r="AL1850" s="2">
        <v>112.87</v>
      </c>
      <c r="AM1850" s="2">
        <v>5.29</v>
      </c>
      <c r="AN1850" s="2">
        <v>12.85</v>
      </c>
      <c r="AO1850" s="2">
        <v>0.21</v>
      </c>
    </row>
    <row r="1851" spans="1:41" x14ac:dyDescent="0.25">
      <c r="A1851" t="s">
        <v>3636</v>
      </c>
      <c r="C1851">
        <v>0.06</v>
      </c>
      <c r="D1851" s="9">
        <v>12.257090664113157</v>
      </c>
      <c r="E1851" t="s">
        <v>3637</v>
      </c>
      <c r="F1851" t="s">
        <v>178</v>
      </c>
      <c r="G1851" t="s">
        <v>178</v>
      </c>
      <c r="H1851" s="2">
        <v>0.45</v>
      </c>
      <c r="I1851" s="2">
        <v>0.45</v>
      </c>
      <c r="J1851" s="2">
        <v>0.39599999785423279</v>
      </c>
      <c r="K1851" s="2">
        <v>0.64399999380111694</v>
      </c>
      <c r="L1851" s="2">
        <v>0.50900000333786011</v>
      </c>
      <c r="M1851" s="2">
        <v>0.40999999642372131</v>
      </c>
      <c r="N1851" s="2">
        <v>0.41999998688697809</v>
      </c>
      <c r="O1851" s="9">
        <f t="shared" si="112"/>
        <v>0.46842856832912988</v>
      </c>
      <c r="P1851" s="2">
        <f t="shared" si="113"/>
        <v>2.1347951724905327E-2</v>
      </c>
      <c r="Q1851" s="9">
        <f t="shared" si="114"/>
        <v>-0.10338520046908119</v>
      </c>
      <c r="R1851" s="2">
        <f t="shared" si="115"/>
        <v>7.471792010784957E-2</v>
      </c>
      <c r="T1851">
        <v>0.06</v>
      </c>
      <c r="U1851" s="9">
        <v>12.257090664113157</v>
      </c>
      <c r="V1851">
        <v>0.22</v>
      </c>
      <c r="W1851">
        <v>-7.75</v>
      </c>
      <c r="X1851" s="4">
        <v>0</v>
      </c>
      <c r="Y1851" s="4">
        <v>300360</v>
      </c>
      <c r="Z1851" s="6">
        <v>0</v>
      </c>
      <c r="AA1851" t="s">
        <v>39</v>
      </c>
      <c r="AB1851">
        <v>4.74</v>
      </c>
      <c r="AC1851">
        <v>3.13</v>
      </c>
      <c r="AD1851">
        <v>4.97</v>
      </c>
      <c r="AE1851">
        <v>4.74</v>
      </c>
      <c r="AF1851">
        <v>2.69</v>
      </c>
      <c r="AH1851" s="2">
        <v>-97.17</v>
      </c>
      <c r="AI1851" s="2">
        <v>-120.13</v>
      </c>
      <c r="AJ1851">
        <v>0</v>
      </c>
      <c r="AM1851" s="2">
        <v>5.43</v>
      </c>
      <c r="AN1851" s="2">
        <v>8.7899999999999991</v>
      </c>
      <c r="AO1851" s="2">
        <v>6.21</v>
      </c>
    </row>
    <row r="1852" spans="1:41" x14ac:dyDescent="0.25">
      <c r="A1852" t="s">
        <v>1505</v>
      </c>
      <c r="B1852">
        <v>11.11</v>
      </c>
      <c r="C1852">
        <v>1.36</v>
      </c>
      <c r="D1852" s="9">
        <v>-0.25796273932515745</v>
      </c>
      <c r="E1852" t="s">
        <v>1506</v>
      </c>
      <c r="F1852" t="s">
        <v>1288</v>
      </c>
      <c r="G1852" t="s">
        <v>1288</v>
      </c>
      <c r="H1852" s="2">
        <v>37.03</v>
      </c>
      <c r="I1852" s="2">
        <v>36.43</v>
      </c>
      <c r="J1852" s="2">
        <v>37.919998168945313</v>
      </c>
      <c r="K1852" s="2">
        <v>38.319999694824219</v>
      </c>
      <c r="L1852" s="2">
        <v>37.919998168945313</v>
      </c>
      <c r="M1852" s="2">
        <v>37.590000152587891</v>
      </c>
      <c r="N1852" s="2">
        <v>37.889999389648438</v>
      </c>
      <c r="O1852" s="9">
        <f t="shared" si="112"/>
        <v>37.585713653564461</v>
      </c>
      <c r="P1852" s="2">
        <f t="shared" si="113"/>
        <v>7.9817358219057329E-3</v>
      </c>
      <c r="Q1852" s="9">
        <f t="shared" si="114"/>
        <v>8.0957817879591873E-3</v>
      </c>
      <c r="R1852" s="2">
        <f t="shared" si="115"/>
        <v>-2.6871906182959392E-2</v>
      </c>
      <c r="S1852">
        <v>11.11</v>
      </c>
      <c r="T1852">
        <v>1.36</v>
      </c>
      <c r="U1852" s="9">
        <v>-0.25796273932515745</v>
      </c>
      <c r="V1852">
        <v>1.21</v>
      </c>
      <c r="W1852">
        <v>-1.04</v>
      </c>
      <c r="X1852" s="4">
        <v>637030000</v>
      </c>
      <c r="Y1852" s="4">
        <v>340160000</v>
      </c>
      <c r="Z1852" s="6">
        <v>1.872736359360301</v>
      </c>
      <c r="AA1852" t="s">
        <v>103</v>
      </c>
      <c r="AB1852">
        <v>0.26</v>
      </c>
      <c r="AC1852">
        <v>15.61</v>
      </c>
      <c r="AD1852">
        <v>1.55</v>
      </c>
      <c r="AE1852">
        <v>1.26</v>
      </c>
      <c r="AF1852">
        <v>11.13</v>
      </c>
      <c r="AG1852">
        <v>28.15</v>
      </c>
      <c r="AH1852" s="2">
        <v>11.1</v>
      </c>
      <c r="AI1852" s="2">
        <v>15.54</v>
      </c>
      <c r="AJ1852">
        <v>0.5</v>
      </c>
      <c r="AL1852" s="2">
        <v>4.63</v>
      </c>
      <c r="AM1852" s="2">
        <v>5.86</v>
      </c>
      <c r="AN1852" s="2">
        <v>9.9</v>
      </c>
      <c r="AO1852" s="2">
        <v>27.89</v>
      </c>
    </row>
    <row r="1853" spans="1:41" x14ac:dyDescent="0.25">
      <c r="A1853" t="s">
        <v>2367</v>
      </c>
      <c r="B1853">
        <v>6.64</v>
      </c>
      <c r="C1853">
        <v>1.07</v>
      </c>
      <c r="D1853" s="9">
        <v>-5.0306898250522106E-2</v>
      </c>
      <c r="E1853" t="s">
        <v>2368</v>
      </c>
      <c r="F1853" t="s">
        <v>266</v>
      </c>
      <c r="G1853" t="s">
        <v>266</v>
      </c>
      <c r="H1853" s="2">
        <v>21.95</v>
      </c>
      <c r="I1853" s="2">
        <v>22.12</v>
      </c>
      <c r="J1853" s="2">
        <v>22.979999542236332</v>
      </c>
      <c r="K1853" s="2">
        <v>22.920000076293949</v>
      </c>
      <c r="L1853" s="2">
        <v>22.659999847412109</v>
      </c>
      <c r="M1853" s="2">
        <v>22.60000038146973</v>
      </c>
      <c r="N1853" s="2">
        <v>22.79999923706055</v>
      </c>
      <c r="O1853" s="9">
        <f t="shared" si="112"/>
        <v>22.575714154924668</v>
      </c>
      <c r="P1853" s="2">
        <f t="shared" si="113"/>
        <v>8.8590267496451505E-3</v>
      </c>
      <c r="Q1853" s="9">
        <f t="shared" si="114"/>
        <v>9.9347945582911532E-3</v>
      </c>
      <c r="R1853" s="2">
        <f t="shared" si="115"/>
        <v>-2.9456424044954389E-2</v>
      </c>
      <c r="S1853">
        <v>6.64</v>
      </c>
      <c r="T1853">
        <v>1.07</v>
      </c>
      <c r="U1853" s="9">
        <v>-5.0306898250522106E-2</v>
      </c>
      <c r="V1853">
        <v>0.93</v>
      </c>
      <c r="W1853">
        <v>0.05</v>
      </c>
      <c r="Z1853" s="6" t="s">
        <v>6227</v>
      </c>
      <c r="AA1853" t="s">
        <v>87</v>
      </c>
      <c r="AC1853">
        <v>17.96</v>
      </c>
      <c r="AF1853">
        <v>2.79</v>
      </c>
      <c r="AG1853">
        <v>47.48</v>
      </c>
      <c r="AH1853" s="2">
        <v>2.71</v>
      </c>
      <c r="AI1853" s="2">
        <v>16.899999999999999</v>
      </c>
      <c r="AJ1853">
        <v>0.09</v>
      </c>
      <c r="AM1853" s="2">
        <v>3.77</v>
      </c>
      <c r="AN1853" s="2">
        <v>7.33</v>
      </c>
      <c r="AO1853" s="2">
        <v>21.44</v>
      </c>
    </row>
    <row r="1854" spans="1:41" x14ac:dyDescent="0.25">
      <c r="A1854" t="s">
        <v>1085</v>
      </c>
      <c r="C1854">
        <v>2.54</v>
      </c>
      <c r="D1854" s="9">
        <v>-0.58823529292870846</v>
      </c>
      <c r="E1854" t="s">
        <v>1086</v>
      </c>
      <c r="F1854" t="s">
        <v>24</v>
      </c>
      <c r="G1854" t="s">
        <v>24</v>
      </c>
      <c r="H1854" s="2">
        <v>0.86</v>
      </c>
      <c r="I1854" s="2">
        <v>0.84</v>
      </c>
      <c r="J1854" s="2">
        <v>0.86000001430511475</v>
      </c>
      <c r="K1854" s="2">
        <v>0.86000001430511475</v>
      </c>
      <c r="L1854" s="2">
        <v>0.81999999284744263</v>
      </c>
      <c r="M1854" s="2">
        <v>0.76999998092651367</v>
      </c>
      <c r="N1854" s="2">
        <v>0.76999998092651367</v>
      </c>
      <c r="O1854" s="9">
        <f t="shared" si="112"/>
        <v>0.8257142833301</v>
      </c>
      <c r="P1854" s="2">
        <f t="shared" si="113"/>
        <v>0</v>
      </c>
      <c r="Q1854" s="9">
        <f t="shared" si="114"/>
        <v>-6.7474068849688457E-2</v>
      </c>
      <c r="R1854" s="2">
        <f t="shared" si="115"/>
        <v>9.6885836527917116E-2</v>
      </c>
      <c r="T1854">
        <v>2.54</v>
      </c>
      <c r="U1854" s="9">
        <v>-0.58823529292870846</v>
      </c>
      <c r="V1854">
        <v>1.71</v>
      </c>
      <c r="W1854">
        <v>-0.33</v>
      </c>
      <c r="X1854" s="4">
        <v>80380000</v>
      </c>
      <c r="Y1854" s="4">
        <v>206590000</v>
      </c>
      <c r="Z1854" s="6">
        <v>0.38907981993320101</v>
      </c>
      <c r="AA1854" t="s">
        <v>205</v>
      </c>
      <c r="AB1854">
        <v>0.35</v>
      </c>
      <c r="AC1854">
        <v>69.989999999999995</v>
      </c>
      <c r="AD1854">
        <v>1.1599999999999999</v>
      </c>
      <c r="AE1854">
        <v>0.62</v>
      </c>
      <c r="AF1854">
        <v>18.149999999999999</v>
      </c>
      <c r="AG1854">
        <v>-3.94</v>
      </c>
      <c r="AH1854" s="2">
        <v>-11.33</v>
      </c>
      <c r="AI1854" s="2">
        <v>-41.45</v>
      </c>
      <c r="AJ1854">
        <v>2.88</v>
      </c>
      <c r="AK1854" s="2">
        <v>9.1</v>
      </c>
      <c r="AL1854" s="2">
        <v>18.27</v>
      </c>
      <c r="AM1854" s="2">
        <v>5.32</v>
      </c>
      <c r="AN1854" s="2">
        <v>16.66</v>
      </c>
      <c r="AO1854" s="2">
        <v>0.34</v>
      </c>
    </row>
    <row r="1855" spans="1:41" x14ac:dyDescent="0.25">
      <c r="A1855" t="s">
        <v>3638</v>
      </c>
      <c r="C1855">
        <v>2.33</v>
      </c>
      <c r="D1855" s="9">
        <v>-0.56345265482602291</v>
      </c>
      <c r="E1855" t="s">
        <v>3639</v>
      </c>
      <c r="F1855" t="s">
        <v>178</v>
      </c>
      <c r="G1855" t="s">
        <v>178</v>
      </c>
      <c r="H1855" s="2">
        <v>16.43</v>
      </c>
      <c r="I1855" s="2">
        <v>16.2</v>
      </c>
      <c r="J1855" s="2">
        <v>16.659999847412109</v>
      </c>
      <c r="K1855" s="2">
        <v>16.379999160766602</v>
      </c>
      <c r="L1855" s="2">
        <v>16.389999389648441</v>
      </c>
      <c r="M1855" s="2">
        <v>16.329999923706051</v>
      </c>
      <c r="N1855" s="2">
        <v>16.420000076293949</v>
      </c>
      <c r="O1855" s="9">
        <f t="shared" si="112"/>
        <v>16.401428342546733</v>
      </c>
      <c r="P1855" s="2">
        <f t="shared" si="113"/>
        <v>5.4873362678072067E-3</v>
      </c>
      <c r="Q1855" s="9">
        <f t="shared" si="114"/>
        <v>1.1323241707576683E-3</v>
      </c>
      <c r="R1855" s="2">
        <f t="shared" si="115"/>
        <v>-3.6582179763183825E-3</v>
      </c>
      <c r="T1855">
        <v>2.33</v>
      </c>
      <c r="U1855" s="9">
        <v>-0.56345265482602291</v>
      </c>
      <c r="V1855">
        <v>1.06</v>
      </c>
      <c r="W1855">
        <v>0.5</v>
      </c>
      <c r="X1855" s="4">
        <v>146580000</v>
      </c>
      <c r="Y1855" s="4">
        <v>17190000</v>
      </c>
      <c r="Z1855" s="6">
        <v>8.5270506108202451</v>
      </c>
      <c r="AA1855" t="s">
        <v>128</v>
      </c>
      <c r="AB1855">
        <v>1.34</v>
      </c>
      <c r="AC1855">
        <v>66.22</v>
      </c>
      <c r="AD1855">
        <v>2.0099999999999998</v>
      </c>
      <c r="AE1855">
        <v>1.84</v>
      </c>
      <c r="AF1855">
        <v>36.909999999999997</v>
      </c>
      <c r="AG1855">
        <v>-11.33</v>
      </c>
      <c r="AH1855" s="2">
        <v>-4.71</v>
      </c>
      <c r="AI1855" s="2">
        <v>-8.39</v>
      </c>
      <c r="AJ1855">
        <v>0.38</v>
      </c>
      <c r="AK1855" s="2">
        <v>14.97</v>
      </c>
      <c r="AL1855" s="2">
        <v>4.62</v>
      </c>
      <c r="AM1855" s="2">
        <v>5.34</v>
      </c>
      <c r="AN1855" s="2">
        <v>13.69</v>
      </c>
      <c r="AO1855" s="2">
        <v>7.16</v>
      </c>
    </row>
    <row r="1856" spans="1:41" x14ac:dyDescent="0.25">
      <c r="A1856" t="s">
        <v>3640</v>
      </c>
      <c r="B1856">
        <v>844.74</v>
      </c>
      <c r="C1856">
        <v>1.1599999999999999</v>
      </c>
      <c r="D1856" s="9">
        <v>-0.13417442263504165</v>
      </c>
      <c r="E1856" t="s">
        <v>3641</v>
      </c>
      <c r="F1856" t="s">
        <v>178</v>
      </c>
      <c r="G1856" t="s">
        <v>178</v>
      </c>
      <c r="H1856" s="2">
        <v>16.350000000000001</v>
      </c>
      <c r="I1856" s="2">
        <v>16.05</v>
      </c>
      <c r="J1856" s="2">
        <v>16.780000686645511</v>
      </c>
      <c r="K1856" s="2">
        <v>17</v>
      </c>
      <c r="L1856" s="2">
        <v>17.190000534057621</v>
      </c>
      <c r="M1856" s="2">
        <v>16.819999694824219</v>
      </c>
      <c r="N1856" s="2">
        <v>17.120000839233398</v>
      </c>
      <c r="O1856" s="9">
        <f t="shared" si="112"/>
        <v>16.758571679251535</v>
      </c>
      <c r="P1856" s="2">
        <f t="shared" si="113"/>
        <v>1.7901355208010079E-2</v>
      </c>
      <c r="Q1856" s="9">
        <f t="shared" si="114"/>
        <v>2.1566823646990276E-2</v>
      </c>
      <c r="R1856" s="2">
        <f t="shared" si="115"/>
        <v>-4.5946652361915086E-2</v>
      </c>
      <c r="S1856">
        <v>844.74</v>
      </c>
      <c r="T1856">
        <v>1.1599999999999999</v>
      </c>
      <c r="U1856" s="9">
        <v>-0.13417442263504165</v>
      </c>
      <c r="V1856">
        <v>0.98</v>
      </c>
      <c r="W1856">
        <v>-0.05</v>
      </c>
      <c r="X1856" s="4">
        <v>173000000</v>
      </c>
      <c r="Y1856" s="4">
        <v>83060000</v>
      </c>
      <c r="Z1856" s="6">
        <v>2.0828316879364315</v>
      </c>
      <c r="AA1856" t="s">
        <v>541</v>
      </c>
      <c r="AB1856">
        <v>1.1100000000000001</v>
      </c>
      <c r="AC1856">
        <v>28.82</v>
      </c>
      <c r="AD1856">
        <v>3.82</v>
      </c>
      <c r="AE1856">
        <v>2.23</v>
      </c>
      <c r="AF1856">
        <v>19.920000000000002</v>
      </c>
      <c r="AG1856">
        <v>-2.29</v>
      </c>
      <c r="AH1856" s="2">
        <v>-0.21</v>
      </c>
      <c r="AI1856" s="2">
        <v>-0.3</v>
      </c>
      <c r="AJ1856">
        <v>0.2</v>
      </c>
      <c r="AK1856" s="2">
        <v>2.85</v>
      </c>
      <c r="AL1856" s="2">
        <v>5.67</v>
      </c>
      <c r="AM1856" s="2">
        <v>5.81</v>
      </c>
      <c r="AN1856" s="2">
        <v>12.82</v>
      </c>
      <c r="AO1856" s="2">
        <v>14.51</v>
      </c>
    </row>
    <row r="1857" spans="1:41" x14ac:dyDescent="0.25">
      <c r="A1857" t="s">
        <v>5826</v>
      </c>
      <c r="C1857">
        <v>5.66</v>
      </c>
      <c r="D1857" s="9">
        <v>-0.84948096708420495</v>
      </c>
      <c r="E1857" t="s">
        <v>5827</v>
      </c>
      <c r="F1857" t="s">
        <v>34</v>
      </c>
      <c r="G1857" t="s">
        <v>5359</v>
      </c>
      <c r="H1857" s="2">
        <v>5.09</v>
      </c>
      <c r="I1857" s="2">
        <v>4.87</v>
      </c>
      <c r="J1857" s="2">
        <v>4.9099998474121094</v>
      </c>
      <c r="K1857" s="2">
        <v>5.9499998092651367</v>
      </c>
      <c r="L1857" s="2">
        <v>5.6599998474121094</v>
      </c>
      <c r="M1857" s="2">
        <v>7</v>
      </c>
      <c r="N1857" s="2">
        <v>6.9800000190734863</v>
      </c>
      <c r="O1857" s="9">
        <f t="shared" si="112"/>
        <v>5.7799999318804058</v>
      </c>
      <c r="P1857" s="2">
        <f t="shared" si="113"/>
        <v>-3.4602043533254996E-3</v>
      </c>
      <c r="Q1857" s="9">
        <f t="shared" si="114"/>
        <v>0.2076124742795083</v>
      </c>
      <c r="R1857" s="2">
        <f t="shared" si="115"/>
        <v>-0.34775087080024064</v>
      </c>
      <c r="T1857">
        <v>5.66</v>
      </c>
      <c r="U1857" s="9">
        <v>-0.84948096708420495</v>
      </c>
      <c r="V1857">
        <v>1.1499999999999999</v>
      </c>
      <c r="W1857">
        <v>2.74</v>
      </c>
      <c r="X1857" s="4">
        <v>1250000</v>
      </c>
      <c r="Y1857" s="4">
        <v>321000</v>
      </c>
      <c r="Z1857" s="6">
        <v>3.8940809968847354</v>
      </c>
      <c r="AA1857" t="s">
        <v>128</v>
      </c>
      <c r="AB1857">
        <v>7</v>
      </c>
      <c r="AC1857">
        <v>0.17</v>
      </c>
      <c r="AD1857">
        <v>8.06</v>
      </c>
      <c r="AE1857">
        <v>7.66</v>
      </c>
      <c r="AF1857">
        <v>0.15</v>
      </c>
      <c r="AG1857">
        <v>-119.03</v>
      </c>
      <c r="AH1857" s="2">
        <v>-52.88</v>
      </c>
      <c r="AI1857" s="2">
        <v>-58.35</v>
      </c>
      <c r="AJ1857">
        <v>0.21</v>
      </c>
      <c r="AK1857" s="2">
        <v>2.76</v>
      </c>
      <c r="AL1857" s="2">
        <v>3.48</v>
      </c>
      <c r="AM1857" s="2">
        <v>5.51</v>
      </c>
      <c r="AN1857" s="2">
        <v>10.97</v>
      </c>
      <c r="AO1857" s="2">
        <v>0.87</v>
      </c>
    </row>
    <row r="1858" spans="1:41" x14ac:dyDescent="0.25">
      <c r="A1858" t="s">
        <v>1507</v>
      </c>
      <c r="C1858">
        <v>17.21</v>
      </c>
      <c r="D1858" s="9">
        <v>-0.94438559411928868</v>
      </c>
      <c r="E1858" t="s">
        <v>1508</v>
      </c>
      <c r="F1858" t="s">
        <v>63</v>
      </c>
      <c r="G1858" t="s">
        <v>1288</v>
      </c>
      <c r="H1858" s="2">
        <v>2.74</v>
      </c>
      <c r="I1858" s="2">
        <v>2.71</v>
      </c>
      <c r="J1858" s="2">
        <v>2.660000085830688</v>
      </c>
      <c r="K1858" s="2">
        <v>2.6700000762939449</v>
      </c>
      <c r="L1858" s="2">
        <v>2.5799999237060551</v>
      </c>
      <c r="M1858" s="2">
        <v>2.6400001049041748</v>
      </c>
      <c r="N1858" s="2">
        <v>2.880000114440918</v>
      </c>
      <c r="O1858" s="9">
        <f t="shared" ref="O1858:O1921" si="116">AVERAGE(H1858:N1858)</f>
        <v>2.6971429007393972</v>
      </c>
      <c r="P1858" s="2">
        <f t="shared" ref="P1858:P1921" si="117">(N1858-M1858)/O1858</f>
        <v>8.8983052945006857E-2</v>
      </c>
      <c r="Q1858" s="9">
        <f t="shared" ref="Q1858:Q1921" si="118">(N1858-O1858)/O1858</f>
        <v>6.7796635340082317E-2</v>
      </c>
      <c r="R1858" s="2">
        <f t="shared" ref="R1858:R1921" si="119">(((H1858+I1858)-(M1858+N1858))/2)/O1858</f>
        <v>-1.297673536798934E-2</v>
      </c>
      <c r="T1858">
        <v>17.21</v>
      </c>
      <c r="U1858" s="9">
        <v>-0.94438559411928868</v>
      </c>
      <c r="V1858">
        <v>1.76</v>
      </c>
      <c r="W1858">
        <v>-0.09</v>
      </c>
      <c r="X1858" s="4">
        <v>1890000</v>
      </c>
      <c r="Y1858" s="4">
        <v>3170</v>
      </c>
      <c r="Z1858" s="6">
        <v>596.21451104100947</v>
      </c>
      <c r="AA1858" t="s">
        <v>183</v>
      </c>
      <c r="AB1858">
        <v>67.37</v>
      </c>
      <c r="AC1858">
        <v>0</v>
      </c>
      <c r="AD1858">
        <v>342.35</v>
      </c>
      <c r="AE1858">
        <v>192.71</v>
      </c>
      <c r="AF1858">
        <v>0</v>
      </c>
      <c r="AG1858">
        <v>-207.63</v>
      </c>
      <c r="AM1858" s="2">
        <v>0</v>
      </c>
      <c r="AN1858" s="2">
        <v>9.34</v>
      </c>
      <c r="AO1858" s="2">
        <v>0.15</v>
      </c>
    </row>
    <row r="1859" spans="1:41" x14ac:dyDescent="0.25">
      <c r="A1859" t="s">
        <v>6192</v>
      </c>
      <c r="C1859">
        <v>0.69</v>
      </c>
      <c r="D1859" s="9">
        <v>0.49214570418365028</v>
      </c>
      <c r="E1859" t="s">
        <v>6193</v>
      </c>
      <c r="F1859" t="s">
        <v>1295</v>
      </c>
      <c r="G1859" t="s">
        <v>1295</v>
      </c>
      <c r="H1859" s="2">
        <v>25.65</v>
      </c>
      <c r="I1859" s="2">
        <v>25.25</v>
      </c>
      <c r="J1859" s="2">
        <v>25.989999771118161</v>
      </c>
      <c r="K1859" s="2">
        <v>25.659999847412109</v>
      </c>
      <c r="L1859" s="2">
        <v>25.29000091552734</v>
      </c>
      <c r="M1859" s="2">
        <v>24.530000686645511</v>
      </c>
      <c r="N1859" s="2">
        <v>25.239999771118161</v>
      </c>
      <c r="O1859" s="9">
        <f t="shared" si="116"/>
        <v>25.372857284545898</v>
      </c>
      <c r="P1859" s="2">
        <f t="shared" si="117"/>
        <v>2.7982622394880825E-2</v>
      </c>
      <c r="Q1859" s="9">
        <f t="shared" si="118"/>
        <v>-5.2362062316354922E-3</v>
      </c>
      <c r="R1859" s="2">
        <f t="shared" si="119"/>
        <v>2.2267881176405522E-2</v>
      </c>
      <c r="T1859">
        <v>0.69</v>
      </c>
      <c r="U1859" s="9">
        <v>0.49214570418365028</v>
      </c>
      <c r="V1859">
        <v>0.73</v>
      </c>
      <c r="W1859">
        <v>-0.3</v>
      </c>
      <c r="X1859" s="4">
        <v>151000000</v>
      </c>
      <c r="Z1859" s="6" t="s">
        <v>6227</v>
      </c>
      <c r="AA1859" t="s">
        <v>164</v>
      </c>
      <c r="AB1859">
        <v>0.24</v>
      </c>
      <c r="AC1859">
        <v>41.64</v>
      </c>
      <c r="AD1859">
        <v>1.3</v>
      </c>
      <c r="AE1859">
        <v>0.38</v>
      </c>
      <c r="AF1859">
        <v>26.6</v>
      </c>
      <c r="AG1859">
        <v>17.22</v>
      </c>
      <c r="AH1859" s="2">
        <v>1.31</v>
      </c>
      <c r="AI1859" s="2">
        <v>8.3699999999999992</v>
      </c>
      <c r="AJ1859">
        <v>0.05</v>
      </c>
      <c r="AK1859" s="2">
        <v>14.04</v>
      </c>
      <c r="AL1859" s="2">
        <v>8.0299999999999994</v>
      </c>
      <c r="AM1859" s="2">
        <v>4.6399999999999997</v>
      </c>
      <c r="AN1859" s="2">
        <v>9.1999999999999993</v>
      </c>
      <c r="AO1859" s="2">
        <v>37.86</v>
      </c>
    </row>
    <row r="1860" spans="1:41" x14ac:dyDescent="0.25">
      <c r="A1860" t="s">
        <v>3642</v>
      </c>
      <c r="C1860">
        <v>2.4500000000000002</v>
      </c>
      <c r="D1860" s="9">
        <v>-0.59365325482318354</v>
      </c>
      <c r="E1860" t="s">
        <v>3643</v>
      </c>
      <c r="F1860" t="s">
        <v>63</v>
      </c>
      <c r="G1860" t="s">
        <v>178</v>
      </c>
      <c r="H1860" s="2">
        <v>1.85</v>
      </c>
      <c r="I1860" s="2">
        <v>1.83</v>
      </c>
      <c r="J1860" s="2">
        <v>1.8400000333786011</v>
      </c>
      <c r="K1860" s="2">
        <v>1.8500000238418579</v>
      </c>
      <c r="L1860" s="2">
        <v>1.860000014305115</v>
      </c>
      <c r="M1860" s="2">
        <v>1.860000014305115</v>
      </c>
      <c r="N1860" s="2">
        <v>1.830000042915344</v>
      </c>
      <c r="O1860" s="9">
        <f t="shared" si="116"/>
        <v>1.845714304106576</v>
      </c>
      <c r="P1860" s="2">
        <f t="shared" si="117"/>
        <v>-1.6253854306174723E-2</v>
      </c>
      <c r="Q1860" s="9">
        <f t="shared" si="118"/>
        <v>-8.5139185172206384E-3</v>
      </c>
      <c r="R1860" s="2">
        <f t="shared" si="119"/>
        <v>-2.7089938020769103E-3</v>
      </c>
      <c r="T1860">
        <v>2.4500000000000002</v>
      </c>
      <c r="U1860" s="9">
        <v>-0.59365325482318354</v>
      </c>
      <c r="V1860">
        <v>0.43</v>
      </c>
      <c r="W1860">
        <v>-0.74</v>
      </c>
      <c r="X1860" s="4">
        <v>1880000</v>
      </c>
      <c r="Y1860" s="4">
        <v>1160000</v>
      </c>
      <c r="Z1860" s="6">
        <v>1.6206896551724137</v>
      </c>
      <c r="AA1860" t="s">
        <v>45</v>
      </c>
      <c r="AB1860">
        <v>1.58</v>
      </c>
      <c r="AC1860">
        <v>19.93</v>
      </c>
      <c r="AD1860">
        <v>4.0599999999999996</v>
      </c>
      <c r="AE1860">
        <v>2.54</v>
      </c>
      <c r="AF1860">
        <v>14.23</v>
      </c>
      <c r="AG1860">
        <v>-8.89</v>
      </c>
      <c r="AH1860" s="2">
        <v>-12.05</v>
      </c>
      <c r="AI1860" s="2">
        <v>-15.61</v>
      </c>
      <c r="AJ1860">
        <v>1.28</v>
      </c>
      <c r="AK1860" s="2">
        <v>2.21</v>
      </c>
      <c r="AL1860" s="2">
        <v>7.97</v>
      </c>
      <c r="AM1860" s="2">
        <v>5.31</v>
      </c>
      <c r="AN1860" s="2">
        <v>10.09</v>
      </c>
      <c r="AO1860" s="2">
        <v>0.75</v>
      </c>
    </row>
    <row r="1861" spans="1:41" x14ac:dyDescent="0.25">
      <c r="A1861" t="s">
        <v>2369</v>
      </c>
      <c r="C1861">
        <v>1.3</v>
      </c>
      <c r="D1861" s="9">
        <v>-0.21931316351503755</v>
      </c>
      <c r="E1861" t="s">
        <v>2370</v>
      </c>
      <c r="F1861" t="s">
        <v>266</v>
      </c>
      <c r="G1861" t="s">
        <v>266</v>
      </c>
      <c r="H1861" s="2">
        <v>12.62</v>
      </c>
      <c r="I1861" s="2">
        <v>12.42</v>
      </c>
      <c r="J1861" s="2">
        <v>12.819999694824221</v>
      </c>
      <c r="K1861" s="2">
        <v>12.88000011444092</v>
      </c>
      <c r="L1861" s="2">
        <v>12.60000038146973</v>
      </c>
      <c r="M1861" s="2">
        <v>12.36999988555908</v>
      </c>
      <c r="N1861" s="2">
        <v>12.52000045776367</v>
      </c>
      <c r="O1861" s="9">
        <f t="shared" si="116"/>
        <v>12.604285790579661</v>
      </c>
      <c r="P1861" s="2">
        <f t="shared" si="117"/>
        <v>1.1900759368428398E-2</v>
      </c>
      <c r="Q1861" s="9">
        <f t="shared" si="118"/>
        <v>-6.6870375851827571E-3</v>
      </c>
      <c r="R1861" s="2">
        <f t="shared" si="119"/>
        <v>5.9503433661174717E-3</v>
      </c>
      <c r="T1861">
        <v>1.3</v>
      </c>
      <c r="U1861" s="9">
        <v>-0.21931316351503755</v>
      </c>
      <c r="V1861">
        <v>1.2</v>
      </c>
      <c r="W1861">
        <v>-0.7</v>
      </c>
      <c r="X1861" s="4">
        <v>0</v>
      </c>
      <c r="Y1861" s="4">
        <v>46730000</v>
      </c>
      <c r="Z1861" s="6">
        <v>0</v>
      </c>
      <c r="AA1861" t="s">
        <v>31</v>
      </c>
      <c r="AB1861">
        <v>0.71</v>
      </c>
      <c r="AC1861">
        <v>240.22</v>
      </c>
      <c r="AD1861">
        <v>1.01</v>
      </c>
      <c r="AE1861">
        <v>0.71</v>
      </c>
      <c r="AF1861">
        <v>40.700000000000003</v>
      </c>
      <c r="AH1861" s="2">
        <v>3.23</v>
      </c>
      <c r="AI1861" s="2">
        <v>20.95</v>
      </c>
      <c r="AJ1861">
        <v>0</v>
      </c>
      <c r="AM1861" s="2">
        <v>4.55</v>
      </c>
      <c r="AN1861" s="2">
        <v>10.8</v>
      </c>
      <c r="AO1861" s="2">
        <v>9.84</v>
      </c>
    </row>
    <row r="1862" spans="1:41" x14ac:dyDescent="0.25">
      <c r="A1862" t="s">
        <v>5003</v>
      </c>
      <c r="C1862">
        <v>0.76</v>
      </c>
      <c r="D1862" s="9">
        <v>0.3484814874111955</v>
      </c>
      <c r="E1862" t="s">
        <v>5004</v>
      </c>
      <c r="F1862" t="s">
        <v>1177</v>
      </c>
      <c r="G1862" t="s">
        <v>1177</v>
      </c>
      <c r="H1862" s="2">
        <v>6.63</v>
      </c>
      <c r="I1862" s="2">
        <v>6.56</v>
      </c>
      <c r="J1862" s="2">
        <v>6.5999999046325684</v>
      </c>
      <c r="K1862" s="2">
        <v>6.4200000762939453</v>
      </c>
      <c r="L1862" s="2">
        <v>6.440000057220459</v>
      </c>
      <c r="M1862" s="2">
        <v>6.2699999809265137</v>
      </c>
      <c r="N1862" s="2">
        <v>6.190000057220459</v>
      </c>
      <c r="O1862" s="9">
        <f t="shared" si="116"/>
        <v>6.4442857251848489</v>
      </c>
      <c r="P1862" s="2">
        <f t="shared" si="117"/>
        <v>-1.2414087009427248E-2</v>
      </c>
      <c r="Q1862" s="9">
        <f t="shared" si="118"/>
        <v>-3.9459092723126567E-2</v>
      </c>
      <c r="R1862" s="2">
        <f t="shared" si="119"/>
        <v>5.6639323036230475E-2</v>
      </c>
      <c r="T1862">
        <v>0.76</v>
      </c>
      <c r="U1862" s="9">
        <v>0.3484814874111955</v>
      </c>
      <c r="V1862">
        <v>0.71</v>
      </c>
      <c r="W1862">
        <v>-0.44</v>
      </c>
      <c r="X1862" s="4">
        <v>173690000</v>
      </c>
      <c r="Y1862" s="4">
        <v>406630000</v>
      </c>
      <c r="Z1862" s="6">
        <v>0.42714507045717237</v>
      </c>
      <c r="AA1862" t="s">
        <v>149</v>
      </c>
      <c r="AB1862">
        <v>0.33</v>
      </c>
      <c r="AC1862">
        <v>123.7</v>
      </c>
      <c r="AD1862">
        <v>0.97</v>
      </c>
      <c r="AE1862">
        <v>0.51</v>
      </c>
      <c r="AF1862">
        <v>37.21</v>
      </c>
      <c r="AG1862">
        <v>-4.1100000000000003</v>
      </c>
      <c r="AH1862" s="2">
        <v>-6.21</v>
      </c>
      <c r="AI1862" s="2">
        <v>-22.76</v>
      </c>
      <c r="AJ1862">
        <v>0.53</v>
      </c>
      <c r="AK1862" s="2">
        <v>5.74</v>
      </c>
      <c r="AL1862" s="2">
        <v>14.56</v>
      </c>
      <c r="AM1862" s="2">
        <v>16.87</v>
      </c>
      <c r="AN1862" s="2">
        <v>14.06</v>
      </c>
      <c r="AO1862" s="2">
        <v>8.69</v>
      </c>
    </row>
    <row r="1863" spans="1:41" x14ac:dyDescent="0.25">
      <c r="A1863" t="s">
        <v>1509</v>
      </c>
      <c r="C1863">
        <v>2</v>
      </c>
      <c r="D1863" s="9">
        <v>-0.49049317129444664</v>
      </c>
      <c r="E1863" t="s">
        <v>1510</v>
      </c>
      <c r="F1863" t="s">
        <v>1288</v>
      </c>
      <c r="G1863" t="s">
        <v>1288</v>
      </c>
      <c r="H1863" s="2">
        <v>4.96</v>
      </c>
      <c r="I1863" s="2">
        <v>4.75</v>
      </c>
      <c r="J1863" s="2">
        <v>4.9000000953674316</v>
      </c>
      <c r="K1863" s="2">
        <v>5.0100002288818359</v>
      </c>
      <c r="L1863" s="2">
        <v>4.809999942779541</v>
      </c>
      <c r="M1863" s="2">
        <v>4.6100001335144043</v>
      </c>
      <c r="N1863" s="2">
        <v>4.619999885559082</v>
      </c>
      <c r="O1863" s="9">
        <f t="shared" si="116"/>
        <v>4.8085714694431854</v>
      </c>
      <c r="P1863" s="2">
        <f t="shared" si="117"/>
        <v>2.0795681437247452E-3</v>
      </c>
      <c r="Q1863" s="9">
        <f t="shared" si="118"/>
        <v>-3.9215718240315396E-2</v>
      </c>
      <c r="R1863" s="2">
        <f t="shared" si="119"/>
        <v>4.991087103277439E-2</v>
      </c>
      <c r="T1863">
        <v>2</v>
      </c>
      <c r="U1863" s="9">
        <v>-0.49049317129444664</v>
      </c>
      <c r="V1863">
        <v>0.75</v>
      </c>
      <c r="W1863">
        <v>-2.0499999999999998</v>
      </c>
      <c r="X1863" s="4">
        <v>0</v>
      </c>
      <c r="Y1863" s="4">
        <v>131800000.00000001</v>
      </c>
      <c r="Z1863" s="6">
        <v>0</v>
      </c>
      <c r="AA1863" t="s">
        <v>70</v>
      </c>
      <c r="AB1863">
        <v>0.08</v>
      </c>
      <c r="AC1863">
        <v>11.56</v>
      </c>
      <c r="AD1863">
        <v>0.45</v>
      </c>
      <c r="AE1863">
        <v>0.08</v>
      </c>
      <c r="AF1863">
        <v>3.11</v>
      </c>
      <c r="AH1863" s="2">
        <v>-0.74</v>
      </c>
      <c r="AJ1863">
        <v>0</v>
      </c>
      <c r="AM1863" s="2">
        <v>5.26</v>
      </c>
      <c r="AN1863" s="2">
        <v>9.81</v>
      </c>
      <c r="AO1863" s="2">
        <v>2.4500000000000002</v>
      </c>
    </row>
    <row r="1864" spans="1:41" x14ac:dyDescent="0.25">
      <c r="A1864" t="s">
        <v>2371</v>
      </c>
      <c r="B1864">
        <v>18.28</v>
      </c>
      <c r="C1864">
        <v>0.77</v>
      </c>
      <c r="D1864" s="9">
        <v>0.33198042501186675</v>
      </c>
      <c r="E1864" t="s">
        <v>2372</v>
      </c>
      <c r="F1864" t="s">
        <v>266</v>
      </c>
      <c r="G1864" t="s">
        <v>266</v>
      </c>
      <c r="H1864" s="2">
        <v>11.69</v>
      </c>
      <c r="I1864" s="2">
        <v>11.67</v>
      </c>
      <c r="J1864" s="2">
        <v>12.25</v>
      </c>
      <c r="K1864" s="2">
        <v>12.10000038146973</v>
      </c>
      <c r="L1864" s="2">
        <v>11.94999980926514</v>
      </c>
      <c r="M1864" s="2">
        <v>12.02999973297119</v>
      </c>
      <c r="N1864" s="2">
        <v>12.079999923706049</v>
      </c>
      <c r="O1864" s="9">
        <f t="shared" si="116"/>
        <v>11.967142835344587</v>
      </c>
      <c r="P1864" s="2">
        <f t="shared" si="117"/>
        <v>4.1781226666055748E-3</v>
      </c>
      <c r="Q1864" s="9">
        <f t="shared" si="118"/>
        <v>9.4305792045986277E-3</v>
      </c>
      <c r="R1864" s="2">
        <f t="shared" si="119"/>
        <v>-3.133578611856034E-2</v>
      </c>
      <c r="S1864">
        <v>18.28</v>
      </c>
      <c r="T1864">
        <v>0.77</v>
      </c>
      <c r="U1864" s="9">
        <v>0.33198042501186675</v>
      </c>
      <c r="V1864">
        <v>1</v>
      </c>
      <c r="W1864">
        <v>-0.12</v>
      </c>
      <c r="Z1864" s="6" t="s">
        <v>6227</v>
      </c>
      <c r="AA1864" t="s">
        <v>56</v>
      </c>
      <c r="AC1864">
        <v>171.46</v>
      </c>
      <c r="AF1864">
        <v>20.68</v>
      </c>
      <c r="AG1864">
        <v>18.88</v>
      </c>
      <c r="AH1864" s="2">
        <v>0.51</v>
      </c>
      <c r="AI1864" s="2">
        <v>4.1399999999999997</v>
      </c>
      <c r="AJ1864">
        <v>0.04</v>
      </c>
      <c r="AM1864" s="2">
        <v>3.75</v>
      </c>
      <c r="AN1864" s="2">
        <v>8.41</v>
      </c>
      <c r="AO1864" s="2">
        <v>15.94</v>
      </c>
    </row>
    <row r="1865" spans="1:41" x14ac:dyDescent="0.25">
      <c r="A1865" t="s">
        <v>1511</v>
      </c>
      <c r="B1865">
        <v>8.5399999999999991</v>
      </c>
      <c r="C1865">
        <v>1.69</v>
      </c>
      <c r="D1865" s="9">
        <v>-0.40340463224447054</v>
      </c>
      <c r="E1865" t="s">
        <v>1512</v>
      </c>
      <c r="F1865" t="s">
        <v>1288</v>
      </c>
      <c r="G1865" t="s">
        <v>1288</v>
      </c>
      <c r="H1865" s="2">
        <v>13.05</v>
      </c>
      <c r="I1865" s="2">
        <v>12.81</v>
      </c>
      <c r="J1865" s="2">
        <v>12.89999961853027</v>
      </c>
      <c r="K1865" s="2">
        <v>13.14999961853027</v>
      </c>
      <c r="L1865" s="2">
        <v>12.89999961853027</v>
      </c>
      <c r="M1865" s="2">
        <v>12.10000038146973</v>
      </c>
      <c r="N1865" s="2">
        <v>12.38000011444092</v>
      </c>
      <c r="O1865" s="9">
        <f t="shared" si="116"/>
        <v>12.755714193071638</v>
      </c>
      <c r="P1865" s="2">
        <f t="shared" si="117"/>
        <v>2.1950925579947031E-2</v>
      </c>
      <c r="Q1865" s="9">
        <f t="shared" si="118"/>
        <v>-2.945457015921462E-2</v>
      </c>
      <c r="R1865" s="2">
        <f t="shared" si="119"/>
        <v>5.4093384470738019E-2</v>
      </c>
      <c r="S1865">
        <v>8.5399999999999991</v>
      </c>
      <c r="T1865">
        <v>1.69</v>
      </c>
      <c r="U1865" s="9">
        <v>-0.40340463224447054</v>
      </c>
      <c r="V1865">
        <v>1.02</v>
      </c>
      <c r="W1865">
        <v>-2.13</v>
      </c>
      <c r="X1865" s="4">
        <v>406780000</v>
      </c>
      <c r="Y1865" s="4">
        <v>572750000</v>
      </c>
      <c r="Z1865" s="6">
        <v>0.71022261021388045</v>
      </c>
      <c r="AA1865" t="s">
        <v>45</v>
      </c>
      <c r="AB1865">
        <v>0.08</v>
      </c>
      <c r="AC1865">
        <v>463.34</v>
      </c>
      <c r="AD1865">
        <v>0.72</v>
      </c>
      <c r="AE1865">
        <v>0.34</v>
      </c>
      <c r="AF1865">
        <v>72.5</v>
      </c>
      <c r="AG1865">
        <v>-20.76</v>
      </c>
      <c r="AH1865" s="2">
        <v>2.37</v>
      </c>
      <c r="AI1865" s="2">
        <v>16.420000000000002</v>
      </c>
      <c r="AJ1865">
        <v>0.23</v>
      </c>
      <c r="AK1865" s="2">
        <v>6.67</v>
      </c>
      <c r="AL1865" s="2">
        <v>7.01</v>
      </c>
      <c r="AM1865" s="2">
        <v>4.58</v>
      </c>
      <c r="AN1865" s="2">
        <v>9.9600000000000009</v>
      </c>
      <c r="AO1865" s="2">
        <v>7.61</v>
      </c>
    </row>
    <row r="1866" spans="1:41" x14ac:dyDescent="0.25">
      <c r="A1866" t="s">
        <v>1513</v>
      </c>
      <c r="C1866">
        <v>1.55</v>
      </c>
      <c r="D1866" s="9">
        <v>-0.33930988801888584</v>
      </c>
      <c r="E1866" t="s">
        <v>1514</v>
      </c>
      <c r="F1866" t="s">
        <v>1288</v>
      </c>
      <c r="G1866" t="s">
        <v>1288</v>
      </c>
      <c r="H1866" s="2">
        <v>4.26</v>
      </c>
      <c r="I1866" s="2">
        <v>4.26</v>
      </c>
      <c r="J1866" s="2">
        <v>4.320000171661377</v>
      </c>
      <c r="K1866" s="2">
        <v>4.320000171661377</v>
      </c>
      <c r="L1866" s="2">
        <v>4.2100000381469727</v>
      </c>
      <c r="M1866" s="2">
        <v>4.0900001525878906</v>
      </c>
      <c r="N1866" s="2">
        <v>4.0999999046325684</v>
      </c>
      <c r="O1866" s="9">
        <f t="shared" si="116"/>
        <v>4.2228572055271689</v>
      </c>
      <c r="P1866" s="2">
        <f t="shared" si="117"/>
        <v>2.3680062000650563E-3</v>
      </c>
      <c r="Q1866" s="9">
        <f t="shared" si="118"/>
        <v>-2.9093406410663471E-2</v>
      </c>
      <c r="R1866" s="2">
        <f t="shared" si="119"/>
        <v>3.9073064363579914E-2</v>
      </c>
      <c r="T1866">
        <v>1.55</v>
      </c>
      <c r="U1866" s="9">
        <v>-0.33930988801888584</v>
      </c>
      <c r="V1866">
        <v>0.91</v>
      </c>
      <c r="W1866">
        <v>-0.52</v>
      </c>
      <c r="X1866" s="4">
        <v>752390000</v>
      </c>
      <c r="Y1866" s="4">
        <v>627710000</v>
      </c>
      <c r="Z1866" s="6">
        <v>1.1986267543929521</v>
      </c>
      <c r="AA1866" t="s">
        <v>45</v>
      </c>
      <c r="AB1866">
        <v>0.01</v>
      </c>
      <c r="AC1866">
        <v>407.91</v>
      </c>
      <c r="AD1866">
        <v>1.1499999999999999</v>
      </c>
      <c r="AE1866">
        <v>0.88</v>
      </c>
      <c r="AF1866">
        <v>64.5</v>
      </c>
      <c r="AG1866">
        <v>0.7</v>
      </c>
      <c r="AH1866" s="2">
        <v>-3.02</v>
      </c>
      <c r="AI1866" s="2">
        <v>-43.68</v>
      </c>
      <c r="AJ1866">
        <v>1.33</v>
      </c>
      <c r="AK1866" s="2">
        <v>34.97</v>
      </c>
      <c r="AL1866" s="2">
        <v>8.18</v>
      </c>
      <c r="AO1866" s="2">
        <v>2.79</v>
      </c>
    </row>
    <row r="1867" spans="1:41" x14ac:dyDescent="0.25">
      <c r="A1867" t="s">
        <v>3644</v>
      </c>
      <c r="C1867">
        <v>2.93</v>
      </c>
      <c r="D1867" s="9">
        <v>-0.66519664671973899</v>
      </c>
      <c r="E1867" t="s">
        <v>3645</v>
      </c>
      <c r="F1867" t="s">
        <v>178</v>
      </c>
      <c r="G1867" t="s">
        <v>178</v>
      </c>
      <c r="H1867" s="2">
        <v>35.840000000000003</v>
      </c>
      <c r="I1867" s="2">
        <v>33.81</v>
      </c>
      <c r="J1867" s="2">
        <v>34.939998626708977</v>
      </c>
      <c r="K1867" s="2">
        <v>36.75</v>
      </c>
      <c r="L1867" s="2">
        <v>35.939998626708977</v>
      </c>
      <c r="M1867" s="2">
        <v>35.75</v>
      </c>
      <c r="N1867" s="2">
        <v>36.400001525878913</v>
      </c>
      <c r="O1867" s="9">
        <f t="shared" si="116"/>
        <v>35.632856968470982</v>
      </c>
      <c r="P1867" s="2">
        <f t="shared" si="117"/>
        <v>1.8241633738604067E-2</v>
      </c>
      <c r="Q1867" s="9">
        <f t="shared" si="118"/>
        <v>2.1529134138380313E-2</v>
      </c>
      <c r="R1867" s="2">
        <f t="shared" si="119"/>
        <v>-3.5080003942582781E-2</v>
      </c>
      <c r="T1867">
        <v>2.93</v>
      </c>
      <c r="U1867" s="9">
        <v>-0.66519664671973899</v>
      </c>
      <c r="V1867">
        <v>1.51</v>
      </c>
      <c r="W1867">
        <v>-0.96</v>
      </c>
      <c r="Y1867" s="4">
        <v>1720000</v>
      </c>
      <c r="Z1867" s="6" t="s">
        <v>6227</v>
      </c>
      <c r="AA1867" t="s">
        <v>39</v>
      </c>
      <c r="AB1867">
        <v>11.77</v>
      </c>
      <c r="AC1867">
        <v>8.89</v>
      </c>
      <c r="AD1867">
        <v>12.17</v>
      </c>
      <c r="AE1867">
        <v>11.77</v>
      </c>
      <c r="AF1867">
        <v>7.67</v>
      </c>
      <c r="AG1867">
        <v>-1999.14</v>
      </c>
      <c r="AH1867" s="2">
        <v>-40.49</v>
      </c>
      <c r="AI1867" s="2">
        <v>-47.27</v>
      </c>
      <c r="AJ1867">
        <v>0.01</v>
      </c>
      <c r="AM1867" s="2">
        <v>5.31</v>
      </c>
      <c r="AN1867" s="2">
        <v>10.57</v>
      </c>
      <c r="AO1867" s="2">
        <v>11.93</v>
      </c>
    </row>
    <row r="1868" spans="1:41" x14ac:dyDescent="0.25">
      <c r="A1868" t="s">
        <v>1515</v>
      </c>
      <c r="B1868">
        <v>20.399999999999999</v>
      </c>
      <c r="C1868">
        <v>1.1000000000000001</v>
      </c>
      <c r="D1868" s="9">
        <v>-7.6194302401539016E-2</v>
      </c>
      <c r="E1868" t="s">
        <v>1516</v>
      </c>
      <c r="F1868" t="s">
        <v>1288</v>
      </c>
      <c r="G1868" t="s">
        <v>1288</v>
      </c>
      <c r="H1868" s="2">
        <v>20.94</v>
      </c>
      <c r="I1868" s="2">
        <v>20.51</v>
      </c>
      <c r="J1868" s="2">
        <v>21.70000076293945</v>
      </c>
      <c r="K1868" s="2">
        <v>21.530000686645511</v>
      </c>
      <c r="L1868" s="2">
        <v>21.829999923706051</v>
      </c>
      <c r="M1868" s="2">
        <v>21.340000152587891</v>
      </c>
      <c r="N1868" s="2">
        <v>22.030000686645511</v>
      </c>
      <c r="O1868" s="9">
        <f t="shared" si="116"/>
        <v>21.41142888750349</v>
      </c>
      <c r="P1868" s="2">
        <f t="shared" si="117"/>
        <v>3.2225805091426238E-2</v>
      </c>
      <c r="Q1868" s="9">
        <f t="shared" si="118"/>
        <v>2.8889795370127903E-2</v>
      </c>
      <c r="R1868" s="2">
        <f t="shared" si="119"/>
        <v>-4.4835887630880623E-2</v>
      </c>
      <c r="S1868">
        <v>20.399999999999999</v>
      </c>
      <c r="T1868">
        <v>1.1000000000000001</v>
      </c>
      <c r="U1868" s="9">
        <v>-7.6194302401539016E-2</v>
      </c>
      <c r="V1868">
        <v>1.43</v>
      </c>
      <c r="W1868">
        <v>0.28000000000000003</v>
      </c>
      <c r="X1868" s="4">
        <v>33000000</v>
      </c>
      <c r="Y1868" s="4">
        <v>23340000</v>
      </c>
      <c r="Z1868" s="6">
        <v>1.4138817480719794</v>
      </c>
      <c r="AA1868" t="s">
        <v>39</v>
      </c>
      <c r="AB1868">
        <v>0.12</v>
      </c>
      <c r="AC1868">
        <v>66.349999999999994</v>
      </c>
      <c r="AD1868">
        <v>2.34</v>
      </c>
      <c r="AE1868">
        <v>1.21</v>
      </c>
      <c r="AF1868">
        <v>33.32</v>
      </c>
      <c r="AG1868">
        <v>11.04</v>
      </c>
      <c r="AH1868" s="2">
        <v>2.9</v>
      </c>
      <c r="AI1868" s="2">
        <v>5.54</v>
      </c>
      <c r="AJ1868">
        <v>0.31</v>
      </c>
      <c r="AK1868" s="2">
        <v>2.74</v>
      </c>
      <c r="AL1868" s="2">
        <v>5.31</v>
      </c>
      <c r="AM1868" s="2">
        <v>3.98</v>
      </c>
      <c r="AN1868" s="2">
        <v>7.61</v>
      </c>
      <c r="AO1868" s="2">
        <v>19.78</v>
      </c>
    </row>
    <row r="1869" spans="1:41" x14ac:dyDescent="0.25">
      <c r="A1869" t="s">
        <v>526</v>
      </c>
      <c r="B1869">
        <v>17.36</v>
      </c>
      <c r="C1869">
        <v>3.43</v>
      </c>
      <c r="D1869" s="9">
        <v>-0.70895943998765054</v>
      </c>
      <c r="E1869" t="s">
        <v>527</v>
      </c>
      <c r="F1869" t="s">
        <v>81</v>
      </c>
      <c r="G1869" t="s">
        <v>81</v>
      </c>
      <c r="H1869" s="2">
        <v>24.7</v>
      </c>
      <c r="I1869" s="2">
        <v>24.56</v>
      </c>
      <c r="J1869" s="2">
        <v>25.229999542236332</v>
      </c>
      <c r="K1869" s="2">
        <v>25.110000610351559</v>
      </c>
      <c r="L1869" s="2">
        <v>25.60000038146973</v>
      </c>
      <c r="M1869" s="2">
        <v>25.809999465942379</v>
      </c>
      <c r="N1869" s="2">
        <v>26.010000228881839</v>
      </c>
      <c r="O1869" s="9">
        <f t="shared" si="116"/>
        <v>25.288571461268834</v>
      </c>
      <c r="P1869" s="2">
        <f t="shared" si="117"/>
        <v>7.9087410392388122E-3</v>
      </c>
      <c r="Q1869" s="9">
        <f t="shared" si="118"/>
        <v>2.8527857681400579E-2</v>
      </c>
      <c r="R1869" s="2">
        <f t="shared" si="119"/>
        <v>-5.0615743533497619E-2</v>
      </c>
      <c r="S1869">
        <v>17.36</v>
      </c>
      <c r="T1869">
        <v>3.43</v>
      </c>
      <c r="U1869" s="9">
        <v>-0.70895943998765054</v>
      </c>
      <c r="V1869">
        <v>1.43</v>
      </c>
      <c r="W1869">
        <v>0.08</v>
      </c>
      <c r="X1869" s="4">
        <v>8920000</v>
      </c>
      <c r="Y1869" s="4">
        <v>79310000</v>
      </c>
      <c r="Z1869" s="6">
        <v>0.11247005421762703</v>
      </c>
      <c r="AA1869" t="s">
        <v>152</v>
      </c>
      <c r="AB1869">
        <v>0.09</v>
      </c>
      <c r="AC1869">
        <v>217.34</v>
      </c>
      <c r="AD1869">
        <v>0.96</v>
      </c>
      <c r="AE1869">
        <v>0.15</v>
      </c>
      <c r="AF1869">
        <v>55.73</v>
      </c>
      <c r="AG1869">
        <v>2.98</v>
      </c>
      <c r="AH1869" s="2">
        <v>4.7</v>
      </c>
      <c r="AI1869" s="2">
        <v>18.41</v>
      </c>
      <c r="AJ1869">
        <v>1.85</v>
      </c>
      <c r="AK1869" s="2">
        <v>7.35</v>
      </c>
      <c r="AL1869" s="2">
        <v>136.44999999999999</v>
      </c>
      <c r="AM1869" s="2">
        <v>4.21</v>
      </c>
      <c r="AN1869" s="2">
        <v>9.01</v>
      </c>
      <c r="AO1869" s="2">
        <v>7.36</v>
      </c>
    </row>
    <row r="1870" spans="1:41" x14ac:dyDescent="0.25">
      <c r="A1870" t="s">
        <v>5005</v>
      </c>
      <c r="B1870">
        <v>7.37</v>
      </c>
      <c r="C1870">
        <v>4.9000000000000004</v>
      </c>
      <c r="D1870" s="9">
        <v>-0.79481810903765182</v>
      </c>
      <c r="E1870" t="s">
        <v>5006</v>
      </c>
      <c r="F1870" t="s">
        <v>1177</v>
      </c>
      <c r="G1870" t="s">
        <v>1177</v>
      </c>
      <c r="H1870" s="2">
        <v>37.049999999999997</v>
      </c>
      <c r="I1870" s="2">
        <v>36.5</v>
      </c>
      <c r="J1870" s="2">
        <v>38.439998626708977</v>
      </c>
      <c r="K1870" s="2">
        <v>38.700000762939453</v>
      </c>
      <c r="L1870" s="2">
        <v>38.599998474121087</v>
      </c>
      <c r="M1870" s="2">
        <v>38.709999084472663</v>
      </c>
      <c r="N1870" s="2">
        <v>39.470001220703132</v>
      </c>
      <c r="O1870" s="9">
        <f t="shared" si="116"/>
        <v>38.209999738420763</v>
      </c>
      <c r="P1870" s="2">
        <f t="shared" si="117"/>
        <v>1.9890137174386695E-2</v>
      </c>
      <c r="Q1870" s="9">
        <f t="shared" si="118"/>
        <v>3.2975699840568647E-2</v>
      </c>
      <c r="R1870" s="2">
        <f t="shared" si="119"/>
        <v>-6.0586238378330312E-2</v>
      </c>
      <c r="S1870">
        <v>7.37</v>
      </c>
      <c r="T1870">
        <v>4.9000000000000004</v>
      </c>
      <c r="U1870" s="9">
        <v>-0.79481810903765182</v>
      </c>
      <c r="V1870">
        <v>1.76</v>
      </c>
      <c r="W1870">
        <v>-0.84</v>
      </c>
      <c r="X1870" s="4">
        <v>213400000</v>
      </c>
      <c r="Y1870" s="4">
        <v>142400000</v>
      </c>
      <c r="Z1870" s="6">
        <v>1.4985955056179776</v>
      </c>
      <c r="AA1870" t="s">
        <v>27</v>
      </c>
      <c r="AB1870">
        <v>0.3</v>
      </c>
      <c r="AC1870">
        <v>549.29999999999995</v>
      </c>
      <c r="AD1870">
        <v>1.92</v>
      </c>
      <c r="AE1870">
        <v>0.9</v>
      </c>
      <c r="AF1870">
        <v>68.73</v>
      </c>
      <c r="AG1870">
        <v>-72.63</v>
      </c>
      <c r="AH1870" s="2">
        <v>-16.899999999999999</v>
      </c>
      <c r="AI1870" s="2">
        <v>-86.35</v>
      </c>
      <c r="AJ1870">
        <v>0.61</v>
      </c>
      <c r="AK1870" s="2">
        <v>3.3</v>
      </c>
      <c r="AL1870" s="2">
        <v>6.55</v>
      </c>
      <c r="AM1870" s="2">
        <v>5.28</v>
      </c>
      <c r="AN1870" s="2">
        <v>10.9</v>
      </c>
      <c r="AO1870" s="2">
        <v>7.84</v>
      </c>
    </row>
    <row r="1871" spans="1:41" x14ac:dyDescent="0.25">
      <c r="A1871" t="s">
        <v>528</v>
      </c>
      <c r="B1871">
        <v>76.11</v>
      </c>
      <c r="C1871">
        <v>2.12</v>
      </c>
      <c r="D1871" s="9">
        <v>-0.52649215019052276</v>
      </c>
      <c r="E1871" t="s">
        <v>529</v>
      </c>
      <c r="F1871" t="s">
        <v>81</v>
      </c>
      <c r="G1871" t="s">
        <v>81</v>
      </c>
      <c r="H1871" s="2">
        <v>6.8</v>
      </c>
      <c r="I1871" s="2">
        <v>6.83</v>
      </c>
      <c r="J1871" s="2">
        <v>6.8499999046325684</v>
      </c>
      <c r="K1871" s="2">
        <v>6.820000171661377</v>
      </c>
      <c r="L1871" s="2">
        <v>6.8600001335144043</v>
      </c>
      <c r="M1871" s="2">
        <v>6.8400001525878906</v>
      </c>
      <c r="N1871" s="2">
        <v>6.75</v>
      </c>
      <c r="O1871" s="9">
        <f t="shared" si="116"/>
        <v>6.8214286231994619</v>
      </c>
      <c r="P1871" s="2">
        <f t="shared" si="117"/>
        <v>-1.3193739546259117E-2</v>
      </c>
      <c r="Q1871" s="9">
        <f t="shared" si="118"/>
        <v>-1.0471211698460846E-2</v>
      </c>
      <c r="R1871" s="2">
        <f t="shared" si="119"/>
        <v>2.9319259660703749E-3</v>
      </c>
      <c r="S1871">
        <v>76.11</v>
      </c>
      <c r="T1871">
        <v>2.12</v>
      </c>
      <c r="U1871" s="9">
        <v>-0.52649215019052276</v>
      </c>
      <c r="V1871">
        <v>0.37</v>
      </c>
      <c r="W1871">
        <v>-0.13</v>
      </c>
      <c r="X1871" s="4">
        <v>0</v>
      </c>
      <c r="Y1871" s="4">
        <v>653000</v>
      </c>
      <c r="Z1871" s="6">
        <v>0</v>
      </c>
      <c r="AA1871" t="s">
        <v>27</v>
      </c>
      <c r="AB1871">
        <v>2.2000000000000002</v>
      </c>
      <c r="AC1871">
        <v>8.56</v>
      </c>
      <c r="AD1871">
        <v>2.57</v>
      </c>
      <c r="AE1871">
        <v>2.2000000000000002</v>
      </c>
      <c r="AF1871">
        <v>5.18</v>
      </c>
      <c r="AG1871">
        <v>1.65</v>
      </c>
      <c r="AH1871" s="2">
        <v>1.31</v>
      </c>
      <c r="AI1871" s="2">
        <v>2.16</v>
      </c>
      <c r="AJ1871">
        <v>0.63</v>
      </c>
      <c r="AK1871" s="2">
        <v>2.4700000000000002</v>
      </c>
      <c r="AM1871" s="2">
        <v>3.72</v>
      </c>
      <c r="AN1871" s="2">
        <v>9.5</v>
      </c>
      <c r="AO1871" s="2">
        <v>3.23</v>
      </c>
    </row>
    <row r="1872" spans="1:41" x14ac:dyDescent="0.25">
      <c r="A1872" t="s">
        <v>6194</v>
      </c>
      <c r="B1872">
        <v>19.850000000000001</v>
      </c>
      <c r="C1872">
        <v>1.86</v>
      </c>
      <c r="D1872" s="9">
        <v>-0.46288038205445692</v>
      </c>
      <c r="E1872" t="s">
        <v>6195</v>
      </c>
      <c r="F1872" t="s">
        <v>1295</v>
      </c>
      <c r="G1872" t="s">
        <v>1295</v>
      </c>
      <c r="H1872" s="2">
        <v>32.32</v>
      </c>
      <c r="I1872" s="2">
        <v>32.57</v>
      </c>
      <c r="J1872" s="2">
        <v>32.619998931884773</v>
      </c>
      <c r="K1872" s="2">
        <v>32.810001373291023</v>
      </c>
      <c r="L1872" s="2">
        <v>32.720001220703132</v>
      </c>
      <c r="M1872" s="2">
        <v>32.860000610351563</v>
      </c>
      <c r="N1872" s="2">
        <v>32.819999694824219</v>
      </c>
      <c r="O1872" s="9">
        <f t="shared" si="116"/>
        <v>32.674285975864954</v>
      </c>
      <c r="P1872" s="2">
        <f t="shared" si="117"/>
        <v>-1.2242322772375394E-3</v>
      </c>
      <c r="Q1872" s="9">
        <f t="shared" si="118"/>
        <v>4.4595838778817261E-3</v>
      </c>
      <c r="R1872" s="2">
        <f t="shared" si="119"/>
        <v>-1.2089021712047799E-2</v>
      </c>
      <c r="S1872">
        <v>19.850000000000001</v>
      </c>
      <c r="T1872">
        <v>1.86</v>
      </c>
      <c r="U1872" s="9">
        <v>-0.46288038205445692</v>
      </c>
      <c r="V1872">
        <v>0.44</v>
      </c>
      <c r="W1872">
        <v>0.28000000000000003</v>
      </c>
      <c r="X1872" s="4">
        <v>624000000</v>
      </c>
      <c r="Y1872" s="4">
        <v>584000000</v>
      </c>
      <c r="Z1872" s="6">
        <v>1.0684931506849316</v>
      </c>
      <c r="AA1872" t="s">
        <v>27</v>
      </c>
      <c r="AB1872">
        <v>0.04</v>
      </c>
      <c r="AC1872">
        <v>137.25</v>
      </c>
      <c r="AD1872">
        <v>0.78</v>
      </c>
      <c r="AE1872">
        <v>0.3</v>
      </c>
      <c r="AF1872">
        <v>45.08</v>
      </c>
      <c r="AG1872">
        <v>7.91</v>
      </c>
      <c r="AH1872" s="2">
        <v>2.7</v>
      </c>
      <c r="AI1872" s="2">
        <v>10.51</v>
      </c>
      <c r="AJ1872">
        <v>0.18</v>
      </c>
      <c r="AK1872" s="2">
        <v>2.65</v>
      </c>
      <c r="AL1872" s="2">
        <v>8.5399999999999991</v>
      </c>
      <c r="AM1872" s="2">
        <v>4.5199999999999996</v>
      </c>
      <c r="AN1872" s="2">
        <v>7.65</v>
      </c>
      <c r="AO1872" s="2">
        <v>17.55</v>
      </c>
    </row>
    <row r="1873" spans="1:41" x14ac:dyDescent="0.25">
      <c r="A1873" t="s">
        <v>2373</v>
      </c>
      <c r="C1873">
        <v>0.69</v>
      </c>
      <c r="D1873" s="9">
        <v>0.38151135328547581</v>
      </c>
      <c r="E1873" t="s">
        <v>2374</v>
      </c>
      <c r="F1873" t="s">
        <v>266</v>
      </c>
      <c r="G1873" t="s">
        <v>266</v>
      </c>
      <c r="H1873" s="2">
        <v>6.22</v>
      </c>
      <c r="I1873" s="2">
        <v>6</v>
      </c>
      <c r="J1873" s="2">
        <v>5.570000171661377</v>
      </c>
      <c r="K1873" s="2">
        <v>5.8600001335144043</v>
      </c>
      <c r="L1873" s="2">
        <v>5.5500001907348633</v>
      </c>
      <c r="M1873" s="2">
        <v>5.8899998664855957</v>
      </c>
      <c r="N1873" s="2">
        <v>5.8000001907348633</v>
      </c>
      <c r="O1873" s="9">
        <f t="shared" si="116"/>
        <v>5.8414286504473001</v>
      </c>
      <c r="P1873" s="2">
        <f t="shared" si="117"/>
        <v>-1.5407134305036973E-2</v>
      </c>
      <c r="Q1873" s="9">
        <f t="shared" si="118"/>
        <v>-7.0921793608254499E-3</v>
      </c>
      <c r="R1873" s="2">
        <f t="shared" si="119"/>
        <v>4.5365609553320127E-2</v>
      </c>
      <c r="T1873">
        <v>0.69</v>
      </c>
      <c r="U1873" s="9">
        <v>0.38151135328547581</v>
      </c>
      <c r="V1873">
        <v>0.34</v>
      </c>
      <c r="W1873">
        <v>-0.53</v>
      </c>
      <c r="X1873" s="4">
        <v>902000</v>
      </c>
      <c r="Z1873" s="6" t="s">
        <v>6227</v>
      </c>
      <c r="AA1873" t="s">
        <v>202</v>
      </c>
      <c r="AC1873">
        <v>0.12</v>
      </c>
      <c r="AF1873">
        <v>0.11</v>
      </c>
      <c r="AG1873">
        <v>-34.86</v>
      </c>
      <c r="AH1873" s="2">
        <v>-25.78</v>
      </c>
      <c r="AI1873" s="2">
        <v>-31.65</v>
      </c>
      <c r="AJ1873">
        <v>0.26</v>
      </c>
      <c r="AM1873" s="2">
        <v>5.39</v>
      </c>
      <c r="AN1873" s="2">
        <v>10.92</v>
      </c>
      <c r="AO1873" s="2">
        <v>8.07</v>
      </c>
    </row>
    <row r="1874" spans="1:41" x14ac:dyDescent="0.25">
      <c r="A1874" t="s">
        <v>1087</v>
      </c>
      <c r="C1874">
        <v>2.74</v>
      </c>
      <c r="D1874" s="9">
        <v>1.6808510407802126</v>
      </c>
      <c r="E1874" t="s">
        <v>1088</v>
      </c>
      <c r="F1874" t="s">
        <v>24</v>
      </c>
      <c r="G1874" t="s">
        <v>24</v>
      </c>
      <c r="H1874" s="2">
        <v>3.99</v>
      </c>
      <c r="I1874" s="2">
        <v>3.99</v>
      </c>
      <c r="J1874" s="2">
        <v>4.0799999237060547</v>
      </c>
      <c r="K1874" s="2">
        <v>4.0300002098083496</v>
      </c>
      <c r="L1874" s="2">
        <v>4</v>
      </c>
      <c r="M1874" s="2">
        <v>3.7000000476837158</v>
      </c>
      <c r="N1874" s="2">
        <v>3.940000057220459</v>
      </c>
      <c r="O1874" s="9">
        <f t="shared" si="116"/>
        <v>3.9614286054883685</v>
      </c>
      <c r="P1874" s="2">
        <f t="shared" si="117"/>
        <v>6.0584206718817223E-2</v>
      </c>
      <c r="Q1874" s="9">
        <f t="shared" si="118"/>
        <v>-5.4092981098337349E-3</v>
      </c>
      <c r="R1874" s="2">
        <f t="shared" si="119"/>
        <v>4.2913798146554015E-2</v>
      </c>
      <c r="T1874">
        <v>2.74</v>
      </c>
      <c r="U1874" s="9">
        <v>1.6808510407802126</v>
      </c>
      <c r="V1874">
        <v>1.41</v>
      </c>
      <c r="W1874">
        <v>-0.46</v>
      </c>
      <c r="X1874" s="4">
        <v>3380000000</v>
      </c>
      <c r="Y1874" s="4">
        <v>24160000000</v>
      </c>
      <c r="Z1874" s="6">
        <v>0.13990066225165562</v>
      </c>
      <c r="AA1874" t="s">
        <v>173</v>
      </c>
      <c r="AB1874">
        <v>0.75</v>
      </c>
      <c r="AC1874">
        <v>132.49</v>
      </c>
      <c r="AD1874">
        <v>1.1499999999999999</v>
      </c>
      <c r="AE1874">
        <v>0.82</v>
      </c>
      <c r="AF1874">
        <v>31.43</v>
      </c>
      <c r="AG1874">
        <v>-52.26</v>
      </c>
      <c r="AH1874" s="2">
        <v>-22</v>
      </c>
      <c r="AI1874" s="2">
        <v>-107.44</v>
      </c>
      <c r="AJ1874">
        <v>0.56999999999999995</v>
      </c>
      <c r="AK1874" s="2">
        <v>8.18</v>
      </c>
      <c r="AL1874" s="2">
        <v>12.4</v>
      </c>
      <c r="AM1874" s="2">
        <v>2.68</v>
      </c>
      <c r="AN1874" s="2">
        <v>20</v>
      </c>
      <c r="AO1874" s="2">
        <v>10.62</v>
      </c>
    </row>
    <row r="1875" spans="1:41" x14ac:dyDescent="0.25">
      <c r="A1875" t="s">
        <v>2375</v>
      </c>
      <c r="B1875">
        <v>1.81</v>
      </c>
      <c r="C1875">
        <v>0.21</v>
      </c>
      <c r="D1875" s="9">
        <v>3.7950429054711838</v>
      </c>
      <c r="E1875" t="s">
        <v>2376</v>
      </c>
      <c r="F1875" t="s">
        <v>34</v>
      </c>
      <c r="G1875" t="s">
        <v>266</v>
      </c>
      <c r="H1875" s="2">
        <v>11.76</v>
      </c>
      <c r="I1875" s="2">
        <v>11.3</v>
      </c>
      <c r="J1875" s="2">
        <v>10.590000152587891</v>
      </c>
      <c r="K1875" s="2">
        <v>10.11999988555908</v>
      </c>
      <c r="L1875" s="2">
        <v>9.6000003814697266</v>
      </c>
      <c r="M1875" s="2">
        <v>9.8199996948242188</v>
      </c>
      <c r="N1875" s="2">
        <v>10.239999771118161</v>
      </c>
      <c r="O1875" s="9">
        <f t="shared" si="116"/>
        <v>10.489999983651298</v>
      </c>
      <c r="P1875" s="2">
        <f t="shared" si="117"/>
        <v>4.0038138889276771E-2</v>
      </c>
      <c r="Q1875" s="9">
        <f t="shared" si="118"/>
        <v>-2.3832241460701998E-2</v>
      </c>
      <c r="R1875" s="2">
        <f t="shared" si="119"/>
        <v>0.14299335265648877</v>
      </c>
      <c r="S1875">
        <v>1.81</v>
      </c>
      <c r="T1875">
        <v>0.21</v>
      </c>
      <c r="U1875" s="9">
        <v>3.7950429054711838</v>
      </c>
      <c r="V1875">
        <v>2.91</v>
      </c>
      <c r="W1875">
        <v>1.69</v>
      </c>
      <c r="X1875" s="4">
        <v>21120000</v>
      </c>
      <c r="Y1875" s="4">
        <v>45460000</v>
      </c>
      <c r="Z1875" s="6">
        <v>0.46458424989001318</v>
      </c>
      <c r="AA1875" t="s">
        <v>2377</v>
      </c>
      <c r="AB1875">
        <v>1.1499999999999999</v>
      </c>
      <c r="AC1875">
        <v>2.2000000000000002</v>
      </c>
      <c r="AD1875">
        <v>2.64</v>
      </c>
      <c r="AE1875">
        <v>1.34</v>
      </c>
      <c r="AF1875">
        <v>1.42</v>
      </c>
      <c r="AG1875">
        <v>4.55</v>
      </c>
      <c r="AH1875" s="2">
        <v>5.87</v>
      </c>
      <c r="AI1875" s="2">
        <v>9.14</v>
      </c>
      <c r="AJ1875">
        <v>1.29</v>
      </c>
      <c r="AK1875" s="2">
        <v>11.08</v>
      </c>
      <c r="AL1875" s="2">
        <v>19.309999999999999</v>
      </c>
      <c r="AM1875" s="2">
        <v>1.82</v>
      </c>
      <c r="AN1875" s="2">
        <v>11.21</v>
      </c>
      <c r="AO1875" s="2">
        <v>50.3</v>
      </c>
    </row>
    <row r="1876" spans="1:41" x14ac:dyDescent="0.25">
      <c r="A1876" t="s">
        <v>5007</v>
      </c>
      <c r="C1876">
        <v>0.13</v>
      </c>
      <c r="D1876" s="9">
        <v>6.0710332118873289</v>
      </c>
      <c r="E1876" t="s">
        <v>5008</v>
      </c>
      <c r="F1876" t="s">
        <v>1177</v>
      </c>
      <c r="G1876" t="s">
        <v>1177</v>
      </c>
      <c r="H1876" s="2">
        <v>0.28000000000000003</v>
      </c>
      <c r="I1876" s="2">
        <v>0.3</v>
      </c>
      <c r="J1876" s="2">
        <v>0.2800000011920929</v>
      </c>
      <c r="K1876" s="2">
        <v>0.2720000147819519</v>
      </c>
      <c r="L1876" s="2">
        <v>0.34000000357627869</v>
      </c>
      <c r="M1876" s="2">
        <v>0.33399999141693121</v>
      </c>
      <c r="N1876" s="2">
        <v>0.3619999885559082</v>
      </c>
      <c r="O1876" s="9">
        <f t="shared" si="116"/>
        <v>0.30971428564616615</v>
      </c>
      <c r="P1876" s="2">
        <f t="shared" si="117"/>
        <v>9.0405894841304346E-2</v>
      </c>
      <c r="Q1876" s="9">
        <f t="shared" si="118"/>
        <v>0.16881915149847487</v>
      </c>
      <c r="R1876" s="2">
        <f t="shared" si="119"/>
        <v>-0.18726934040324467</v>
      </c>
      <c r="T1876">
        <v>0.13</v>
      </c>
      <c r="U1876" s="9">
        <v>6.0710332118873289</v>
      </c>
      <c r="V1876">
        <v>0.49</v>
      </c>
      <c r="W1876">
        <v>-2.1800000000000002</v>
      </c>
      <c r="X1876" s="4">
        <v>107010</v>
      </c>
      <c r="Y1876" s="4">
        <v>43540</v>
      </c>
      <c r="Z1876" s="6">
        <v>2.4577400091869546</v>
      </c>
      <c r="AA1876" t="s">
        <v>39</v>
      </c>
      <c r="AB1876">
        <v>5.71</v>
      </c>
      <c r="AC1876">
        <v>0.11</v>
      </c>
      <c r="AD1876">
        <v>7.02</v>
      </c>
      <c r="AE1876">
        <v>5.85</v>
      </c>
      <c r="AF1876">
        <v>0.1</v>
      </c>
      <c r="AG1876">
        <v>-2475.81</v>
      </c>
      <c r="AH1876" s="2">
        <v>-94.97</v>
      </c>
      <c r="AI1876" s="2">
        <v>-105.83</v>
      </c>
      <c r="AJ1876">
        <v>0.04</v>
      </c>
      <c r="AK1876" s="2">
        <v>0.54</v>
      </c>
      <c r="AL1876" s="2">
        <v>1.76</v>
      </c>
      <c r="AM1876" s="2">
        <v>6.45</v>
      </c>
      <c r="AN1876" s="2">
        <v>12.49</v>
      </c>
      <c r="AO1876" s="2">
        <v>2.19</v>
      </c>
    </row>
    <row r="1877" spans="1:41" x14ac:dyDescent="0.25">
      <c r="A1877" t="s">
        <v>1089</v>
      </c>
      <c r="C1877">
        <v>0.88</v>
      </c>
      <c r="D1877" s="9">
        <v>6.9969206260427947</v>
      </c>
      <c r="E1877" t="s">
        <v>1090</v>
      </c>
      <c r="F1877" t="s">
        <v>24</v>
      </c>
      <c r="G1877" t="s">
        <v>24</v>
      </c>
      <c r="H1877" s="2">
        <v>1.82</v>
      </c>
      <c r="I1877" s="2">
        <v>1.81</v>
      </c>
      <c r="J1877" s="2">
        <v>1.8400000333786011</v>
      </c>
      <c r="K1877" s="2">
        <v>1.940000057220459</v>
      </c>
      <c r="L1877" s="2">
        <v>1.889999985694885</v>
      </c>
      <c r="M1877" s="2">
        <v>1.830000042915344</v>
      </c>
      <c r="N1877" s="2">
        <v>1.860000014305115</v>
      </c>
      <c r="O1877" s="9">
        <f t="shared" si="116"/>
        <v>1.855714304787772</v>
      </c>
      <c r="P1877" s="2">
        <f t="shared" si="117"/>
        <v>1.6166266171667998E-2</v>
      </c>
      <c r="Q1877" s="9">
        <f t="shared" si="118"/>
        <v>2.3094662288725021E-3</v>
      </c>
      <c r="R1877" s="2">
        <f t="shared" si="119"/>
        <v>-1.6166297006402871E-2</v>
      </c>
      <c r="T1877">
        <v>0.88</v>
      </c>
      <c r="U1877" s="9">
        <v>6.9969206260427947</v>
      </c>
      <c r="V1877">
        <v>1.2</v>
      </c>
      <c r="W1877">
        <v>-0.36</v>
      </c>
      <c r="X1877" s="4">
        <v>130300000.00000001</v>
      </c>
      <c r="Y1877" s="4">
        <v>919270000</v>
      </c>
      <c r="Z1877" s="6">
        <v>0.14174290469611758</v>
      </c>
      <c r="AA1877" t="s">
        <v>92</v>
      </c>
      <c r="AB1877">
        <v>0.68</v>
      </c>
      <c r="AC1877">
        <v>43.77</v>
      </c>
      <c r="AD1877">
        <v>1.39</v>
      </c>
      <c r="AE1877">
        <v>0.76</v>
      </c>
      <c r="AF1877">
        <v>16.510000000000002</v>
      </c>
      <c r="AG1877">
        <v>-2.65</v>
      </c>
      <c r="AH1877" s="2">
        <v>-11.32</v>
      </c>
      <c r="AI1877" s="2">
        <v>-24.92</v>
      </c>
      <c r="AJ1877">
        <v>1.1200000000000001</v>
      </c>
      <c r="AK1877" s="2">
        <v>4.68</v>
      </c>
      <c r="AL1877" s="2">
        <v>15.86</v>
      </c>
      <c r="AM1877" s="2">
        <v>2.0699999999999998</v>
      </c>
      <c r="AN1877" s="2">
        <v>19.28</v>
      </c>
      <c r="AO1877" s="2">
        <v>14.84</v>
      </c>
    </row>
    <row r="1878" spans="1:41" x14ac:dyDescent="0.25">
      <c r="A1878" t="s">
        <v>3646</v>
      </c>
      <c r="C1878">
        <v>0.27</v>
      </c>
      <c r="D1878" s="9">
        <v>3.4338624881963979</v>
      </c>
      <c r="E1878" t="s">
        <v>3647</v>
      </c>
      <c r="F1878" t="s">
        <v>178</v>
      </c>
      <c r="G1878" t="s">
        <v>178</v>
      </c>
      <c r="H1878" s="2">
        <v>0.85</v>
      </c>
      <c r="I1878" s="2">
        <v>0.93</v>
      </c>
      <c r="J1878" s="2">
        <v>1.1339999437332151</v>
      </c>
      <c r="K1878" s="2">
        <v>0.96700000762939453</v>
      </c>
      <c r="L1878" s="2">
        <v>0.94999998807907104</v>
      </c>
      <c r="M1878" s="2">
        <v>0.90399998426437378</v>
      </c>
      <c r="N1878" s="2">
        <v>0.87999999523162842</v>
      </c>
      <c r="O1878" s="9">
        <f t="shared" si="116"/>
        <v>0.94499998841966892</v>
      </c>
      <c r="P1878" s="2">
        <f t="shared" si="117"/>
        <v>-2.5396814102485583E-2</v>
      </c>
      <c r="Q1878" s="9">
        <f t="shared" si="118"/>
        <v>-6.8783062417535595E-2</v>
      </c>
      <c r="R1878" s="2">
        <f t="shared" si="119"/>
        <v>-2.1163912936609493E-3</v>
      </c>
      <c r="T1878">
        <v>0.27</v>
      </c>
      <c r="U1878" s="9">
        <v>3.4338624881963979</v>
      </c>
      <c r="V1878">
        <v>0.89</v>
      </c>
      <c r="W1878">
        <v>1.29</v>
      </c>
      <c r="X1878" s="4">
        <v>0</v>
      </c>
      <c r="Z1878" s="6" t="s">
        <v>6227</v>
      </c>
      <c r="AA1878" t="s">
        <v>202</v>
      </c>
      <c r="AB1878">
        <v>0.02</v>
      </c>
      <c r="AC1878">
        <v>0</v>
      </c>
      <c r="AD1878">
        <v>0.02</v>
      </c>
      <c r="AE1878">
        <v>0.02</v>
      </c>
      <c r="AF1878">
        <v>0</v>
      </c>
      <c r="AH1878" s="2">
        <v>-1.5</v>
      </c>
      <c r="AI1878" s="2">
        <v>-1.65</v>
      </c>
      <c r="AJ1878">
        <v>0</v>
      </c>
      <c r="AM1878" s="2">
        <v>0</v>
      </c>
      <c r="AN1878" s="2">
        <v>9.7899999999999991</v>
      </c>
      <c r="AO1878" s="2">
        <v>4.1900000000000004</v>
      </c>
    </row>
    <row r="1879" spans="1:41" x14ac:dyDescent="0.25">
      <c r="A1879" t="s">
        <v>6196</v>
      </c>
      <c r="B1879">
        <v>19.53</v>
      </c>
      <c r="C1879">
        <v>2.13</v>
      </c>
      <c r="D1879" s="9">
        <v>-0.52775871523740558</v>
      </c>
      <c r="E1879" t="s">
        <v>6197</v>
      </c>
      <c r="F1879" t="s">
        <v>1295</v>
      </c>
      <c r="G1879" t="s">
        <v>1295</v>
      </c>
      <c r="H1879" s="2">
        <v>45.62</v>
      </c>
      <c r="I1879" s="2">
        <v>45.65</v>
      </c>
      <c r="J1879" s="2">
        <v>46.110000610351563</v>
      </c>
      <c r="K1879" s="2">
        <v>46.169998168945313</v>
      </c>
      <c r="L1879" s="2">
        <v>45.849998474121087</v>
      </c>
      <c r="M1879" s="2">
        <v>45.569999694824219</v>
      </c>
      <c r="N1879" s="2">
        <v>45.650001525878913</v>
      </c>
      <c r="O1879" s="9">
        <f t="shared" si="116"/>
        <v>45.80285692487444</v>
      </c>
      <c r="P1879" s="2">
        <f t="shared" si="117"/>
        <v>1.7466559168113271E-3</v>
      </c>
      <c r="Q1879" s="9">
        <f t="shared" si="118"/>
        <v>-3.3372459549027584E-3</v>
      </c>
      <c r="R1879" s="2">
        <f t="shared" si="119"/>
        <v>5.4580415561062822E-4</v>
      </c>
      <c r="S1879">
        <v>19.53</v>
      </c>
      <c r="T1879">
        <v>2.13</v>
      </c>
      <c r="U1879" s="9">
        <v>-0.52775871523740558</v>
      </c>
      <c r="V1879">
        <v>0.47</v>
      </c>
      <c r="W1879">
        <v>0.01</v>
      </c>
      <c r="X1879" s="4">
        <v>138090000</v>
      </c>
      <c r="Y1879" s="4">
        <v>144580000</v>
      </c>
      <c r="Z1879" s="6">
        <v>0.95511135703416794</v>
      </c>
      <c r="AA1879" t="s">
        <v>59</v>
      </c>
      <c r="AB1879">
        <v>0.03</v>
      </c>
      <c r="AC1879">
        <v>159.16999999999999</v>
      </c>
      <c r="AD1879">
        <v>0.6</v>
      </c>
      <c r="AE1879">
        <v>0.2</v>
      </c>
      <c r="AF1879">
        <v>50.28</v>
      </c>
      <c r="AG1879">
        <v>-4.2</v>
      </c>
      <c r="AH1879" s="2">
        <v>3.6</v>
      </c>
      <c r="AI1879" s="2">
        <v>11.39</v>
      </c>
      <c r="AJ1879">
        <v>0.26</v>
      </c>
      <c r="AK1879" s="2">
        <v>4.17</v>
      </c>
      <c r="AL1879" s="2">
        <v>13.72</v>
      </c>
      <c r="AM1879" s="2">
        <v>4.2</v>
      </c>
      <c r="AN1879" s="2">
        <v>7.87</v>
      </c>
      <c r="AO1879" s="2">
        <v>21.63</v>
      </c>
    </row>
    <row r="1880" spans="1:41" x14ac:dyDescent="0.25">
      <c r="A1880" t="s">
        <v>4577</v>
      </c>
      <c r="C1880">
        <v>0.69</v>
      </c>
      <c r="D1880" s="9">
        <v>0.51305912869198689</v>
      </c>
      <c r="E1880" t="s">
        <v>4578</v>
      </c>
      <c r="F1880" t="s">
        <v>63</v>
      </c>
      <c r="G1880" t="s">
        <v>63</v>
      </c>
      <c r="H1880" s="2">
        <v>7.49</v>
      </c>
      <c r="I1880" s="2">
        <v>7.29</v>
      </c>
      <c r="J1880" s="2">
        <v>7.505000114440918</v>
      </c>
      <c r="K1880" s="2">
        <v>7.380000114440918</v>
      </c>
      <c r="L1880" s="2">
        <v>7.2199997901916504</v>
      </c>
      <c r="M1880" s="2">
        <v>6.5100002288818359</v>
      </c>
      <c r="N1880" s="2">
        <v>6.570000171661377</v>
      </c>
      <c r="O1880" s="9">
        <f t="shared" si="116"/>
        <v>7.1378572028023859</v>
      </c>
      <c r="P1880" s="2">
        <f t="shared" si="117"/>
        <v>8.4058760318130917E-3</v>
      </c>
      <c r="Q1880" s="9">
        <f t="shared" si="118"/>
        <v>-7.9555672662947538E-2</v>
      </c>
      <c r="R1880" s="2">
        <f t="shared" si="119"/>
        <v>0.11908332929309326</v>
      </c>
      <c r="T1880">
        <v>0.69</v>
      </c>
      <c r="U1880" s="9">
        <v>0.51305912869198689</v>
      </c>
      <c r="V1880">
        <v>1.45</v>
      </c>
      <c r="W1880">
        <v>-1.2</v>
      </c>
      <c r="X1880" s="4">
        <v>39840000</v>
      </c>
      <c r="Y1880" s="4">
        <v>55560000</v>
      </c>
      <c r="Z1880" s="6">
        <v>0.71706263498920086</v>
      </c>
      <c r="AA1880" t="s">
        <v>27</v>
      </c>
      <c r="AB1880">
        <v>0.91</v>
      </c>
      <c r="AC1880">
        <v>54.54</v>
      </c>
      <c r="AD1880">
        <v>1.53</v>
      </c>
      <c r="AE1880">
        <v>1.05</v>
      </c>
      <c r="AF1880">
        <v>25.73</v>
      </c>
      <c r="AG1880">
        <v>-426.81</v>
      </c>
      <c r="AH1880" s="2">
        <v>-76.599999999999994</v>
      </c>
      <c r="AI1880" s="2">
        <v>-164.54</v>
      </c>
      <c r="AJ1880">
        <v>0.04</v>
      </c>
      <c r="AK1880" s="2">
        <v>4.3600000000000003</v>
      </c>
      <c r="AL1880" s="2">
        <v>1.62</v>
      </c>
      <c r="AM1880" s="2">
        <v>5.27</v>
      </c>
      <c r="AN1880" s="2">
        <v>15.04</v>
      </c>
      <c r="AO1880" s="2">
        <v>10.8</v>
      </c>
    </row>
    <row r="1881" spans="1:41" x14ac:dyDescent="0.25">
      <c r="A1881" t="s">
        <v>2378</v>
      </c>
      <c r="B1881">
        <v>16.04</v>
      </c>
      <c r="C1881">
        <v>1.31</v>
      </c>
      <c r="D1881" s="9">
        <v>-0.21690947830455801</v>
      </c>
      <c r="E1881" t="s">
        <v>2379</v>
      </c>
      <c r="F1881" t="s">
        <v>266</v>
      </c>
      <c r="G1881" t="s">
        <v>266</v>
      </c>
      <c r="H1881" s="2">
        <v>29.17</v>
      </c>
      <c r="I1881" s="2">
        <v>29.22</v>
      </c>
      <c r="J1881" s="2">
        <v>30.620000839233398</v>
      </c>
      <c r="K1881" s="2">
        <v>30.469999313354489</v>
      </c>
      <c r="L1881" s="2">
        <v>30.170000076293949</v>
      </c>
      <c r="M1881" s="2">
        <v>29.64999961853027</v>
      </c>
      <c r="N1881" s="2">
        <v>30.04999923706055</v>
      </c>
      <c r="O1881" s="9">
        <f t="shared" si="116"/>
        <v>29.907142726353239</v>
      </c>
      <c r="P1881" s="2">
        <f t="shared" si="117"/>
        <v>1.337471861455402E-2</v>
      </c>
      <c r="Q1881" s="9">
        <f t="shared" si="118"/>
        <v>4.7766686378043904E-3</v>
      </c>
      <c r="R1881" s="2">
        <f t="shared" si="119"/>
        <v>-2.1901103485163258E-2</v>
      </c>
      <c r="S1881">
        <v>16.04</v>
      </c>
      <c r="T1881">
        <v>1.31</v>
      </c>
      <c r="U1881" s="9">
        <v>-0.21690947830455801</v>
      </c>
      <c r="V1881">
        <v>1.38</v>
      </c>
      <c r="W1881">
        <v>-0.28000000000000003</v>
      </c>
      <c r="Z1881" s="6" t="s">
        <v>6227</v>
      </c>
      <c r="AA1881" t="s">
        <v>56</v>
      </c>
      <c r="AC1881">
        <v>1.01</v>
      </c>
      <c r="AF1881">
        <v>0.08</v>
      </c>
      <c r="AG1881">
        <v>-2.8</v>
      </c>
      <c r="AH1881" s="2">
        <v>0.53</v>
      </c>
      <c r="AI1881" s="2">
        <v>6.58</v>
      </c>
      <c r="AJ1881">
        <v>0.04</v>
      </c>
      <c r="AM1881" s="2">
        <v>4.4400000000000004</v>
      </c>
      <c r="AN1881" s="2">
        <v>7.22</v>
      </c>
      <c r="AO1881" s="2">
        <v>23.42</v>
      </c>
    </row>
    <row r="1882" spans="1:41" x14ac:dyDescent="0.25">
      <c r="A1882" t="s">
        <v>3648</v>
      </c>
      <c r="C1882">
        <v>3.12</v>
      </c>
      <c r="D1882" s="9">
        <v>-0.66443701261986388</v>
      </c>
      <c r="E1882" t="s">
        <v>3649</v>
      </c>
      <c r="F1882" t="s">
        <v>178</v>
      </c>
      <c r="G1882" t="s">
        <v>178</v>
      </c>
      <c r="H1882" s="2">
        <v>1.27</v>
      </c>
      <c r="I1882" s="2">
        <v>1.21</v>
      </c>
      <c r="J1882" s="2">
        <v>1.3500000238418579</v>
      </c>
      <c r="K1882" s="2">
        <v>1.360000014305115</v>
      </c>
      <c r="L1882" s="2">
        <v>1.25</v>
      </c>
      <c r="M1882" s="2">
        <v>1.2599999904632571</v>
      </c>
      <c r="N1882" s="2">
        <v>1.2699999809265139</v>
      </c>
      <c r="O1882" s="9">
        <f t="shared" si="116"/>
        <v>1.2814285727909633</v>
      </c>
      <c r="P1882" s="2">
        <f t="shared" si="117"/>
        <v>7.8037829619147349E-3</v>
      </c>
      <c r="Q1882" s="9">
        <f t="shared" si="118"/>
        <v>-8.9186335525185505E-3</v>
      </c>
      <c r="R1882" s="2">
        <f t="shared" si="119"/>
        <v>-1.9509464847061498E-2</v>
      </c>
      <c r="T1882">
        <v>3.12</v>
      </c>
      <c r="U1882" s="9">
        <v>-0.66443701261986388</v>
      </c>
      <c r="V1882">
        <v>1.53</v>
      </c>
      <c r="W1882">
        <v>-0.42</v>
      </c>
      <c r="X1882" s="4">
        <v>1200000</v>
      </c>
      <c r="Y1882" s="4">
        <v>6480000</v>
      </c>
      <c r="Z1882" s="6">
        <v>0.18518518518518517</v>
      </c>
      <c r="AA1882" t="s">
        <v>31</v>
      </c>
      <c r="AB1882">
        <v>4.7300000000000004</v>
      </c>
      <c r="AC1882">
        <v>140.66999999999999</v>
      </c>
      <c r="AD1882">
        <v>5.15</v>
      </c>
      <c r="AE1882">
        <v>4.75</v>
      </c>
      <c r="AF1882">
        <v>32.65</v>
      </c>
      <c r="AG1882">
        <v>-222.93</v>
      </c>
      <c r="AH1882" s="2">
        <v>-42.28</v>
      </c>
      <c r="AI1882" s="2">
        <v>-128.02000000000001</v>
      </c>
      <c r="AJ1882">
        <v>0.22</v>
      </c>
      <c r="AK1882" s="2">
        <v>2.16</v>
      </c>
      <c r="AL1882" s="2">
        <v>73.61</v>
      </c>
      <c r="AM1882" s="2">
        <v>5.31</v>
      </c>
      <c r="AN1882" s="2">
        <v>13.77</v>
      </c>
      <c r="AO1882" s="2">
        <v>0.43</v>
      </c>
    </row>
    <row r="1883" spans="1:41" x14ac:dyDescent="0.25">
      <c r="A1883" t="s">
        <v>3650</v>
      </c>
      <c r="C1883">
        <v>0.83</v>
      </c>
      <c r="D1883" s="9">
        <v>0.19425990204340937</v>
      </c>
      <c r="E1883" t="s">
        <v>3651</v>
      </c>
      <c r="F1883" t="s">
        <v>178</v>
      </c>
      <c r="G1883" t="s">
        <v>178</v>
      </c>
      <c r="H1883" s="2">
        <v>5.38</v>
      </c>
      <c r="I1883" s="2">
        <v>5.15</v>
      </c>
      <c r="J1883" s="2">
        <v>5.320000171661377</v>
      </c>
      <c r="K1883" s="2">
        <v>5.6599998474121094</v>
      </c>
      <c r="L1883" s="2">
        <v>5.380000114440918</v>
      </c>
      <c r="M1883" s="2">
        <v>5.2399997711181641</v>
      </c>
      <c r="N1883" s="2">
        <v>5.5</v>
      </c>
      <c r="O1883" s="9">
        <f t="shared" si="116"/>
        <v>5.3757142720903675</v>
      </c>
      <c r="P1883" s="2">
        <f t="shared" si="117"/>
        <v>4.8365708391851309E-2</v>
      </c>
      <c r="Q1883" s="9">
        <f t="shared" si="118"/>
        <v>2.3119853775506481E-2</v>
      </c>
      <c r="R1883" s="2">
        <f t="shared" si="119"/>
        <v>-1.9532266829027697E-2</v>
      </c>
      <c r="T1883">
        <v>0.83</v>
      </c>
      <c r="U1883" s="9">
        <v>0.19425990204340937</v>
      </c>
      <c r="V1883">
        <v>1.1000000000000001</v>
      </c>
      <c r="W1883">
        <v>-1.1000000000000001</v>
      </c>
      <c r="X1883" s="4">
        <v>0</v>
      </c>
      <c r="Y1883" s="4">
        <v>3760000</v>
      </c>
      <c r="Z1883" s="6">
        <v>0</v>
      </c>
      <c r="AA1883" t="s">
        <v>45</v>
      </c>
      <c r="AB1883">
        <v>15.57</v>
      </c>
      <c r="AC1883">
        <v>18.88</v>
      </c>
      <c r="AD1883">
        <v>15.91</v>
      </c>
      <c r="AE1883">
        <v>15.57</v>
      </c>
      <c r="AF1883">
        <v>15.44</v>
      </c>
      <c r="AH1883" s="2">
        <v>-21.95</v>
      </c>
      <c r="AI1883" s="2">
        <v>-27.99</v>
      </c>
      <c r="AJ1883">
        <v>0</v>
      </c>
      <c r="AM1883" s="2">
        <v>5.28</v>
      </c>
      <c r="AN1883" s="2">
        <v>10.99</v>
      </c>
      <c r="AO1883" s="2">
        <v>6.42</v>
      </c>
    </row>
    <row r="1884" spans="1:41" x14ac:dyDescent="0.25">
      <c r="A1884" t="s">
        <v>4579</v>
      </c>
      <c r="B1884">
        <v>14.48</v>
      </c>
      <c r="C1884">
        <v>0.86</v>
      </c>
      <c r="D1884" s="9">
        <v>0.15208962175178831</v>
      </c>
      <c r="E1884" t="s">
        <v>4580</v>
      </c>
      <c r="F1884" t="s">
        <v>63</v>
      </c>
      <c r="G1884" t="s">
        <v>63</v>
      </c>
      <c r="H1884" s="2">
        <v>6.53</v>
      </c>
      <c r="I1884" s="2">
        <v>6.42</v>
      </c>
      <c r="J1884" s="2">
        <v>6.5799999237060547</v>
      </c>
      <c r="K1884" s="2">
        <v>6.6999998092651367</v>
      </c>
      <c r="L1884" s="2">
        <v>6.679999828338623</v>
      </c>
      <c r="M1884" s="2">
        <v>6.820000171661377</v>
      </c>
      <c r="N1884" s="2">
        <v>6.690000057220459</v>
      </c>
      <c r="O1884" s="9">
        <f t="shared" si="116"/>
        <v>6.6314285414559508</v>
      </c>
      <c r="P1884" s="2">
        <f t="shared" si="117"/>
        <v>-1.9603636475644816E-2</v>
      </c>
      <c r="Q1884" s="9">
        <f t="shared" si="118"/>
        <v>8.8324130160420278E-3</v>
      </c>
      <c r="R1884" s="2">
        <f t="shared" si="119"/>
        <v>-4.2223197112132863E-2</v>
      </c>
      <c r="S1884">
        <v>14.48</v>
      </c>
      <c r="T1884">
        <v>0.86</v>
      </c>
      <c r="U1884" s="9">
        <v>0.15208962175178831</v>
      </c>
      <c r="V1884">
        <v>1.72</v>
      </c>
      <c r="W1884">
        <v>0.03</v>
      </c>
      <c r="X1884" s="4">
        <v>15440000</v>
      </c>
      <c r="Y1884" s="4">
        <v>3790000</v>
      </c>
      <c r="Z1884" s="6">
        <v>4.0738786279683374</v>
      </c>
      <c r="AA1884" t="s">
        <v>27</v>
      </c>
      <c r="AB1884">
        <v>6.07</v>
      </c>
      <c r="AC1884">
        <v>0.13</v>
      </c>
      <c r="AD1884">
        <v>7.69</v>
      </c>
      <c r="AE1884">
        <v>6.59</v>
      </c>
      <c r="AF1884">
        <v>0.09</v>
      </c>
      <c r="AG1884">
        <v>21.83</v>
      </c>
      <c r="AH1884" s="2">
        <v>3.81</v>
      </c>
      <c r="AI1884" s="2">
        <v>6</v>
      </c>
      <c r="AJ1884">
        <v>0.27</v>
      </c>
      <c r="AK1884" s="2">
        <v>3.61</v>
      </c>
      <c r="AL1884" s="2">
        <v>10.33</v>
      </c>
      <c r="AM1884" s="2">
        <v>5.03</v>
      </c>
      <c r="AN1884" s="2">
        <v>8.75</v>
      </c>
      <c r="AO1884" s="2">
        <v>7.64</v>
      </c>
    </row>
    <row r="1885" spans="1:41" x14ac:dyDescent="0.25">
      <c r="A1885" t="s">
        <v>5247</v>
      </c>
      <c r="C1885">
        <v>0.68</v>
      </c>
      <c r="D1885" s="9">
        <v>0.47510971293844767</v>
      </c>
      <c r="E1885" t="s">
        <v>5248</v>
      </c>
      <c r="F1885" t="s">
        <v>106</v>
      </c>
      <c r="G1885" t="s">
        <v>106</v>
      </c>
      <c r="H1885" s="2">
        <v>30.32</v>
      </c>
      <c r="I1885" s="2">
        <v>29.57</v>
      </c>
      <c r="J1885" s="2">
        <v>30.219999313354489</v>
      </c>
      <c r="K1885" s="2">
        <v>30.840000152587891</v>
      </c>
      <c r="L1885" s="2">
        <v>30.270000457763668</v>
      </c>
      <c r="M1885" s="2">
        <v>30.14999961853027</v>
      </c>
      <c r="N1885" s="2">
        <v>30.559999465942379</v>
      </c>
      <c r="O1885" s="9">
        <f t="shared" si="116"/>
        <v>30.275714144025528</v>
      </c>
      <c r="P1885" s="2">
        <f t="shared" si="117"/>
        <v>1.3542202356043082E-2</v>
      </c>
      <c r="Q1885" s="9">
        <f t="shared" si="118"/>
        <v>9.3898799732507927E-3</v>
      </c>
      <c r="R1885" s="2">
        <f t="shared" si="119"/>
        <v>-1.3542192276155829E-2</v>
      </c>
      <c r="T1885">
        <v>0.68</v>
      </c>
      <c r="U1885" s="9">
        <v>0.47510971293844767</v>
      </c>
      <c r="V1885">
        <v>0.89</v>
      </c>
      <c r="W1885">
        <v>0.36</v>
      </c>
      <c r="Y1885" s="4">
        <v>40810000</v>
      </c>
      <c r="Z1885" s="6" t="s">
        <v>6227</v>
      </c>
      <c r="AA1885" t="s">
        <v>129</v>
      </c>
      <c r="AB1885">
        <v>0.69</v>
      </c>
      <c r="AC1885">
        <v>49.26</v>
      </c>
      <c r="AD1885">
        <v>2.2799999999999998</v>
      </c>
      <c r="AE1885">
        <v>0.69</v>
      </c>
      <c r="AF1885">
        <v>31.34</v>
      </c>
      <c r="AG1885">
        <v>31.9</v>
      </c>
      <c r="AM1885" s="2">
        <v>5.2</v>
      </c>
      <c r="AN1885" s="2">
        <v>9.9600000000000009</v>
      </c>
      <c r="AO1885" s="2">
        <v>44.66</v>
      </c>
    </row>
    <row r="1886" spans="1:41" x14ac:dyDescent="0.25">
      <c r="A1886" t="s">
        <v>3652</v>
      </c>
      <c r="C1886">
        <v>1.73</v>
      </c>
      <c r="D1886" s="9">
        <v>-0.41324391766532848</v>
      </c>
      <c r="E1886" t="s">
        <v>3653</v>
      </c>
      <c r="F1886" t="s">
        <v>178</v>
      </c>
      <c r="G1886" t="s">
        <v>178</v>
      </c>
      <c r="H1886" s="2">
        <v>0.18</v>
      </c>
      <c r="I1886" s="2">
        <v>0.18</v>
      </c>
      <c r="J1886" s="2">
        <v>0.17499999701976779</v>
      </c>
      <c r="K1886" s="2">
        <v>0.17700000107288361</v>
      </c>
      <c r="L1886" s="2">
        <v>0.17299999296665189</v>
      </c>
      <c r="M1886" s="2">
        <v>0.15700000524520871</v>
      </c>
      <c r="N1886" s="2">
        <v>0.15099999308586121</v>
      </c>
      <c r="O1886" s="9">
        <f t="shared" si="116"/>
        <v>0.17042856991291044</v>
      </c>
      <c r="P1886" s="2">
        <f t="shared" si="117"/>
        <v>-3.5205436285791356E-2</v>
      </c>
      <c r="Q1886" s="9">
        <f t="shared" si="118"/>
        <v>-0.11399835624377594</v>
      </c>
      <c r="R1886" s="2">
        <f t="shared" si="119"/>
        <v>0.15255658630328886</v>
      </c>
      <c r="T1886">
        <v>1.73</v>
      </c>
      <c r="U1886" s="9">
        <v>-0.41324391766532848</v>
      </c>
      <c r="V1886">
        <v>0.24</v>
      </c>
      <c r="W1886">
        <v>-0.16</v>
      </c>
      <c r="X1886" s="4">
        <v>0</v>
      </c>
      <c r="Y1886" s="4">
        <v>2370000</v>
      </c>
      <c r="Z1886" s="6">
        <v>0</v>
      </c>
      <c r="AA1886" t="s">
        <v>26</v>
      </c>
      <c r="AB1886">
        <v>2.66</v>
      </c>
      <c r="AC1886">
        <v>0</v>
      </c>
      <c r="AD1886">
        <v>2.75</v>
      </c>
      <c r="AE1886">
        <v>2.66</v>
      </c>
      <c r="AF1886">
        <v>0</v>
      </c>
      <c r="AH1886" s="2">
        <v>-219.34</v>
      </c>
      <c r="AI1886" s="2">
        <v>-862.92</v>
      </c>
      <c r="AM1886" s="2">
        <v>0</v>
      </c>
      <c r="AN1886" s="2">
        <v>8.84</v>
      </c>
      <c r="AO1886" s="2">
        <v>0.1</v>
      </c>
    </row>
    <row r="1887" spans="1:41" x14ac:dyDescent="0.25">
      <c r="A1887" t="s">
        <v>2380</v>
      </c>
      <c r="C1887">
        <v>1.04</v>
      </c>
      <c r="D1887" s="9">
        <v>-3.798100373128814E-2</v>
      </c>
      <c r="E1887" t="s">
        <v>2381</v>
      </c>
      <c r="F1887" t="s">
        <v>266</v>
      </c>
      <c r="G1887" t="s">
        <v>266</v>
      </c>
      <c r="H1887" s="2">
        <v>20.059999999999999</v>
      </c>
      <c r="I1887" s="2">
        <v>19.88</v>
      </c>
      <c r="J1887" s="2">
        <v>20.010000228881839</v>
      </c>
      <c r="K1887" s="2">
        <v>20.129999160766602</v>
      </c>
      <c r="L1887" s="2">
        <v>19.95000076293945</v>
      </c>
      <c r="M1887" s="2">
        <v>19.989999771118161</v>
      </c>
      <c r="N1887" s="2">
        <v>20.04999923706055</v>
      </c>
      <c r="O1887" s="9">
        <f t="shared" si="116"/>
        <v>20.009999880109515</v>
      </c>
      <c r="P1887" s="2">
        <f t="shared" si="117"/>
        <v>2.9984740780548942E-3</v>
      </c>
      <c r="Q1887" s="9">
        <f t="shared" si="118"/>
        <v>1.9989683753469777E-3</v>
      </c>
      <c r="R1887" s="2">
        <f t="shared" si="119"/>
        <v>-2.4987258565182437E-3</v>
      </c>
      <c r="T1887">
        <v>1.04</v>
      </c>
      <c r="U1887" s="9">
        <v>-3.798100373128814E-2</v>
      </c>
      <c r="V1887">
        <v>0.75</v>
      </c>
      <c r="W1887">
        <v>-0.1</v>
      </c>
      <c r="X1887" s="4">
        <v>1240000000</v>
      </c>
      <c r="Z1887" s="6" t="s">
        <v>6227</v>
      </c>
      <c r="AA1887" t="s">
        <v>56</v>
      </c>
      <c r="AC1887">
        <v>549.92999999999995</v>
      </c>
      <c r="AF1887">
        <v>66.13</v>
      </c>
      <c r="AG1887">
        <v>-0.81</v>
      </c>
      <c r="AH1887" s="2">
        <v>-0.56000000000000005</v>
      </c>
      <c r="AI1887" s="2">
        <v>-6.65</v>
      </c>
      <c r="AJ1887">
        <v>0.04</v>
      </c>
      <c r="AM1887" s="2">
        <v>2.2000000000000002</v>
      </c>
      <c r="AN1887" s="2">
        <v>12.75</v>
      </c>
      <c r="AO1887" s="2">
        <v>19.25</v>
      </c>
    </row>
    <row r="1888" spans="1:41" x14ac:dyDescent="0.25">
      <c r="A1888" t="s">
        <v>2382</v>
      </c>
      <c r="B1888">
        <v>9.15</v>
      </c>
      <c r="C1888">
        <v>0.97</v>
      </c>
      <c r="D1888" s="9">
        <v>3.6976755685326747E-2</v>
      </c>
      <c r="E1888" t="s">
        <v>2383</v>
      </c>
      <c r="F1888" t="s">
        <v>266</v>
      </c>
      <c r="G1888" t="s">
        <v>266</v>
      </c>
      <c r="H1888" s="2">
        <v>12.26</v>
      </c>
      <c r="I1888" s="2">
        <v>12.24</v>
      </c>
      <c r="J1888" s="2">
        <v>12.35999965667725</v>
      </c>
      <c r="K1888" s="2">
        <v>12.319999694824221</v>
      </c>
      <c r="L1888" s="2">
        <v>12.35000038146973</v>
      </c>
      <c r="M1888" s="2">
        <v>12.22999954223633</v>
      </c>
      <c r="N1888" s="2">
        <v>12.239999771118161</v>
      </c>
      <c r="O1888" s="9">
        <f t="shared" si="116"/>
        <v>12.285714149475098</v>
      </c>
      <c r="P1888" s="2">
        <f t="shared" si="117"/>
        <v>8.1397212731486714E-4</v>
      </c>
      <c r="Q1888" s="9">
        <f t="shared" si="118"/>
        <v>-3.7209378145014287E-3</v>
      </c>
      <c r="R1888" s="2">
        <f t="shared" si="119"/>
        <v>1.2209581909729513E-3</v>
      </c>
      <c r="S1888">
        <v>9.15</v>
      </c>
      <c r="T1888">
        <v>0.97</v>
      </c>
      <c r="U1888" s="9">
        <v>3.6976755685326747E-2</v>
      </c>
      <c r="V1888">
        <v>0.63</v>
      </c>
      <c r="W1888">
        <v>-0.04</v>
      </c>
      <c r="X1888" s="4">
        <v>48070000</v>
      </c>
      <c r="Z1888" s="6" t="s">
        <v>6227</v>
      </c>
      <c r="AA1888" t="s">
        <v>27</v>
      </c>
      <c r="AC1888">
        <v>144.08000000000001</v>
      </c>
      <c r="AF1888">
        <v>58.35</v>
      </c>
      <c r="AG1888">
        <v>36.44</v>
      </c>
      <c r="AH1888" s="2">
        <v>3.51</v>
      </c>
      <c r="AI1888" s="2">
        <v>8.73</v>
      </c>
      <c r="AJ1888">
        <v>0.11</v>
      </c>
      <c r="AM1888" s="2">
        <v>5.4</v>
      </c>
      <c r="AN1888" s="2">
        <v>7.98</v>
      </c>
      <c r="AO1888" s="2">
        <v>12.74</v>
      </c>
    </row>
    <row r="1889" spans="1:41" x14ac:dyDescent="0.25">
      <c r="A1889" t="s">
        <v>3654</v>
      </c>
      <c r="C1889">
        <v>4.9000000000000004</v>
      </c>
      <c r="D1889" s="9">
        <v>-0.79520590167866723</v>
      </c>
      <c r="E1889" t="s">
        <v>3655</v>
      </c>
      <c r="F1889" t="s">
        <v>178</v>
      </c>
      <c r="G1889" t="s">
        <v>178</v>
      </c>
      <c r="H1889" s="2">
        <v>12.12</v>
      </c>
      <c r="I1889" s="2">
        <v>11.5</v>
      </c>
      <c r="J1889" s="2">
        <v>11.680000305175779</v>
      </c>
      <c r="K1889" s="2">
        <v>11.710000038146971</v>
      </c>
      <c r="L1889" s="2">
        <v>11.560000419616699</v>
      </c>
      <c r="M1889" s="2">
        <v>11.569999694824221</v>
      </c>
      <c r="N1889" s="2">
        <v>11.210000038146971</v>
      </c>
      <c r="O1889" s="9">
        <f t="shared" si="116"/>
        <v>11.621428642272949</v>
      </c>
      <c r="P1889" s="2">
        <f t="shared" si="117"/>
        <v>-3.0977229027397787E-2</v>
      </c>
      <c r="Q1889" s="9">
        <f t="shared" si="118"/>
        <v>-3.5402584035959819E-2</v>
      </c>
      <c r="R1889" s="2">
        <f t="shared" si="119"/>
        <v>3.6140146486521668E-2</v>
      </c>
      <c r="T1889">
        <v>4.9000000000000004</v>
      </c>
      <c r="U1889" s="9">
        <v>-0.79520590167866723</v>
      </c>
      <c r="V1889">
        <v>0.87</v>
      </c>
      <c r="W1889">
        <v>-0.11</v>
      </c>
      <c r="Y1889" s="4">
        <v>1080000</v>
      </c>
      <c r="Z1889" s="6" t="s">
        <v>6227</v>
      </c>
      <c r="AA1889" t="s">
        <v>27</v>
      </c>
      <c r="AB1889">
        <v>16.07</v>
      </c>
      <c r="AC1889">
        <v>1</v>
      </c>
      <c r="AD1889">
        <v>17.22</v>
      </c>
      <c r="AE1889">
        <v>16.07</v>
      </c>
      <c r="AF1889">
        <v>0.95</v>
      </c>
      <c r="AH1889" s="2">
        <v>-71.73</v>
      </c>
      <c r="AJ1889">
        <v>0</v>
      </c>
      <c r="AM1889" s="2">
        <v>5.5</v>
      </c>
      <c r="AN1889" s="2">
        <v>9.9600000000000009</v>
      </c>
      <c r="AO1889" s="2">
        <v>2.38</v>
      </c>
    </row>
    <row r="1890" spans="1:41" x14ac:dyDescent="0.25">
      <c r="A1890" t="s">
        <v>5249</v>
      </c>
      <c r="B1890">
        <v>61.42</v>
      </c>
      <c r="C1890">
        <v>1.96</v>
      </c>
      <c r="D1890" s="9">
        <v>-0.47866794487935616</v>
      </c>
      <c r="E1890" t="s">
        <v>5250</v>
      </c>
      <c r="F1890" t="s">
        <v>106</v>
      </c>
      <c r="G1890" t="s">
        <v>106</v>
      </c>
      <c r="H1890" s="2">
        <v>12.98</v>
      </c>
      <c r="I1890" s="2">
        <v>13.04</v>
      </c>
      <c r="J1890" s="2">
        <v>13.72999954223633</v>
      </c>
      <c r="K1890" s="2">
        <v>13.77000045776367</v>
      </c>
      <c r="L1890" s="2">
        <v>13.5</v>
      </c>
      <c r="M1890" s="2">
        <v>13.430000305175779</v>
      </c>
      <c r="N1890" s="2">
        <v>13.539999961853029</v>
      </c>
      <c r="O1890" s="9">
        <f t="shared" si="116"/>
        <v>13.427142895289832</v>
      </c>
      <c r="P1890" s="2">
        <f t="shared" si="117"/>
        <v>8.1923352968736873E-3</v>
      </c>
      <c r="Q1890" s="9">
        <f t="shared" si="118"/>
        <v>8.4051437780398724E-3</v>
      </c>
      <c r="R1890" s="2">
        <f t="shared" si="119"/>
        <v>-3.5376113683949245E-2</v>
      </c>
      <c r="S1890">
        <v>61.42</v>
      </c>
      <c r="T1890">
        <v>1.96</v>
      </c>
      <c r="U1890" s="9">
        <v>-0.47866794487935616</v>
      </c>
      <c r="V1890">
        <v>1.42</v>
      </c>
      <c r="W1890">
        <v>0.4</v>
      </c>
      <c r="X1890" s="4">
        <v>1340000000</v>
      </c>
      <c r="Z1890" s="6" t="s">
        <v>6227</v>
      </c>
      <c r="AA1890" t="s">
        <v>27</v>
      </c>
      <c r="AC1890">
        <v>140.62</v>
      </c>
      <c r="AF1890">
        <v>45.4</v>
      </c>
      <c r="AG1890">
        <v>2.25</v>
      </c>
      <c r="AH1890" s="2">
        <v>0.92</v>
      </c>
      <c r="AI1890" s="2">
        <v>3.36</v>
      </c>
      <c r="AJ1890">
        <v>0.53</v>
      </c>
      <c r="AM1890" s="2">
        <v>3.56</v>
      </c>
      <c r="AN1890" s="2">
        <v>12.8</v>
      </c>
      <c r="AO1890" s="2">
        <v>7</v>
      </c>
    </row>
    <row r="1891" spans="1:41" x14ac:dyDescent="0.25">
      <c r="A1891" t="s">
        <v>3656</v>
      </c>
      <c r="C1891">
        <v>7.25</v>
      </c>
      <c r="D1891" s="9">
        <v>-0.86103591299472693</v>
      </c>
      <c r="E1891" t="s">
        <v>3657</v>
      </c>
      <c r="F1891" t="s">
        <v>178</v>
      </c>
      <c r="G1891" t="s">
        <v>178</v>
      </c>
      <c r="H1891" s="2">
        <v>0.78</v>
      </c>
      <c r="I1891" s="2">
        <v>0.79</v>
      </c>
      <c r="J1891" s="2">
        <v>0.7839999794960022</v>
      </c>
      <c r="K1891" s="2">
        <v>0.81599998474121094</v>
      </c>
      <c r="L1891" s="2">
        <v>0.79199999570846558</v>
      </c>
      <c r="M1891" s="2">
        <v>0.76999998092651367</v>
      </c>
      <c r="N1891" s="2">
        <v>0.80900001525878906</v>
      </c>
      <c r="O1891" s="9">
        <f t="shared" si="116"/>
        <v>0.79157142230442601</v>
      </c>
      <c r="P1891" s="2">
        <f t="shared" si="117"/>
        <v>4.9269128765081396E-2</v>
      </c>
      <c r="Q1891" s="9">
        <f t="shared" si="118"/>
        <v>2.2017713706269058E-2</v>
      </c>
      <c r="R1891" s="2">
        <f t="shared" si="119"/>
        <v>-5.6848920588251188E-3</v>
      </c>
      <c r="T1891">
        <v>7.25</v>
      </c>
      <c r="U1891" s="9">
        <v>-0.86103591299472693</v>
      </c>
      <c r="V1891">
        <v>0.56000000000000005</v>
      </c>
      <c r="W1891">
        <v>-0.14000000000000001</v>
      </c>
      <c r="X1891" s="4">
        <v>410550</v>
      </c>
      <c r="Y1891" s="4">
        <v>759260</v>
      </c>
      <c r="Z1891" s="6">
        <v>0.54072386270842665</v>
      </c>
      <c r="AA1891" t="s">
        <v>910</v>
      </c>
      <c r="AB1891">
        <v>0.96</v>
      </c>
      <c r="AC1891">
        <v>9.6300000000000008</v>
      </c>
      <c r="AD1891">
        <v>2.42</v>
      </c>
      <c r="AE1891">
        <v>1.2</v>
      </c>
      <c r="AF1891">
        <v>5.91</v>
      </c>
      <c r="AG1891">
        <v>-335.14</v>
      </c>
      <c r="AH1891" s="2">
        <v>-226.84</v>
      </c>
      <c r="AI1891" s="2">
        <v>-349.13</v>
      </c>
      <c r="AJ1891">
        <v>0.74</v>
      </c>
      <c r="AK1891" s="2">
        <v>1.69</v>
      </c>
      <c r="AL1891" s="2">
        <v>19.11</v>
      </c>
      <c r="AM1891" s="2">
        <v>5.33</v>
      </c>
      <c r="AN1891" s="2">
        <v>4.1399999999999997</v>
      </c>
      <c r="AO1891" s="2">
        <v>0.11</v>
      </c>
    </row>
    <row r="1892" spans="1:41" x14ac:dyDescent="0.25">
      <c r="A1892" t="s">
        <v>4581</v>
      </c>
      <c r="C1892">
        <v>1.53</v>
      </c>
      <c r="D1892" s="9">
        <v>-0.33860294859714568</v>
      </c>
      <c r="E1892" t="s">
        <v>4582</v>
      </c>
      <c r="F1892" t="s">
        <v>63</v>
      </c>
      <c r="G1892" t="s">
        <v>63</v>
      </c>
      <c r="H1892" s="2">
        <v>3.77</v>
      </c>
      <c r="I1892" s="2">
        <v>3.75</v>
      </c>
      <c r="J1892" s="2">
        <v>3.9500000476837158</v>
      </c>
      <c r="K1892" s="2">
        <v>3.940000057220459</v>
      </c>
      <c r="L1892" s="2">
        <v>3.9500000476837158</v>
      </c>
      <c r="M1892" s="2">
        <v>3.910000085830688</v>
      </c>
      <c r="N1892" s="2">
        <v>3.9300000667572021</v>
      </c>
      <c r="O1892" s="9">
        <f t="shared" si="116"/>
        <v>3.8857143293108258</v>
      </c>
      <c r="P1892" s="2">
        <f t="shared" si="117"/>
        <v>5.147053857163332E-3</v>
      </c>
      <c r="Q1892" s="9">
        <f t="shared" si="118"/>
        <v>1.1397064656122283E-2</v>
      </c>
      <c r="R1892" s="2">
        <f t="shared" si="119"/>
        <v>-4.1176489760718797E-2</v>
      </c>
      <c r="T1892">
        <v>1.53</v>
      </c>
      <c r="U1892" s="9">
        <v>-0.33860294859714568</v>
      </c>
      <c r="V1892">
        <v>1.66</v>
      </c>
      <c r="W1892">
        <v>-0.13</v>
      </c>
      <c r="X1892" s="4">
        <v>68830000</v>
      </c>
      <c r="Y1892" s="4">
        <v>45470000</v>
      </c>
      <c r="Z1892" s="6">
        <v>1.5137453265889598</v>
      </c>
      <c r="AA1892" t="s">
        <v>128</v>
      </c>
      <c r="AB1892">
        <v>0.15</v>
      </c>
      <c r="AC1892">
        <v>107.99</v>
      </c>
      <c r="AD1892">
        <v>2.04</v>
      </c>
      <c r="AE1892">
        <v>0.91</v>
      </c>
      <c r="AF1892">
        <v>42.08</v>
      </c>
      <c r="AG1892">
        <v>-1.79</v>
      </c>
      <c r="AH1892" s="2">
        <v>-7.79</v>
      </c>
      <c r="AI1892" s="2">
        <v>-27.9</v>
      </c>
      <c r="AJ1892">
        <v>0.93</v>
      </c>
      <c r="AK1892" s="2">
        <v>5.57</v>
      </c>
      <c r="AL1892" s="2">
        <v>6.5</v>
      </c>
      <c r="AM1892" s="2">
        <v>5.28</v>
      </c>
      <c r="AN1892" s="2">
        <v>12.93</v>
      </c>
      <c r="AO1892" s="2">
        <v>2.57</v>
      </c>
    </row>
    <row r="1893" spans="1:41" x14ac:dyDescent="0.25">
      <c r="A1893" t="s">
        <v>4583</v>
      </c>
      <c r="C1893">
        <v>22.75</v>
      </c>
      <c r="D1893" s="9">
        <v>-0.95779177261609683</v>
      </c>
      <c r="E1893" t="s">
        <v>4584</v>
      </c>
      <c r="F1893" t="s">
        <v>63</v>
      </c>
      <c r="G1893" t="s">
        <v>63</v>
      </c>
      <c r="H1893" s="2">
        <v>11.2</v>
      </c>
      <c r="I1893" s="2">
        <v>10.44</v>
      </c>
      <c r="J1893" s="2">
        <v>10.19999980926514</v>
      </c>
      <c r="K1893" s="2">
        <v>11.22999954223633</v>
      </c>
      <c r="L1893" s="2">
        <v>10.72000026702881</v>
      </c>
      <c r="M1893" s="2">
        <v>10.10000038146973</v>
      </c>
      <c r="N1893" s="2">
        <v>10.739999771118161</v>
      </c>
      <c r="O1893" s="9">
        <f t="shared" si="116"/>
        <v>10.661428538731169</v>
      </c>
      <c r="P1893" s="2">
        <f t="shared" si="117"/>
        <v>6.0029421697422695E-2</v>
      </c>
      <c r="Q1893" s="9">
        <f t="shared" si="118"/>
        <v>7.3696720942747571E-3</v>
      </c>
      <c r="R1893" s="2">
        <f t="shared" si="119"/>
        <v>3.7518417185175776E-2</v>
      </c>
      <c r="T1893">
        <v>22.75</v>
      </c>
      <c r="U1893" s="9">
        <v>-0.95779177261609683</v>
      </c>
      <c r="V1893">
        <v>3.19</v>
      </c>
      <c r="W1893">
        <v>-1.38</v>
      </c>
      <c r="Z1893" s="6" t="s">
        <v>6227</v>
      </c>
      <c r="AA1893" t="s">
        <v>132</v>
      </c>
      <c r="AB1893">
        <v>7.64</v>
      </c>
      <c r="AC1893">
        <v>15.16</v>
      </c>
      <c r="AD1893">
        <v>7.93</v>
      </c>
      <c r="AE1893">
        <v>7.64</v>
      </c>
      <c r="AF1893">
        <v>12</v>
      </c>
      <c r="AM1893" s="2">
        <v>5.3</v>
      </c>
      <c r="AN1893" s="2">
        <v>9.9600000000000009</v>
      </c>
      <c r="AO1893" s="2">
        <v>0.45</v>
      </c>
    </row>
    <row r="1894" spans="1:41" x14ac:dyDescent="0.25">
      <c r="A1894" t="s">
        <v>5251</v>
      </c>
      <c r="B1894">
        <v>23.59</v>
      </c>
      <c r="C1894">
        <v>2.04</v>
      </c>
      <c r="D1894" s="9">
        <v>-0.51008151168502003</v>
      </c>
      <c r="E1894" t="s">
        <v>5252</v>
      </c>
      <c r="F1894" t="s">
        <v>106</v>
      </c>
      <c r="G1894" t="s">
        <v>106</v>
      </c>
      <c r="H1894" s="2">
        <v>46.08</v>
      </c>
      <c r="I1894" s="2">
        <v>46.13</v>
      </c>
      <c r="J1894" s="2">
        <v>46.619998931884773</v>
      </c>
      <c r="K1894" s="2">
        <v>47.020000457763672</v>
      </c>
      <c r="L1894" s="2">
        <v>46.840000152587891</v>
      </c>
      <c r="M1894" s="2">
        <v>46.950000762939453</v>
      </c>
      <c r="N1894" s="2">
        <v>46.700000762939453</v>
      </c>
      <c r="O1894" s="9">
        <f t="shared" si="116"/>
        <v>46.620000152587899</v>
      </c>
      <c r="P1894" s="2">
        <f t="shared" si="117"/>
        <v>-5.3625053449538086E-3</v>
      </c>
      <c r="Q1894" s="9">
        <f t="shared" si="118"/>
        <v>1.716014802439107E-3</v>
      </c>
      <c r="R1894" s="2">
        <f t="shared" si="119"/>
        <v>-1.5444031758534465E-2</v>
      </c>
      <c r="S1894">
        <v>23.59</v>
      </c>
      <c r="T1894">
        <v>2.04</v>
      </c>
      <c r="U1894" s="9">
        <v>-0.51008151168502003</v>
      </c>
      <c r="V1894">
        <v>0.28999999999999998</v>
      </c>
      <c r="W1894">
        <v>0.06</v>
      </c>
      <c r="X1894" s="4">
        <v>2550000</v>
      </c>
      <c r="Y1894" s="4">
        <v>30930000</v>
      </c>
      <c r="Z1894" s="6">
        <v>8.2444228903976721E-2</v>
      </c>
      <c r="AA1894" t="s">
        <v>27</v>
      </c>
      <c r="AC1894">
        <v>104.48</v>
      </c>
      <c r="AF1894">
        <v>50.22</v>
      </c>
      <c r="AG1894">
        <v>49.2</v>
      </c>
      <c r="AH1894" s="2">
        <v>4.74</v>
      </c>
      <c r="AI1894" s="2">
        <v>9.69</v>
      </c>
      <c r="AJ1894">
        <v>0.1</v>
      </c>
      <c r="AM1894" s="2">
        <v>5.51</v>
      </c>
      <c r="AN1894" s="2">
        <v>8.8699999999999992</v>
      </c>
      <c r="AO1894" s="2">
        <v>22.84</v>
      </c>
    </row>
    <row r="1895" spans="1:41" x14ac:dyDescent="0.25">
      <c r="A1895" t="s">
        <v>3658</v>
      </c>
      <c r="C1895">
        <v>2.08</v>
      </c>
      <c r="D1895" s="9">
        <v>-0.50626043209154115</v>
      </c>
      <c r="E1895" t="s">
        <v>3659</v>
      </c>
      <c r="F1895" t="s">
        <v>178</v>
      </c>
      <c r="G1895" t="s">
        <v>178</v>
      </c>
      <c r="H1895" s="2">
        <v>7.65</v>
      </c>
      <c r="I1895" s="2">
        <v>7.07</v>
      </c>
      <c r="J1895" s="2">
        <v>7.0399999618530273</v>
      </c>
      <c r="K1895" s="2">
        <v>6.9899997711181641</v>
      </c>
      <c r="L1895" s="2">
        <v>6.6500000953674316</v>
      </c>
      <c r="M1895" s="2">
        <v>6.2399997711181641</v>
      </c>
      <c r="N1895" s="2">
        <v>6.2800002098083496</v>
      </c>
      <c r="O1895" s="9">
        <f t="shared" si="116"/>
        <v>6.8457142584664483</v>
      </c>
      <c r="P1895" s="2">
        <f t="shared" si="117"/>
        <v>5.8431358920239679E-3</v>
      </c>
      <c r="Q1895" s="9">
        <f t="shared" si="118"/>
        <v>-8.2637695249761695E-2</v>
      </c>
      <c r="R1895" s="2">
        <f t="shared" si="119"/>
        <v>0.16068447615620485</v>
      </c>
      <c r="T1895">
        <v>2.08</v>
      </c>
      <c r="U1895" s="9">
        <v>-0.50626043209154115</v>
      </c>
      <c r="V1895">
        <v>2.09</v>
      </c>
      <c r="W1895">
        <v>-0.92</v>
      </c>
      <c r="Y1895" s="4">
        <v>3300000</v>
      </c>
      <c r="Z1895" s="6" t="s">
        <v>6227</v>
      </c>
      <c r="AA1895" t="s">
        <v>62</v>
      </c>
      <c r="AB1895">
        <v>5.31</v>
      </c>
      <c r="AC1895">
        <v>2.5099999999999998</v>
      </c>
      <c r="AD1895">
        <v>5.71</v>
      </c>
      <c r="AE1895">
        <v>5.31</v>
      </c>
      <c r="AF1895">
        <v>2.2400000000000002</v>
      </c>
      <c r="AG1895">
        <v>-613.59</v>
      </c>
      <c r="AH1895" s="2">
        <v>-25.72</v>
      </c>
      <c r="AI1895" s="2">
        <v>-29.49</v>
      </c>
      <c r="AJ1895">
        <v>0.04</v>
      </c>
      <c r="AK1895" s="2">
        <v>14</v>
      </c>
      <c r="AM1895" s="2">
        <v>6.28</v>
      </c>
      <c r="AN1895" s="2">
        <v>14.76</v>
      </c>
      <c r="AO1895" s="2">
        <v>3.38</v>
      </c>
    </row>
    <row r="1896" spans="1:41" x14ac:dyDescent="0.25">
      <c r="A1896" t="s">
        <v>2384</v>
      </c>
      <c r="B1896">
        <v>4.43</v>
      </c>
      <c r="C1896">
        <v>0.35</v>
      </c>
      <c r="D1896" s="9">
        <v>19.548059492055188</v>
      </c>
      <c r="E1896" t="s">
        <v>2385</v>
      </c>
      <c r="F1896" t="s">
        <v>266</v>
      </c>
      <c r="G1896" t="s">
        <v>266</v>
      </c>
      <c r="H1896" s="2">
        <v>7.82</v>
      </c>
      <c r="I1896" s="2">
        <v>8.0500000000000007</v>
      </c>
      <c r="J1896" s="2">
        <v>8.0200004577636719</v>
      </c>
      <c r="K1896" s="2">
        <v>7.809999942779541</v>
      </c>
      <c r="L1896" s="2">
        <v>7.6999998092651367</v>
      </c>
      <c r="M1896" s="2">
        <v>7.3299999237060547</v>
      </c>
      <c r="N1896" s="2">
        <v>8.4099998474121094</v>
      </c>
      <c r="O1896" s="9">
        <f t="shared" si="116"/>
        <v>7.8771428544180742</v>
      </c>
      <c r="P1896" s="2">
        <f t="shared" si="117"/>
        <v>0.13710553987227897</v>
      </c>
      <c r="Q1896" s="9">
        <f t="shared" si="118"/>
        <v>6.7645973018652356E-2</v>
      </c>
      <c r="R1896" s="2">
        <f t="shared" si="119"/>
        <v>8.2517374182774512E-3</v>
      </c>
      <c r="S1896">
        <v>4.43</v>
      </c>
      <c r="T1896">
        <v>0.35</v>
      </c>
      <c r="U1896" s="9">
        <v>19.548059492055188</v>
      </c>
      <c r="V1896">
        <v>0.76</v>
      </c>
      <c r="W1896">
        <v>0.1</v>
      </c>
      <c r="X1896" s="4">
        <v>435110000</v>
      </c>
      <c r="Z1896" s="6" t="s">
        <v>6227</v>
      </c>
      <c r="AA1896" t="s">
        <v>42</v>
      </c>
      <c r="AB1896">
        <v>3.35</v>
      </c>
      <c r="AC1896">
        <v>0.66</v>
      </c>
      <c r="AD1896">
        <v>4.12</v>
      </c>
      <c r="AE1896">
        <v>3.6</v>
      </c>
      <c r="AF1896">
        <v>0.55000000000000004</v>
      </c>
      <c r="AG1896">
        <v>20.239999999999998</v>
      </c>
      <c r="AH1896" s="2">
        <v>7.2</v>
      </c>
      <c r="AI1896" s="2">
        <v>8.81</v>
      </c>
      <c r="AJ1896">
        <v>0.25</v>
      </c>
      <c r="AL1896" s="2">
        <v>7.86</v>
      </c>
      <c r="AM1896" s="2">
        <v>2</v>
      </c>
      <c r="AN1896" s="2">
        <v>12.9</v>
      </c>
      <c r="AO1896" s="2">
        <v>161.86000000000001</v>
      </c>
    </row>
    <row r="1897" spans="1:41" x14ac:dyDescent="0.25">
      <c r="A1897" t="s">
        <v>2386</v>
      </c>
      <c r="B1897">
        <v>30.53</v>
      </c>
      <c r="C1897">
        <v>1.33</v>
      </c>
      <c r="D1897" s="9">
        <v>-0.23820245774406351</v>
      </c>
      <c r="E1897" t="s">
        <v>2387</v>
      </c>
      <c r="F1897" t="s">
        <v>266</v>
      </c>
      <c r="G1897" t="s">
        <v>266</v>
      </c>
      <c r="H1897" s="2">
        <v>15.68</v>
      </c>
      <c r="I1897" s="2">
        <v>15.12</v>
      </c>
      <c r="J1897" s="2">
        <v>15.44999980926514</v>
      </c>
      <c r="K1897" s="2">
        <v>15.10000038146973</v>
      </c>
      <c r="L1897" s="2">
        <v>14.960000038146971</v>
      </c>
      <c r="M1897" s="2">
        <v>14.960000038146971</v>
      </c>
      <c r="N1897" s="2">
        <v>15.319999694824221</v>
      </c>
      <c r="O1897" s="9">
        <f t="shared" si="116"/>
        <v>15.227142851693289</v>
      </c>
      <c r="P1897" s="2">
        <f t="shared" si="117"/>
        <v>2.3641970143940493E-2</v>
      </c>
      <c r="Q1897" s="9">
        <f t="shared" si="118"/>
        <v>6.0981133516197165E-3</v>
      </c>
      <c r="R1897" s="2">
        <f t="shared" si="119"/>
        <v>1.7074781267024781E-2</v>
      </c>
      <c r="S1897">
        <v>30.53</v>
      </c>
      <c r="T1897">
        <v>1.33</v>
      </c>
      <c r="U1897" s="9">
        <v>-0.23820245774406351</v>
      </c>
      <c r="V1897">
        <v>1.1499999999999999</v>
      </c>
      <c r="W1897">
        <v>-0.16</v>
      </c>
      <c r="X1897" s="4">
        <v>112800000</v>
      </c>
      <c r="Z1897" s="6" t="s">
        <v>6227</v>
      </c>
      <c r="AA1897" t="s">
        <v>31</v>
      </c>
      <c r="AC1897">
        <v>0</v>
      </c>
      <c r="AF1897">
        <v>0</v>
      </c>
      <c r="AG1897">
        <v>-18.489999999999998</v>
      </c>
      <c r="AH1897" s="2">
        <v>-0.47</v>
      </c>
      <c r="AI1897" s="2">
        <v>-1.24</v>
      </c>
      <c r="AJ1897">
        <v>0.57999999999999996</v>
      </c>
      <c r="AM1897" s="2">
        <v>0</v>
      </c>
      <c r="AN1897" s="2">
        <v>6.39</v>
      </c>
      <c r="AO1897" s="2">
        <v>11.6</v>
      </c>
    </row>
    <row r="1898" spans="1:41" x14ac:dyDescent="0.25">
      <c r="A1898" t="s">
        <v>530</v>
      </c>
      <c r="B1898">
        <v>13.35</v>
      </c>
      <c r="C1898">
        <v>1.02</v>
      </c>
      <c r="D1898" s="9">
        <v>-0.11500462584750014</v>
      </c>
      <c r="E1898" t="s">
        <v>531</v>
      </c>
      <c r="F1898" t="s">
        <v>81</v>
      </c>
      <c r="G1898" t="s">
        <v>81</v>
      </c>
      <c r="H1898" s="2">
        <v>18.329999999999998</v>
      </c>
      <c r="I1898" s="2">
        <v>18.18</v>
      </c>
      <c r="J1898" s="2">
        <v>18.64999961853027</v>
      </c>
      <c r="K1898" s="2">
        <v>18.569999694824219</v>
      </c>
      <c r="L1898" s="2">
        <v>18.479999542236332</v>
      </c>
      <c r="M1898" s="2">
        <v>18.75</v>
      </c>
      <c r="N1898" s="2">
        <v>18.60000038146973</v>
      </c>
      <c r="O1898" s="9">
        <f t="shared" si="116"/>
        <v>18.508571319580078</v>
      </c>
      <c r="P1898" s="2">
        <f t="shared" si="117"/>
        <v>-8.104332632718465E-3</v>
      </c>
      <c r="Q1898" s="9">
        <f t="shared" si="118"/>
        <v>4.9398227616266723E-3</v>
      </c>
      <c r="R1898" s="2">
        <f t="shared" si="119"/>
        <v>-2.2692199386051437E-2</v>
      </c>
      <c r="S1898">
        <v>13.35</v>
      </c>
      <c r="T1898">
        <v>1.02</v>
      </c>
      <c r="U1898" s="9">
        <v>-0.11500462584750014</v>
      </c>
      <c r="V1898">
        <v>0.75</v>
      </c>
      <c r="W1898">
        <v>0.13</v>
      </c>
      <c r="X1898" s="4">
        <v>208300000</v>
      </c>
      <c r="Y1898" s="4">
        <v>400600000</v>
      </c>
      <c r="Z1898" s="6">
        <v>0.51997004493260113</v>
      </c>
      <c r="AA1898" t="s">
        <v>45</v>
      </c>
      <c r="AB1898">
        <v>0.34</v>
      </c>
      <c r="AC1898">
        <v>80.5</v>
      </c>
      <c r="AD1898">
        <v>1.17</v>
      </c>
      <c r="AE1898">
        <v>0.34</v>
      </c>
      <c r="AF1898">
        <v>33.42</v>
      </c>
      <c r="AG1898">
        <v>9.41</v>
      </c>
      <c r="AH1898" s="2">
        <v>3.24</v>
      </c>
      <c r="AI1898" s="2">
        <v>7.82</v>
      </c>
      <c r="AJ1898">
        <v>0.48</v>
      </c>
      <c r="AK1898" s="2">
        <v>4.7699999999999996</v>
      </c>
      <c r="AL1898" s="2">
        <v>14.51</v>
      </c>
      <c r="AM1898" s="2">
        <v>4.84</v>
      </c>
      <c r="AN1898" s="2">
        <v>8.48</v>
      </c>
      <c r="AO1898" s="2">
        <v>16.38</v>
      </c>
    </row>
    <row r="1899" spans="1:41" x14ac:dyDescent="0.25">
      <c r="A1899" t="s">
        <v>4585</v>
      </c>
      <c r="C1899">
        <v>1.73</v>
      </c>
      <c r="D1899" s="9">
        <v>-0.41221373495636865</v>
      </c>
      <c r="E1899" t="s">
        <v>4586</v>
      </c>
      <c r="F1899" t="s">
        <v>63</v>
      </c>
      <c r="G1899" t="s">
        <v>63</v>
      </c>
      <c r="H1899" s="2">
        <v>1.3</v>
      </c>
      <c r="I1899" s="2">
        <v>1.28</v>
      </c>
      <c r="J1899" s="2">
        <v>1.330000042915344</v>
      </c>
      <c r="K1899" s="2">
        <v>1.429999947547913</v>
      </c>
      <c r="L1899" s="2">
        <v>1.2899999618530269</v>
      </c>
      <c r="M1899" s="2">
        <v>1.2599999904632571</v>
      </c>
      <c r="N1899" s="2">
        <v>1.279999971389771</v>
      </c>
      <c r="O1899" s="9">
        <f t="shared" si="116"/>
        <v>1.3099999877384731</v>
      </c>
      <c r="P1899" s="2">
        <f t="shared" si="117"/>
        <v>1.5267161155505802E-2</v>
      </c>
      <c r="Q1899" s="9">
        <f t="shared" si="118"/>
        <v>-2.2900776053053951E-2</v>
      </c>
      <c r="R1899" s="2">
        <f t="shared" si="119"/>
        <v>1.5267190275332049E-2</v>
      </c>
      <c r="T1899">
        <v>1.73</v>
      </c>
      <c r="U1899" s="9">
        <v>-0.41221373495636865</v>
      </c>
      <c r="V1899">
        <v>1.23</v>
      </c>
      <c r="W1899">
        <v>-1.55</v>
      </c>
      <c r="X1899" s="4">
        <v>13550000</v>
      </c>
      <c r="Y1899" s="4">
        <v>67000</v>
      </c>
      <c r="Z1899" s="6">
        <v>202.23880597014926</v>
      </c>
      <c r="AA1899" t="s">
        <v>39</v>
      </c>
      <c r="AB1899">
        <v>0.61</v>
      </c>
      <c r="AC1899">
        <v>162.96</v>
      </c>
      <c r="AD1899">
        <v>1.01</v>
      </c>
      <c r="AE1899">
        <v>0.84</v>
      </c>
      <c r="AF1899">
        <v>50.3</v>
      </c>
      <c r="AG1899">
        <v>-43.64</v>
      </c>
      <c r="AH1899" s="2">
        <v>-7.12</v>
      </c>
      <c r="AI1899" s="2">
        <v>-27.3</v>
      </c>
      <c r="AJ1899">
        <v>0.34</v>
      </c>
      <c r="AL1899" s="2">
        <v>9.1</v>
      </c>
      <c r="AM1899" s="2">
        <v>5.26</v>
      </c>
      <c r="AN1899" s="2">
        <v>12.8</v>
      </c>
      <c r="AO1899" s="2">
        <v>0.77</v>
      </c>
    </row>
    <row r="1900" spans="1:41" x14ac:dyDescent="0.25">
      <c r="A1900" t="s">
        <v>3660</v>
      </c>
      <c r="C1900">
        <v>0.22</v>
      </c>
      <c r="D1900" s="9">
        <v>3.6401515947714729</v>
      </c>
      <c r="E1900" t="s">
        <v>3661</v>
      </c>
      <c r="F1900" t="s">
        <v>178</v>
      </c>
      <c r="G1900" t="s">
        <v>178</v>
      </c>
      <c r="H1900" s="2">
        <v>1.6</v>
      </c>
      <c r="I1900" s="2">
        <v>1.52</v>
      </c>
      <c r="J1900" s="2">
        <v>1.559999942779541</v>
      </c>
      <c r="K1900" s="2">
        <v>1.5399999618530269</v>
      </c>
      <c r="L1900" s="2">
        <v>1.4099999666213989</v>
      </c>
      <c r="M1900" s="2">
        <v>1.3999999761581421</v>
      </c>
      <c r="N1900" s="2">
        <v>1.529999971389771</v>
      </c>
      <c r="O1900" s="9">
        <f t="shared" si="116"/>
        <v>1.5085714026859827</v>
      </c>
      <c r="P1900" s="2">
        <f t="shared" si="117"/>
        <v>8.6174240742046646E-2</v>
      </c>
      <c r="Q1900" s="9">
        <f t="shared" si="118"/>
        <v>1.4204543892079041E-2</v>
      </c>
      <c r="R1900" s="2">
        <f t="shared" si="119"/>
        <v>6.2973503313729667E-2</v>
      </c>
      <c r="T1900">
        <v>0.22</v>
      </c>
      <c r="U1900" s="9">
        <v>3.6401515947714729</v>
      </c>
      <c r="V1900">
        <v>1.25</v>
      </c>
      <c r="W1900">
        <v>-1.19</v>
      </c>
      <c r="X1900" s="4">
        <v>63870000</v>
      </c>
      <c r="Y1900" s="4">
        <v>28330000</v>
      </c>
      <c r="Z1900" s="6">
        <v>2.2545005294740559</v>
      </c>
      <c r="AA1900" t="s">
        <v>3557</v>
      </c>
      <c r="AB1900">
        <v>0.03</v>
      </c>
      <c r="AC1900">
        <v>236.01</v>
      </c>
      <c r="AD1900">
        <v>0.31</v>
      </c>
      <c r="AE1900">
        <v>0.16</v>
      </c>
      <c r="AF1900">
        <v>55.49</v>
      </c>
      <c r="AG1900">
        <v>-24.66</v>
      </c>
      <c r="AH1900" s="2">
        <v>-12.18</v>
      </c>
      <c r="AI1900" s="2">
        <v>-43.31</v>
      </c>
      <c r="AJ1900">
        <v>0.62</v>
      </c>
      <c r="AK1900" s="2">
        <v>8.1199999999999992</v>
      </c>
      <c r="AL1900" s="2">
        <v>7.71</v>
      </c>
      <c r="AM1900" s="2">
        <v>5.48</v>
      </c>
      <c r="AN1900" s="2">
        <v>15.6</v>
      </c>
      <c r="AO1900" s="2">
        <v>7</v>
      </c>
    </row>
    <row r="1901" spans="1:41" x14ac:dyDescent="0.25">
      <c r="A1901" t="s">
        <v>1517</v>
      </c>
      <c r="B1901">
        <v>7.03</v>
      </c>
      <c r="C1901">
        <v>1.1100000000000001</v>
      </c>
      <c r="D1901" s="9">
        <v>-9.0325684752083399E-2</v>
      </c>
      <c r="E1901" t="s">
        <v>1518</v>
      </c>
      <c r="F1901" t="s">
        <v>1288</v>
      </c>
      <c r="G1901" t="s">
        <v>1288</v>
      </c>
      <c r="H1901" s="2">
        <v>17.54</v>
      </c>
      <c r="I1901" s="2">
        <v>17.46</v>
      </c>
      <c r="J1901" s="2">
        <v>18</v>
      </c>
      <c r="K1901" s="2">
        <v>18.010000228881839</v>
      </c>
      <c r="L1901" s="2">
        <v>17.889999389648441</v>
      </c>
      <c r="M1901" s="2">
        <v>17.809999465942379</v>
      </c>
      <c r="N1901" s="2">
        <v>17.95000076293945</v>
      </c>
      <c r="O1901" s="9">
        <f t="shared" si="116"/>
        <v>17.808571406773158</v>
      </c>
      <c r="P1901" s="2">
        <f t="shared" si="117"/>
        <v>7.8614558012117374E-3</v>
      </c>
      <c r="Q1901" s="9">
        <f t="shared" si="118"/>
        <v>7.9416452300324087E-3</v>
      </c>
      <c r="R1901" s="2">
        <f t="shared" si="119"/>
        <v>-2.1338045919640048E-2</v>
      </c>
      <c r="S1901">
        <v>7.03</v>
      </c>
      <c r="T1901">
        <v>1.1100000000000001</v>
      </c>
      <c r="U1901" s="9">
        <v>-9.0325684752083399E-2</v>
      </c>
      <c r="V1901">
        <v>1.36</v>
      </c>
      <c r="W1901">
        <v>-0.22</v>
      </c>
      <c r="X1901" s="4">
        <v>1850000000</v>
      </c>
      <c r="Y1901" s="4">
        <v>809000000</v>
      </c>
      <c r="Z1901" s="6">
        <v>2.2867737948084055</v>
      </c>
      <c r="AA1901" t="s">
        <v>56</v>
      </c>
      <c r="AB1901">
        <v>0.37</v>
      </c>
      <c r="AC1901">
        <v>37.31</v>
      </c>
      <c r="AD1901">
        <v>2.61</v>
      </c>
      <c r="AE1901">
        <v>1.2</v>
      </c>
      <c r="AF1901">
        <v>21.24</v>
      </c>
      <c r="AG1901">
        <v>10.199999999999999</v>
      </c>
      <c r="AH1901" s="2">
        <v>9.7200000000000006</v>
      </c>
      <c r="AI1901" s="2">
        <v>17.899999999999999</v>
      </c>
      <c r="AJ1901">
        <v>0.82</v>
      </c>
      <c r="AK1901" s="2">
        <v>3.16</v>
      </c>
      <c r="AL1901" s="2">
        <v>4.75</v>
      </c>
      <c r="AM1901" s="2">
        <v>4.1500000000000004</v>
      </c>
      <c r="AN1901" s="2">
        <v>9.4499999999999993</v>
      </c>
      <c r="AO1901" s="2">
        <v>16.2</v>
      </c>
    </row>
    <row r="1902" spans="1:41" x14ac:dyDescent="0.25">
      <c r="A1902" t="s">
        <v>1519</v>
      </c>
      <c r="C1902">
        <v>0.82</v>
      </c>
      <c r="D1902" s="9">
        <v>0.30456244391998055</v>
      </c>
      <c r="E1902" t="s">
        <v>1520</v>
      </c>
      <c r="F1902" t="s">
        <v>1295</v>
      </c>
      <c r="G1902" t="s">
        <v>1288</v>
      </c>
      <c r="H1902" s="2">
        <v>9.98</v>
      </c>
      <c r="I1902" s="2">
        <v>9.84</v>
      </c>
      <c r="J1902" s="2">
        <v>11.39999961853027</v>
      </c>
      <c r="K1902" s="2">
        <v>11.35999965667725</v>
      </c>
      <c r="L1902" s="2">
        <v>10.930000305175779</v>
      </c>
      <c r="M1902" s="2">
        <v>10.739999771118161</v>
      </c>
      <c r="N1902" s="2">
        <v>10.710000038146971</v>
      </c>
      <c r="O1902" s="9">
        <f t="shared" si="116"/>
        <v>10.708571341378347</v>
      </c>
      <c r="P1902" s="2">
        <f t="shared" si="117"/>
        <v>-2.8014692170251943E-3</v>
      </c>
      <c r="Q1902" s="9">
        <f t="shared" si="118"/>
        <v>1.3341618812430679E-4</v>
      </c>
      <c r="R1902" s="2">
        <f t="shared" si="119"/>
        <v>-7.6107248917824596E-2</v>
      </c>
      <c r="T1902">
        <v>0.82</v>
      </c>
      <c r="U1902" s="9">
        <v>0.30456244391998055</v>
      </c>
      <c r="V1902">
        <v>1.24</v>
      </c>
      <c r="W1902">
        <v>2.0699999999999998</v>
      </c>
      <c r="X1902" s="4">
        <v>44200000</v>
      </c>
      <c r="Y1902" s="4">
        <v>504100000</v>
      </c>
      <c r="Z1902" s="6">
        <v>8.7681015671493751E-2</v>
      </c>
      <c r="AA1902" t="s">
        <v>56</v>
      </c>
      <c r="AB1902">
        <v>0.23</v>
      </c>
      <c r="AC1902">
        <v>298.97000000000003</v>
      </c>
      <c r="AD1902">
        <v>0.97</v>
      </c>
      <c r="AE1902">
        <v>0.27</v>
      </c>
      <c r="AF1902">
        <v>63.66</v>
      </c>
      <c r="AG1902">
        <v>-15.05</v>
      </c>
      <c r="AH1902" s="2">
        <v>-3.19</v>
      </c>
      <c r="AI1902" s="2">
        <v>-22.59</v>
      </c>
      <c r="AJ1902">
        <v>7.0000000000000007E-2</v>
      </c>
      <c r="AK1902" s="2">
        <v>2.97</v>
      </c>
      <c r="AL1902" s="2">
        <v>21.19</v>
      </c>
      <c r="AM1902" s="2">
        <v>5.27</v>
      </c>
      <c r="AN1902" s="2">
        <v>17.739999999999998</v>
      </c>
      <c r="AO1902" s="2">
        <v>13.97</v>
      </c>
    </row>
    <row r="1903" spans="1:41" x14ac:dyDescent="0.25">
      <c r="A1903" t="s">
        <v>2388</v>
      </c>
      <c r="B1903">
        <v>317.5</v>
      </c>
      <c r="C1903">
        <v>1.51</v>
      </c>
      <c r="D1903" s="9">
        <v>-0.31689487119981441</v>
      </c>
      <c r="E1903" t="s">
        <v>2389</v>
      </c>
      <c r="F1903" t="s">
        <v>1452</v>
      </c>
      <c r="G1903" t="s">
        <v>266</v>
      </c>
      <c r="H1903" s="2">
        <v>12.48</v>
      </c>
      <c r="I1903" s="2">
        <v>12.2</v>
      </c>
      <c r="J1903" s="2">
        <v>12.69999980926514</v>
      </c>
      <c r="K1903" s="2">
        <v>12.010000228881839</v>
      </c>
      <c r="L1903" s="2">
        <v>12.439999580383301</v>
      </c>
      <c r="M1903" s="2">
        <v>12.10000038146973</v>
      </c>
      <c r="N1903" s="2">
        <v>12.25</v>
      </c>
      <c r="O1903" s="9">
        <f t="shared" si="116"/>
        <v>12.311428571428573</v>
      </c>
      <c r="P1903" s="2">
        <f t="shared" si="117"/>
        <v>1.2183770361010548E-2</v>
      </c>
      <c r="Q1903" s="9">
        <f t="shared" si="118"/>
        <v>-4.9895567417035519E-3</v>
      </c>
      <c r="R1903" s="2">
        <f t="shared" si="119"/>
        <v>1.3402165988117236E-2</v>
      </c>
      <c r="S1903">
        <v>317.5</v>
      </c>
      <c r="T1903">
        <v>1.51</v>
      </c>
      <c r="U1903" s="9">
        <v>-0.31689487119981441</v>
      </c>
      <c r="V1903">
        <v>0.41</v>
      </c>
      <c r="W1903">
        <v>0.24</v>
      </c>
      <c r="X1903" s="4">
        <v>0</v>
      </c>
      <c r="Z1903" s="6" t="s">
        <v>6227</v>
      </c>
      <c r="AA1903" t="s">
        <v>39</v>
      </c>
      <c r="AB1903">
        <v>0.04</v>
      </c>
      <c r="AC1903">
        <v>0</v>
      </c>
      <c r="AD1903">
        <v>0.05</v>
      </c>
      <c r="AE1903">
        <v>0.04</v>
      </c>
      <c r="AF1903">
        <v>0</v>
      </c>
      <c r="AH1903" s="2">
        <v>0.79</v>
      </c>
      <c r="AI1903" s="2">
        <v>0.91</v>
      </c>
      <c r="AM1903" s="2">
        <v>0</v>
      </c>
      <c r="AN1903" s="2">
        <v>7.5</v>
      </c>
      <c r="AO1903" s="2">
        <v>8.41</v>
      </c>
    </row>
    <row r="1904" spans="1:41" x14ac:dyDescent="0.25">
      <c r="A1904" t="s">
        <v>2390</v>
      </c>
      <c r="B1904">
        <v>504.16</v>
      </c>
      <c r="C1904">
        <v>2.29</v>
      </c>
      <c r="D1904" s="9">
        <v>-0.57935779816513755</v>
      </c>
      <c r="E1904" t="s">
        <v>2391</v>
      </c>
      <c r="F1904" t="s">
        <v>1452</v>
      </c>
      <c r="G1904" t="s">
        <v>266</v>
      </c>
      <c r="H1904" s="2">
        <v>12.6</v>
      </c>
      <c r="I1904" s="2">
        <v>12.6</v>
      </c>
      <c r="J1904" s="2">
        <v>12</v>
      </c>
      <c r="K1904" s="2">
        <v>12.5</v>
      </c>
      <c r="L1904" s="2">
        <v>12.5</v>
      </c>
      <c r="M1904" s="2">
        <v>12.5</v>
      </c>
      <c r="N1904" s="2">
        <v>12.5</v>
      </c>
      <c r="O1904" s="9">
        <f t="shared" si="116"/>
        <v>12.457142857142857</v>
      </c>
      <c r="P1904" s="2">
        <f t="shared" si="117"/>
        <v>0</v>
      </c>
      <c r="Q1904" s="9">
        <f t="shared" si="118"/>
        <v>3.4403669724770518E-3</v>
      </c>
      <c r="R1904" s="2">
        <f t="shared" si="119"/>
        <v>8.0275229357797875E-3</v>
      </c>
      <c r="S1904">
        <v>504.16</v>
      </c>
      <c r="T1904">
        <v>2.29</v>
      </c>
      <c r="U1904" s="9">
        <v>-0.57935779816513755</v>
      </c>
      <c r="V1904">
        <v>-0.06</v>
      </c>
      <c r="W1904">
        <v>-0.41</v>
      </c>
      <c r="X1904" s="4">
        <v>0</v>
      </c>
      <c r="Z1904" s="6" t="s">
        <v>6227</v>
      </c>
      <c r="AA1904" t="s">
        <v>70</v>
      </c>
      <c r="AB1904">
        <v>0.01</v>
      </c>
      <c r="AC1904">
        <v>0</v>
      </c>
      <c r="AD1904">
        <v>0.03</v>
      </c>
      <c r="AE1904">
        <v>0.01</v>
      </c>
      <c r="AF1904">
        <v>0</v>
      </c>
      <c r="AH1904" s="2">
        <v>1.03</v>
      </c>
      <c r="AI1904" s="2">
        <v>1.1200000000000001</v>
      </c>
      <c r="AJ1904">
        <v>0</v>
      </c>
      <c r="AM1904" s="2">
        <v>0</v>
      </c>
      <c r="AN1904" s="2">
        <v>9.9600000000000009</v>
      </c>
      <c r="AO1904" s="2">
        <v>5.24</v>
      </c>
    </row>
    <row r="1905" spans="1:41" x14ac:dyDescent="0.25">
      <c r="A1905" t="s">
        <v>3662</v>
      </c>
      <c r="C1905">
        <v>23.35</v>
      </c>
      <c r="D1905" s="9">
        <v>-0.95590959650503937</v>
      </c>
      <c r="E1905" t="s">
        <v>3663</v>
      </c>
      <c r="F1905" t="s">
        <v>178</v>
      </c>
      <c r="G1905" t="s">
        <v>178</v>
      </c>
      <c r="H1905" s="2">
        <v>7.43</v>
      </c>
      <c r="I1905" s="2">
        <v>7.01</v>
      </c>
      <c r="J1905" s="2">
        <v>7.9200000762939453</v>
      </c>
      <c r="K1905" s="2">
        <v>8.1400003433227539</v>
      </c>
      <c r="L1905" s="2">
        <v>7.820000171661377</v>
      </c>
      <c r="M1905" s="2">
        <v>7.7100000381469727</v>
      </c>
      <c r="N1905" s="2">
        <v>7.9499998092651367</v>
      </c>
      <c r="O1905" s="9">
        <f t="shared" si="116"/>
        <v>7.7114286340985974</v>
      </c>
      <c r="P1905" s="2">
        <f t="shared" si="117"/>
        <v>3.1122608080288362E-2</v>
      </c>
      <c r="Q1905" s="9">
        <f t="shared" si="118"/>
        <v>3.093735110399895E-2</v>
      </c>
      <c r="R1905" s="2">
        <f t="shared" si="119"/>
        <v>-7.9103361082632773E-2</v>
      </c>
      <c r="T1905">
        <v>23.35</v>
      </c>
      <c r="U1905" s="9">
        <v>-0.95590959650503937</v>
      </c>
      <c r="V1905">
        <v>1.79</v>
      </c>
      <c r="W1905">
        <v>-0.32</v>
      </c>
      <c r="X1905" s="4">
        <v>11240000</v>
      </c>
      <c r="Y1905" s="4">
        <v>2290000</v>
      </c>
      <c r="Z1905" s="6">
        <v>4.9082969432314414</v>
      </c>
      <c r="AA1905" t="s">
        <v>128</v>
      </c>
      <c r="AB1905">
        <v>4.41</v>
      </c>
      <c r="AC1905">
        <v>745.17</v>
      </c>
      <c r="AD1905">
        <v>6.37</v>
      </c>
      <c r="AE1905">
        <v>5.31</v>
      </c>
      <c r="AF1905">
        <v>78.040000000000006</v>
      </c>
      <c r="AG1905">
        <v>-39.020000000000003</v>
      </c>
      <c r="AH1905" s="2">
        <v>-30.41</v>
      </c>
      <c r="AI1905" s="2">
        <v>-192.19</v>
      </c>
      <c r="AJ1905">
        <v>0.73</v>
      </c>
      <c r="AK1905" s="2">
        <v>1.74</v>
      </c>
      <c r="AL1905" s="2">
        <v>6.49</v>
      </c>
      <c r="AM1905" s="2">
        <v>5.26</v>
      </c>
      <c r="AN1905" s="2">
        <v>11.76</v>
      </c>
      <c r="AO1905" s="2">
        <v>0.34</v>
      </c>
    </row>
    <row r="1906" spans="1:41" x14ac:dyDescent="0.25">
      <c r="A1906" t="s">
        <v>4587</v>
      </c>
      <c r="C1906">
        <v>2.4700000000000002</v>
      </c>
      <c r="D1906" s="9">
        <v>-0.58342059836025084</v>
      </c>
      <c r="E1906" t="s">
        <v>4588</v>
      </c>
      <c r="F1906" t="s">
        <v>63</v>
      </c>
      <c r="G1906" t="s">
        <v>63</v>
      </c>
      <c r="H1906" s="2">
        <v>8.51</v>
      </c>
      <c r="I1906" s="2">
        <v>8.26</v>
      </c>
      <c r="J1906" s="2">
        <v>8.4300003051757813</v>
      </c>
      <c r="K1906" s="2">
        <v>8.2100000381469727</v>
      </c>
      <c r="L1906" s="2">
        <v>7.9099998474121094</v>
      </c>
      <c r="M1906" s="2">
        <v>7.8000001907348633</v>
      </c>
      <c r="N1906" s="2">
        <v>8.1800003051757813</v>
      </c>
      <c r="O1906" s="9">
        <f t="shared" si="116"/>
        <v>8.1857143838065003</v>
      </c>
      <c r="P1906" s="2">
        <f t="shared" si="117"/>
        <v>4.64223519932064E-2</v>
      </c>
      <c r="Q1906" s="9">
        <f t="shared" si="118"/>
        <v>-6.980549727001222E-4</v>
      </c>
      <c r="R1906" s="2">
        <f t="shared" si="119"/>
        <v>4.8254768432440191E-2</v>
      </c>
      <c r="T1906">
        <v>2.4700000000000002</v>
      </c>
      <c r="U1906" s="9">
        <v>-0.58342059836025084</v>
      </c>
      <c r="V1906">
        <v>1.36</v>
      </c>
      <c r="W1906">
        <v>-0.64</v>
      </c>
      <c r="X1906" s="4">
        <v>243000</v>
      </c>
      <c r="Y1906" s="4">
        <v>1980000</v>
      </c>
      <c r="Z1906" s="6">
        <v>0.12272727272727273</v>
      </c>
      <c r="AA1906" t="s">
        <v>39</v>
      </c>
      <c r="AB1906">
        <v>34.700000000000003</v>
      </c>
      <c r="AC1906">
        <v>0.09</v>
      </c>
      <c r="AD1906">
        <v>40.06</v>
      </c>
      <c r="AE1906">
        <v>34.72</v>
      </c>
      <c r="AF1906">
        <v>0.09</v>
      </c>
      <c r="AG1906">
        <v>-1793.28</v>
      </c>
      <c r="AH1906" s="2">
        <v>-2.2799999999999998</v>
      </c>
      <c r="AI1906" s="2">
        <v>-9.3800000000000008</v>
      </c>
      <c r="AJ1906">
        <v>0</v>
      </c>
      <c r="AL1906" s="2">
        <v>3.4</v>
      </c>
      <c r="AM1906" s="2">
        <v>5.31</v>
      </c>
      <c r="AN1906" s="2">
        <v>5.1100000000000003</v>
      </c>
      <c r="AO1906" s="2">
        <v>3.41</v>
      </c>
    </row>
    <row r="1907" spans="1:41" x14ac:dyDescent="0.25">
      <c r="A1907" t="s">
        <v>1521</v>
      </c>
      <c r="B1907">
        <v>22.68</v>
      </c>
      <c r="C1907">
        <v>1.65</v>
      </c>
      <c r="D1907" s="9">
        <v>-0.39413623838959294</v>
      </c>
      <c r="E1907" t="s">
        <v>1522</v>
      </c>
      <c r="F1907" t="s">
        <v>1288</v>
      </c>
      <c r="G1907" t="s">
        <v>1288</v>
      </c>
      <c r="H1907" s="2">
        <v>7.84</v>
      </c>
      <c r="I1907" s="2">
        <v>7.86</v>
      </c>
      <c r="J1907" s="2">
        <v>8.1499996185302734</v>
      </c>
      <c r="K1907" s="2">
        <v>8.2700004577636719</v>
      </c>
      <c r="L1907" s="2">
        <v>8.2799997329711914</v>
      </c>
      <c r="M1907" s="2">
        <v>8.2200002670288086</v>
      </c>
      <c r="N1907" s="2">
        <v>8.3400001525878906</v>
      </c>
      <c r="O1907" s="9">
        <f t="shared" si="116"/>
        <v>8.1371428898402627</v>
      </c>
      <c r="P1907" s="2">
        <f t="shared" si="117"/>
        <v>1.4747176887960204E-2</v>
      </c>
      <c r="Q1907" s="9">
        <f t="shared" si="118"/>
        <v>2.4929789914456098E-2</v>
      </c>
      <c r="R1907" s="2">
        <f t="shared" si="119"/>
        <v>-5.2844126695284217E-2</v>
      </c>
      <c r="S1907">
        <v>22.68</v>
      </c>
      <c r="T1907">
        <v>1.65</v>
      </c>
      <c r="U1907" s="9">
        <v>-0.39413623838959294</v>
      </c>
      <c r="V1907">
        <v>1.41</v>
      </c>
      <c r="W1907">
        <v>-0.02</v>
      </c>
      <c r="X1907" s="4">
        <v>150320000</v>
      </c>
      <c r="Y1907" s="4">
        <v>69150000</v>
      </c>
      <c r="Z1907" s="6">
        <v>2.173825018076645</v>
      </c>
      <c r="AA1907" t="s">
        <v>161</v>
      </c>
      <c r="AB1907">
        <v>0.28000000000000003</v>
      </c>
      <c r="AC1907">
        <v>17.48</v>
      </c>
      <c r="AD1907">
        <v>2.61</v>
      </c>
      <c r="AE1907">
        <v>1.46</v>
      </c>
      <c r="AF1907">
        <v>11.94</v>
      </c>
      <c r="AG1907">
        <v>4.49</v>
      </c>
      <c r="AH1907" s="2">
        <v>3.49</v>
      </c>
      <c r="AI1907" s="2">
        <v>5.36</v>
      </c>
      <c r="AJ1907">
        <v>1.1100000000000001</v>
      </c>
      <c r="AK1907" s="2">
        <v>4.16</v>
      </c>
      <c r="AL1907" s="2">
        <v>4.2699999999999996</v>
      </c>
      <c r="AM1907" s="2">
        <v>3.41</v>
      </c>
      <c r="AN1907" s="2">
        <v>9.17</v>
      </c>
      <c r="AO1907" s="2">
        <v>4.93</v>
      </c>
    </row>
    <row r="1908" spans="1:41" x14ac:dyDescent="0.25">
      <c r="A1908" t="s">
        <v>3664</v>
      </c>
      <c r="C1908">
        <v>1.48</v>
      </c>
      <c r="D1908" s="9">
        <v>-0.34764992501260472</v>
      </c>
      <c r="E1908" t="s">
        <v>3665</v>
      </c>
      <c r="F1908" t="s">
        <v>178</v>
      </c>
      <c r="G1908" t="s">
        <v>178</v>
      </c>
      <c r="H1908" s="2">
        <v>3.77</v>
      </c>
      <c r="I1908" s="2">
        <v>3.65</v>
      </c>
      <c r="J1908" s="2">
        <v>3.4000000953674321</v>
      </c>
      <c r="K1908" s="2">
        <v>3.410000085830688</v>
      </c>
      <c r="L1908" s="2">
        <v>3.4600000381469731</v>
      </c>
      <c r="M1908" s="2">
        <v>3.4800000190734859</v>
      </c>
      <c r="N1908" s="2">
        <v>3.5099999904632568</v>
      </c>
      <c r="O1908" s="9">
        <f t="shared" si="116"/>
        <v>3.525714318411691</v>
      </c>
      <c r="P1908" s="2">
        <f t="shared" si="117"/>
        <v>8.5089059068420847E-3</v>
      </c>
      <c r="Q1908" s="9">
        <f t="shared" si="118"/>
        <v>-4.4570621806685074E-3</v>
      </c>
      <c r="R1908" s="2">
        <f t="shared" si="119"/>
        <v>6.0980549135496699E-2</v>
      </c>
      <c r="T1908">
        <v>1.48</v>
      </c>
      <c r="U1908" s="9">
        <v>-0.34764992501260472</v>
      </c>
      <c r="V1908">
        <v>1.21</v>
      </c>
      <c r="W1908">
        <v>-1.02</v>
      </c>
      <c r="X1908" s="4">
        <v>0</v>
      </c>
      <c r="Y1908" s="4">
        <v>2630000</v>
      </c>
      <c r="Z1908" s="6">
        <v>0</v>
      </c>
      <c r="AA1908" t="s">
        <v>70</v>
      </c>
      <c r="AB1908">
        <v>2.88</v>
      </c>
      <c r="AC1908">
        <v>0.9</v>
      </c>
      <c r="AD1908">
        <v>2.94</v>
      </c>
      <c r="AE1908">
        <v>2.88</v>
      </c>
      <c r="AF1908">
        <v>0.59</v>
      </c>
      <c r="AH1908" s="2">
        <v>-89.41</v>
      </c>
      <c r="AI1908" s="2">
        <v>-117.35</v>
      </c>
      <c r="AJ1908">
        <v>0</v>
      </c>
      <c r="AM1908" s="2">
        <v>5.37</v>
      </c>
      <c r="AN1908" s="2">
        <v>3.77</v>
      </c>
      <c r="AO1908" s="2">
        <v>2.2999999999999998</v>
      </c>
    </row>
    <row r="1909" spans="1:41" x14ac:dyDescent="0.25">
      <c r="A1909" t="s">
        <v>4589</v>
      </c>
      <c r="B1909">
        <v>18.079999999999998</v>
      </c>
      <c r="C1909">
        <v>12.99</v>
      </c>
      <c r="D1909" s="9">
        <v>-0.92275862076706794</v>
      </c>
      <c r="E1909" t="s">
        <v>4590</v>
      </c>
      <c r="F1909" t="s">
        <v>178</v>
      </c>
      <c r="G1909" t="s">
        <v>63</v>
      </c>
      <c r="H1909" s="2">
        <v>21.22</v>
      </c>
      <c r="I1909" s="2">
        <v>20.69</v>
      </c>
      <c r="J1909" s="2">
        <v>21.879999160766602</v>
      </c>
      <c r="K1909" s="2">
        <v>22.010000228881839</v>
      </c>
      <c r="L1909" s="2">
        <v>22.059999465942379</v>
      </c>
      <c r="M1909" s="2">
        <v>22.110000610351559</v>
      </c>
      <c r="N1909" s="2">
        <v>22.280000686645511</v>
      </c>
      <c r="O1909" s="9">
        <f t="shared" si="116"/>
        <v>21.750000021798268</v>
      </c>
      <c r="P1909" s="2">
        <f t="shared" si="117"/>
        <v>7.8160954539574744E-3</v>
      </c>
      <c r="Q1909" s="9">
        <f t="shared" si="118"/>
        <v>2.4367846635221443E-2</v>
      </c>
      <c r="R1909" s="2">
        <f t="shared" si="119"/>
        <v>-5.7011524011760198E-2</v>
      </c>
      <c r="S1909">
        <v>18.079999999999998</v>
      </c>
      <c r="T1909">
        <v>12.99</v>
      </c>
      <c r="U1909" s="9">
        <v>-0.92275862076706794</v>
      </c>
      <c r="V1909">
        <v>1.1499999999999999</v>
      </c>
      <c r="W1909">
        <v>-0.53</v>
      </c>
      <c r="X1909" s="4">
        <v>10060000</v>
      </c>
      <c r="Y1909" s="4">
        <v>1240000</v>
      </c>
      <c r="Z1909" s="6">
        <v>8.112903225806452</v>
      </c>
      <c r="AA1909" t="s">
        <v>31</v>
      </c>
      <c r="AB1909">
        <v>0.01</v>
      </c>
      <c r="AC1909">
        <v>105.03</v>
      </c>
      <c r="AD1909">
        <v>0.37</v>
      </c>
      <c r="AE1909">
        <v>0.23</v>
      </c>
      <c r="AF1909">
        <v>35.450000000000003</v>
      </c>
      <c r="AG1909">
        <v>17.63</v>
      </c>
      <c r="AH1909" s="2">
        <v>23.16</v>
      </c>
      <c r="AI1909" s="2">
        <v>49.62</v>
      </c>
      <c r="AJ1909">
        <v>1.1599999999999999</v>
      </c>
      <c r="AL1909" s="2">
        <v>13.33</v>
      </c>
      <c r="AM1909" s="2">
        <v>4.13</v>
      </c>
      <c r="AN1909" s="2">
        <v>7.1</v>
      </c>
      <c r="AO1909" s="2">
        <v>1.68</v>
      </c>
    </row>
    <row r="1910" spans="1:41" x14ac:dyDescent="0.25">
      <c r="A1910" t="s">
        <v>2392</v>
      </c>
      <c r="C1910">
        <v>2.56</v>
      </c>
      <c r="D1910" s="9">
        <v>-0.61589784412440629</v>
      </c>
      <c r="E1910" t="s">
        <v>2393</v>
      </c>
      <c r="F1910" t="s">
        <v>266</v>
      </c>
      <c r="G1910" t="s">
        <v>266</v>
      </c>
      <c r="H1910" s="2">
        <v>12.14</v>
      </c>
      <c r="I1910" s="2">
        <v>11.92</v>
      </c>
      <c r="J1910" s="2">
        <v>12.189999580383301</v>
      </c>
      <c r="K1910" s="2">
        <v>12.489999771118161</v>
      </c>
      <c r="L1910" s="2">
        <v>12.590000152587891</v>
      </c>
      <c r="M1910" s="2">
        <v>12.659999847412109</v>
      </c>
      <c r="N1910" s="2">
        <v>12.939999580383301</v>
      </c>
      <c r="O1910" s="9">
        <f t="shared" si="116"/>
        <v>12.418571275983538</v>
      </c>
      <c r="P1910" s="2">
        <f t="shared" si="117"/>
        <v>2.2546855572080752E-2</v>
      </c>
      <c r="Q1910" s="9">
        <f t="shared" si="118"/>
        <v>4.1987785294445308E-2</v>
      </c>
      <c r="R1910" s="2">
        <f t="shared" si="119"/>
        <v>-6.2003888916498627E-2</v>
      </c>
      <c r="T1910">
        <v>2.56</v>
      </c>
      <c r="U1910" s="9">
        <v>-0.61589784412440629</v>
      </c>
      <c r="V1910">
        <v>1.43</v>
      </c>
      <c r="W1910">
        <v>-1.1499999999999999</v>
      </c>
      <c r="X1910" s="4">
        <v>75500000</v>
      </c>
      <c r="Y1910" s="4">
        <v>1700000</v>
      </c>
      <c r="Z1910" s="6">
        <v>44.411764705882355</v>
      </c>
      <c r="AA1910" t="s">
        <v>56</v>
      </c>
      <c r="AB1910">
        <v>2.69</v>
      </c>
      <c r="AC1910">
        <v>1.69</v>
      </c>
      <c r="AD1910">
        <v>5.32</v>
      </c>
      <c r="AE1910">
        <v>4.72</v>
      </c>
      <c r="AF1910">
        <v>1.48</v>
      </c>
      <c r="AG1910">
        <v>-1.97</v>
      </c>
      <c r="AH1910" s="2">
        <v>-2.8</v>
      </c>
      <c r="AI1910" s="2">
        <v>-3.33</v>
      </c>
      <c r="AJ1910">
        <v>1.42</v>
      </c>
      <c r="AL1910" s="2">
        <v>7.38</v>
      </c>
      <c r="AM1910" s="2">
        <v>2.16</v>
      </c>
      <c r="AN1910" s="2">
        <v>11.83</v>
      </c>
      <c r="AO1910" s="2">
        <v>4.7699999999999996</v>
      </c>
    </row>
    <row r="1911" spans="1:41" x14ac:dyDescent="0.25">
      <c r="A1911" t="s">
        <v>2394</v>
      </c>
      <c r="C1911">
        <v>0.84</v>
      </c>
      <c r="D1911" s="9">
        <v>0.17638006978604301</v>
      </c>
      <c r="E1911" t="s">
        <v>2395</v>
      </c>
      <c r="F1911" t="s">
        <v>266</v>
      </c>
      <c r="G1911" t="s">
        <v>266</v>
      </c>
      <c r="H1911" s="2">
        <v>15.44</v>
      </c>
      <c r="I1911" s="2">
        <v>15.1</v>
      </c>
      <c r="J1911" s="2">
        <v>15.61999988555908</v>
      </c>
      <c r="K1911" s="2">
        <v>15.680000305175779</v>
      </c>
      <c r="L1911" s="2">
        <v>16</v>
      </c>
      <c r="M1911" s="2">
        <v>16.120000839233398</v>
      </c>
      <c r="N1911" s="2">
        <v>16.54000091552734</v>
      </c>
      <c r="O1911" s="9">
        <f t="shared" si="116"/>
        <v>15.785714563642228</v>
      </c>
      <c r="P1911" s="2">
        <f t="shared" si="117"/>
        <v>2.6606339206290283E-2</v>
      </c>
      <c r="Q1911" s="9">
        <f t="shared" si="118"/>
        <v>4.7782844979497446E-2</v>
      </c>
      <c r="R1911" s="2">
        <f t="shared" si="119"/>
        <v>-6.7149375665373628E-2</v>
      </c>
      <c r="T1911">
        <v>0.84</v>
      </c>
      <c r="U1911" s="9">
        <v>0.17638006978604301</v>
      </c>
      <c r="V1911">
        <v>1.07</v>
      </c>
      <c r="W1911">
        <v>0.21</v>
      </c>
      <c r="Z1911" s="6" t="s">
        <v>6227</v>
      </c>
      <c r="AA1911" t="s">
        <v>27</v>
      </c>
      <c r="AC1911">
        <v>1195.26</v>
      </c>
      <c r="AF1911">
        <v>87.53</v>
      </c>
      <c r="AG1911">
        <v>29.39</v>
      </c>
      <c r="AH1911" s="2">
        <v>-0.04</v>
      </c>
      <c r="AI1911" s="2">
        <v>-2.66</v>
      </c>
      <c r="AJ1911">
        <v>0.01</v>
      </c>
      <c r="AM1911" s="2">
        <v>5.26</v>
      </c>
      <c r="AN1911" s="2">
        <v>9.86</v>
      </c>
      <c r="AO1911" s="2">
        <v>18.57</v>
      </c>
    </row>
    <row r="1912" spans="1:41" x14ac:dyDescent="0.25">
      <c r="A1912" t="s">
        <v>1523</v>
      </c>
      <c r="C1912">
        <v>0.71</v>
      </c>
      <c r="D1912" s="9">
        <v>0.52044292171347228</v>
      </c>
      <c r="E1912" t="s">
        <v>1524</v>
      </c>
      <c r="F1912" t="s">
        <v>63</v>
      </c>
      <c r="G1912" t="s">
        <v>1288</v>
      </c>
      <c r="H1912" s="2">
        <v>1.05</v>
      </c>
      <c r="I1912" s="2">
        <v>0.96</v>
      </c>
      <c r="J1912" s="2">
        <v>1.080000042915344</v>
      </c>
      <c r="K1912" s="2">
        <v>1.0099999904632571</v>
      </c>
      <c r="L1912" s="2">
        <v>0.99699997901916504</v>
      </c>
      <c r="M1912" s="2">
        <v>0.94900000095367432</v>
      </c>
      <c r="N1912" s="2">
        <v>0.99800002574920654</v>
      </c>
      <c r="O1912" s="9">
        <f t="shared" si="116"/>
        <v>1.0062857198715209</v>
      </c>
      <c r="P1912" s="2">
        <f t="shared" si="117"/>
        <v>4.8693948277223273E-2</v>
      </c>
      <c r="Q1912" s="9">
        <f t="shared" si="118"/>
        <v>-8.2339378952652528E-3</v>
      </c>
      <c r="R1912" s="2">
        <f t="shared" si="119"/>
        <v>3.1303223355471317E-2</v>
      </c>
      <c r="T1912">
        <v>0.71</v>
      </c>
      <c r="U1912" s="9">
        <v>0.52044292171347228</v>
      </c>
      <c r="V1912">
        <v>1.62</v>
      </c>
      <c r="W1912">
        <v>0</v>
      </c>
      <c r="X1912" s="4">
        <v>29810000</v>
      </c>
      <c r="Y1912" s="4">
        <v>21170000</v>
      </c>
      <c r="Z1912" s="6">
        <v>1.4081247047709022</v>
      </c>
      <c r="AA1912" t="s">
        <v>31</v>
      </c>
      <c r="AB1912">
        <v>0.98</v>
      </c>
      <c r="AC1912">
        <v>0.83</v>
      </c>
      <c r="AD1912">
        <v>2.5</v>
      </c>
      <c r="AE1912">
        <v>1.25</v>
      </c>
      <c r="AF1912">
        <v>0.55000000000000004</v>
      </c>
      <c r="AG1912">
        <v>-28.82</v>
      </c>
      <c r="AH1912" s="2">
        <v>-25.99</v>
      </c>
      <c r="AI1912" s="2">
        <v>-38.49</v>
      </c>
      <c r="AJ1912">
        <v>0.9</v>
      </c>
      <c r="AK1912" s="2">
        <v>135.19999999999999</v>
      </c>
      <c r="AL1912" s="2">
        <v>9.93</v>
      </c>
      <c r="AM1912" s="2">
        <v>5.36</v>
      </c>
      <c r="AN1912" s="2">
        <v>11.78</v>
      </c>
      <c r="AO1912" s="2">
        <v>1.53</v>
      </c>
    </row>
    <row r="1913" spans="1:41" x14ac:dyDescent="0.25">
      <c r="A1913" t="s">
        <v>3666</v>
      </c>
      <c r="C1913">
        <v>4.17</v>
      </c>
      <c r="D1913" s="9">
        <v>-0.76473334289380412</v>
      </c>
      <c r="E1913" t="s">
        <v>3667</v>
      </c>
      <c r="F1913" t="s">
        <v>178</v>
      </c>
      <c r="G1913" t="s">
        <v>178</v>
      </c>
      <c r="H1913" s="2">
        <v>23.91</v>
      </c>
      <c r="I1913" s="2">
        <v>23.08</v>
      </c>
      <c r="J1913" s="2">
        <v>24.020000457763668</v>
      </c>
      <c r="K1913" s="2">
        <v>25.690000534057621</v>
      </c>
      <c r="L1913" s="2">
        <v>24.590000152587891</v>
      </c>
      <c r="M1913" s="2">
        <v>25.090000152587891</v>
      </c>
      <c r="N1913" s="2">
        <v>25</v>
      </c>
      <c r="O1913" s="9">
        <f t="shared" si="116"/>
        <v>24.48285732814244</v>
      </c>
      <c r="P1913" s="2">
        <f t="shared" si="117"/>
        <v>-3.6760477497223198E-3</v>
      </c>
      <c r="Q1913" s="9">
        <f t="shared" si="118"/>
        <v>2.1122643690085832E-2</v>
      </c>
      <c r="R1913" s="2">
        <f t="shared" si="119"/>
        <v>-6.3309607025004433E-2</v>
      </c>
      <c r="T1913">
        <v>4.17</v>
      </c>
      <c r="U1913" s="9">
        <v>-0.76473334289380412</v>
      </c>
      <c r="V1913">
        <v>1.44</v>
      </c>
      <c r="W1913">
        <v>0.2</v>
      </c>
      <c r="X1913" s="4">
        <v>0</v>
      </c>
      <c r="Y1913" s="4">
        <v>2810000</v>
      </c>
      <c r="Z1913" s="6">
        <v>0</v>
      </c>
      <c r="AA1913" t="s">
        <v>186</v>
      </c>
      <c r="AB1913">
        <v>5.49</v>
      </c>
      <c r="AC1913">
        <v>7.77</v>
      </c>
      <c r="AD1913">
        <v>5.57</v>
      </c>
      <c r="AE1913">
        <v>5.49</v>
      </c>
      <c r="AF1913">
        <v>5.64</v>
      </c>
      <c r="AG1913">
        <v>-368.39</v>
      </c>
      <c r="AH1913" s="2">
        <v>-38.299999999999997</v>
      </c>
      <c r="AI1913" s="2">
        <v>-52.33</v>
      </c>
      <c r="AJ1913">
        <v>0.14000000000000001</v>
      </c>
      <c r="AM1913" s="2">
        <v>5.33</v>
      </c>
      <c r="AN1913" s="2">
        <v>14.13</v>
      </c>
      <c r="AO1913" s="2">
        <v>5.76</v>
      </c>
    </row>
    <row r="1914" spans="1:41" x14ac:dyDescent="0.25">
      <c r="A1914" t="s">
        <v>5253</v>
      </c>
      <c r="B1914">
        <v>119.31</v>
      </c>
      <c r="C1914">
        <v>4.03</v>
      </c>
      <c r="D1914" s="9">
        <v>-0.75077842248648241</v>
      </c>
      <c r="E1914" t="s">
        <v>5254</v>
      </c>
      <c r="F1914" t="s">
        <v>106</v>
      </c>
      <c r="G1914" t="s">
        <v>106</v>
      </c>
      <c r="H1914" s="2">
        <v>44.07</v>
      </c>
      <c r="I1914" s="2">
        <v>44.73</v>
      </c>
      <c r="J1914" s="2">
        <v>45.549999237060547</v>
      </c>
      <c r="K1914" s="2">
        <v>45.509998321533203</v>
      </c>
      <c r="L1914" s="2">
        <v>46</v>
      </c>
      <c r="M1914" s="2">
        <v>46.049999237060547</v>
      </c>
      <c r="N1914" s="2">
        <v>46.040000915527337</v>
      </c>
      <c r="O1914" s="9">
        <f t="shared" si="116"/>
        <v>45.421428244454525</v>
      </c>
      <c r="P1914" s="2">
        <f t="shared" si="117"/>
        <v>-2.2012345097120365E-4</v>
      </c>
      <c r="Q1914" s="9">
        <f t="shared" si="118"/>
        <v>1.3618520926812403E-2</v>
      </c>
      <c r="R1914" s="2">
        <f t="shared" si="119"/>
        <v>-3.6216388164649664E-2</v>
      </c>
      <c r="S1914">
        <v>119.31</v>
      </c>
      <c r="T1914">
        <v>4.03</v>
      </c>
      <c r="U1914" s="9">
        <v>-0.75077842248648241</v>
      </c>
      <c r="V1914">
        <v>0.51</v>
      </c>
      <c r="W1914">
        <v>0.14000000000000001</v>
      </c>
      <c r="X1914" s="4">
        <v>0</v>
      </c>
      <c r="Y1914" s="4">
        <v>93040000</v>
      </c>
      <c r="Z1914" s="6">
        <v>0</v>
      </c>
      <c r="AA1914" t="s">
        <v>27</v>
      </c>
      <c r="AC1914">
        <v>186.54</v>
      </c>
      <c r="AF1914">
        <v>63.7</v>
      </c>
      <c r="AG1914">
        <v>8.9600000000000009</v>
      </c>
      <c r="AH1914" s="2">
        <v>3.04</v>
      </c>
      <c r="AI1914" s="2">
        <v>14.42</v>
      </c>
      <c r="AJ1914">
        <v>0.14000000000000001</v>
      </c>
      <c r="AM1914" s="2">
        <v>5.36</v>
      </c>
      <c r="AN1914" s="2">
        <v>10.88</v>
      </c>
      <c r="AO1914" s="2">
        <v>11.32</v>
      </c>
    </row>
    <row r="1915" spans="1:41" x14ac:dyDescent="0.25">
      <c r="A1915" t="s">
        <v>3668</v>
      </c>
      <c r="C1915">
        <v>1.37</v>
      </c>
      <c r="D1915" s="9">
        <v>-0.2441977756561704</v>
      </c>
      <c r="E1915" t="s">
        <v>3669</v>
      </c>
      <c r="F1915" t="s">
        <v>178</v>
      </c>
      <c r="G1915" t="s">
        <v>178</v>
      </c>
      <c r="H1915" s="2">
        <v>2.85</v>
      </c>
      <c r="I1915" s="2">
        <v>2.85</v>
      </c>
      <c r="J1915" s="2">
        <v>2.9300000667572021</v>
      </c>
      <c r="K1915" s="2">
        <v>2.8499999046325679</v>
      </c>
      <c r="L1915" s="2">
        <v>2.8499999046325679</v>
      </c>
      <c r="M1915" s="2">
        <v>2.839999914169312</v>
      </c>
      <c r="N1915" s="2">
        <v>2.6500000953674321</v>
      </c>
      <c r="O1915" s="9">
        <f t="shared" si="116"/>
        <v>2.8314285550798686</v>
      </c>
      <c r="P1915" s="2">
        <f t="shared" si="117"/>
        <v>-6.7103871810927751E-2</v>
      </c>
      <c r="Q1915" s="9">
        <f t="shared" si="118"/>
        <v>-6.4076651126137557E-2</v>
      </c>
      <c r="R1915" s="2">
        <f t="shared" si="119"/>
        <v>3.7083752314091584E-2</v>
      </c>
      <c r="T1915">
        <v>1.37</v>
      </c>
      <c r="U1915" s="9">
        <v>-0.2441977756561704</v>
      </c>
      <c r="V1915">
        <v>0.19</v>
      </c>
      <c r="W1915">
        <v>0.97</v>
      </c>
      <c r="X1915" s="4">
        <v>1310000</v>
      </c>
      <c r="Y1915" s="4">
        <v>927000</v>
      </c>
      <c r="Z1915" s="6">
        <v>1.413160733549083</v>
      </c>
      <c r="AA1915" t="s">
        <v>128</v>
      </c>
      <c r="AB1915">
        <v>6.77</v>
      </c>
      <c r="AC1915">
        <v>2.83</v>
      </c>
      <c r="AD1915">
        <v>7.44</v>
      </c>
      <c r="AE1915">
        <v>6.96</v>
      </c>
      <c r="AF1915">
        <v>2.38</v>
      </c>
      <c r="AG1915">
        <v>-454.8</v>
      </c>
      <c r="AH1915" s="2">
        <v>-46.71</v>
      </c>
      <c r="AI1915" s="2">
        <v>-54.55</v>
      </c>
      <c r="AJ1915">
        <v>0.12</v>
      </c>
      <c r="AK1915" s="2">
        <v>2.57</v>
      </c>
      <c r="AL1915" s="2">
        <v>4.7300000000000004</v>
      </c>
      <c r="AM1915" s="2">
        <v>6.07</v>
      </c>
      <c r="AN1915" s="2">
        <v>7.63</v>
      </c>
      <c r="AO1915" s="2">
        <v>2.14</v>
      </c>
    </row>
    <row r="1916" spans="1:41" x14ac:dyDescent="0.25">
      <c r="A1916" t="s">
        <v>2396</v>
      </c>
      <c r="C1916">
        <v>0.69</v>
      </c>
      <c r="D1916" s="9">
        <v>0.47140182904771538</v>
      </c>
      <c r="E1916" t="s">
        <v>2397</v>
      </c>
      <c r="F1916" t="s">
        <v>266</v>
      </c>
      <c r="G1916" t="s">
        <v>266</v>
      </c>
      <c r="H1916" s="2">
        <v>10.210000000000001</v>
      </c>
      <c r="I1916" s="2">
        <v>10.02</v>
      </c>
      <c r="J1916" s="2">
        <v>9.9989995956420898</v>
      </c>
      <c r="K1916" s="2">
        <v>9.8599996566772461</v>
      </c>
      <c r="L1916" s="2">
        <v>9.8000001907348633</v>
      </c>
      <c r="M1916" s="2">
        <v>9.7609996795654297</v>
      </c>
      <c r="N1916" s="2">
        <v>9.7600002288818359</v>
      </c>
      <c r="O1916" s="9">
        <f t="shared" si="116"/>
        <v>9.9157141930716381</v>
      </c>
      <c r="P1916" s="2">
        <f t="shared" si="117"/>
        <v>-1.0079462398100296E-4</v>
      </c>
      <c r="Q1916" s="9">
        <f t="shared" si="118"/>
        <v>-1.5703756800352669E-2</v>
      </c>
      <c r="R1916" s="2">
        <f t="shared" si="119"/>
        <v>3.575133761157271E-2</v>
      </c>
      <c r="T1916">
        <v>0.69</v>
      </c>
      <c r="U1916" s="9">
        <v>0.47140182904771538</v>
      </c>
      <c r="V1916">
        <v>0.54</v>
      </c>
      <c r="W1916">
        <v>-0.17</v>
      </c>
      <c r="Z1916" s="6" t="s">
        <v>6227</v>
      </c>
      <c r="AA1916" t="s">
        <v>70</v>
      </c>
      <c r="AC1916">
        <v>6.45</v>
      </c>
      <c r="AF1916">
        <v>1.95</v>
      </c>
      <c r="AG1916">
        <v>-78.05</v>
      </c>
      <c r="AM1916" s="2">
        <v>5.26</v>
      </c>
      <c r="AN1916" s="2">
        <v>6.59</v>
      </c>
      <c r="AO1916" s="2">
        <v>14.59</v>
      </c>
    </row>
    <row r="1917" spans="1:41" x14ac:dyDescent="0.25">
      <c r="A1917" t="s">
        <v>4591</v>
      </c>
      <c r="B1917">
        <v>5.67</v>
      </c>
      <c r="C1917">
        <v>0.98</v>
      </c>
      <c r="D1917" s="9">
        <v>3.8338640520657732E-2</v>
      </c>
      <c r="E1917" t="s">
        <v>4592</v>
      </c>
      <c r="F1917" t="s">
        <v>34</v>
      </c>
      <c r="G1917" t="s">
        <v>63</v>
      </c>
      <c r="H1917" s="2">
        <v>12.18</v>
      </c>
      <c r="I1917" s="2">
        <v>12.77</v>
      </c>
      <c r="J1917" s="2">
        <v>12.710000038146971</v>
      </c>
      <c r="K1917" s="2">
        <v>12.60000038146973</v>
      </c>
      <c r="L1917" s="2">
        <v>12.35000038146973</v>
      </c>
      <c r="M1917" s="2">
        <v>12.510000228881839</v>
      </c>
      <c r="N1917" s="2">
        <v>12.52000045776367</v>
      </c>
      <c r="O1917" s="9">
        <f t="shared" si="116"/>
        <v>12.520000212533134</v>
      </c>
      <c r="P1917" s="2">
        <f t="shared" si="117"/>
        <v>7.9874031246580089E-4</v>
      </c>
      <c r="Q1917" s="9">
        <f t="shared" si="118"/>
        <v>1.9587103207601805E-8</v>
      </c>
      <c r="R1917" s="2">
        <f t="shared" si="119"/>
        <v>-3.1949155466237098E-3</v>
      </c>
      <c r="S1917">
        <v>5.67</v>
      </c>
      <c r="T1917">
        <v>0.98</v>
      </c>
      <c r="U1917" s="9">
        <v>3.8338640520657732E-2</v>
      </c>
      <c r="V1917">
        <v>0.44</v>
      </c>
      <c r="W1917">
        <v>-0.68</v>
      </c>
      <c r="X1917" s="4">
        <v>17580000</v>
      </c>
      <c r="Y1917" s="4">
        <v>12730000</v>
      </c>
      <c r="Z1917" s="6">
        <v>1.3809897879025923</v>
      </c>
      <c r="AA1917" t="s">
        <v>45</v>
      </c>
      <c r="AB1917">
        <v>7.0000000000000007E-2</v>
      </c>
      <c r="AC1917">
        <v>49.22</v>
      </c>
      <c r="AD1917">
        <v>2.54</v>
      </c>
      <c r="AE1917">
        <v>0.82</v>
      </c>
      <c r="AF1917">
        <v>23.33</v>
      </c>
      <c r="AG1917">
        <v>0.46</v>
      </c>
      <c r="AH1917" s="2">
        <v>8.9600000000000009</v>
      </c>
      <c r="AI1917" s="2">
        <v>19.899999999999999</v>
      </c>
      <c r="AJ1917">
        <v>1.9</v>
      </c>
      <c r="AK1917" s="2">
        <v>5.26</v>
      </c>
      <c r="AL1917" s="2">
        <v>7.86</v>
      </c>
      <c r="AM1917" s="2">
        <v>4.63</v>
      </c>
      <c r="AN1917" s="2">
        <v>9.85</v>
      </c>
      <c r="AO1917" s="2">
        <v>13</v>
      </c>
    </row>
    <row r="1918" spans="1:41" x14ac:dyDescent="0.25">
      <c r="A1918" t="s">
        <v>3670</v>
      </c>
      <c r="C1918">
        <v>0.81</v>
      </c>
      <c r="D1918" s="9">
        <v>0.22198631862739043</v>
      </c>
      <c r="E1918" t="s">
        <v>3671</v>
      </c>
      <c r="F1918" t="s">
        <v>178</v>
      </c>
      <c r="G1918" t="s">
        <v>178</v>
      </c>
      <c r="H1918" s="2">
        <v>0.56999999999999995</v>
      </c>
      <c r="I1918" s="2">
        <v>0.59</v>
      </c>
      <c r="J1918" s="2">
        <v>0.60100001096725464</v>
      </c>
      <c r="K1918" s="2">
        <v>0.60799998044967651</v>
      </c>
      <c r="L1918" s="2">
        <v>0.62000000476837158</v>
      </c>
      <c r="M1918" s="2">
        <v>0.63499999046325684</v>
      </c>
      <c r="N1918" s="2">
        <v>0.61500000953674316</v>
      </c>
      <c r="O1918" s="9">
        <f t="shared" si="116"/>
        <v>0.60557142802647179</v>
      </c>
      <c r="P1918" s="2">
        <f t="shared" si="117"/>
        <v>-3.3026625763524955E-2</v>
      </c>
      <c r="Q1918" s="9">
        <f t="shared" si="118"/>
        <v>1.5569726499479453E-2</v>
      </c>
      <c r="R1918" s="2">
        <f t="shared" si="119"/>
        <v>-7.4309978835449486E-2</v>
      </c>
      <c r="T1918">
        <v>0.81</v>
      </c>
      <c r="U1918" s="9">
        <v>0.22198631862739043</v>
      </c>
      <c r="V1918">
        <v>2.2000000000000002</v>
      </c>
      <c r="W1918">
        <v>-0.68</v>
      </c>
      <c r="X1918" s="4">
        <v>0</v>
      </c>
      <c r="Y1918" s="4">
        <v>1140000</v>
      </c>
      <c r="Z1918" s="6">
        <v>0</v>
      </c>
      <c r="AA1918" t="s">
        <v>39</v>
      </c>
      <c r="AB1918">
        <v>1.63</v>
      </c>
      <c r="AC1918">
        <v>21.86</v>
      </c>
      <c r="AD1918">
        <v>2.77</v>
      </c>
      <c r="AE1918">
        <v>1.63</v>
      </c>
      <c r="AF1918">
        <v>14.28</v>
      </c>
      <c r="AG1918">
        <v>-260950</v>
      </c>
      <c r="AH1918" s="2">
        <v>-105.86</v>
      </c>
      <c r="AI1918" s="2">
        <v>-142.83000000000001</v>
      </c>
      <c r="AJ1918">
        <v>0.02</v>
      </c>
      <c r="AM1918" s="2">
        <v>6.15</v>
      </c>
      <c r="AN1918" s="2">
        <v>15.45</v>
      </c>
      <c r="AO1918" s="2">
        <v>0.74</v>
      </c>
    </row>
    <row r="1919" spans="1:41" x14ac:dyDescent="0.25">
      <c r="A1919" t="s">
        <v>5828</v>
      </c>
      <c r="B1919">
        <v>134.21</v>
      </c>
      <c r="C1919">
        <v>1.05</v>
      </c>
      <c r="D1919" s="9">
        <v>-4.0807966524878267E-2</v>
      </c>
      <c r="E1919" t="s">
        <v>5829</v>
      </c>
      <c r="F1919" t="s">
        <v>34</v>
      </c>
      <c r="G1919" t="s">
        <v>5359</v>
      </c>
      <c r="H1919" s="2">
        <v>20.68</v>
      </c>
      <c r="I1919" s="2">
        <v>20.47</v>
      </c>
      <c r="J1919" s="2">
        <v>21.079999923706051</v>
      </c>
      <c r="K1919" s="2">
        <v>21.14999961853027</v>
      </c>
      <c r="L1919" s="2">
        <v>20.920000076293949</v>
      </c>
      <c r="M1919" s="2">
        <v>20.940000534057621</v>
      </c>
      <c r="N1919" s="2">
        <v>21.29999923706055</v>
      </c>
      <c r="O1919" s="9">
        <f t="shared" si="116"/>
        <v>20.934285627092635</v>
      </c>
      <c r="P1919" s="2">
        <f t="shared" si="117"/>
        <v>1.7196607967220445E-2</v>
      </c>
      <c r="Q1919" s="9">
        <f t="shared" si="118"/>
        <v>1.7469600658100229E-2</v>
      </c>
      <c r="R1919" s="2">
        <f t="shared" si="119"/>
        <v>-2.6033842055434693E-2</v>
      </c>
      <c r="S1919">
        <v>134.21</v>
      </c>
      <c r="T1919">
        <v>1.05</v>
      </c>
      <c r="U1919" s="9">
        <v>-4.0807966524878267E-2</v>
      </c>
      <c r="V1919">
        <v>1.19</v>
      </c>
      <c r="W1919">
        <v>0.56000000000000005</v>
      </c>
      <c r="X1919" s="4">
        <v>129270000.00000001</v>
      </c>
      <c r="Y1919" s="4">
        <v>15940000</v>
      </c>
      <c r="Z1919" s="6">
        <v>8.109786700125472</v>
      </c>
      <c r="AA1919" t="s">
        <v>27</v>
      </c>
      <c r="AB1919">
        <v>1.06</v>
      </c>
      <c r="AC1919">
        <v>8.5299999999999994</v>
      </c>
      <c r="AD1919">
        <v>1.54</v>
      </c>
      <c r="AE1919">
        <v>1.4</v>
      </c>
      <c r="AF1919">
        <v>5.85</v>
      </c>
      <c r="AG1919">
        <v>-253.99</v>
      </c>
      <c r="AH1919" s="2">
        <v>-24.37</v>
      </c>
      <c r="AI1919" s="2">
        <v>-33.89</v>
      </c>
      <c r="AJ1919">
        <v>0.33</v>
      </c>
      <c r="AK1919" s="2">
        <v>10.85</v>
      </c>
      <c r="AL1919" s="2">
        <v>6.68</v>
      </c>
      <c r="AM1919" s="2">
        <v>5.28</v>
      </c>
      <c r="AN1919" s="2">
        <v>7.86</v>
      </c>
      <c r="AO1919" s="2">
        <v>20.079999999999998</v>
      </c>
    </row>
    <row r="1920" spans="1:41" x14ac:dyDescent="0.25">
      <c r="A1920" t="s">
        <v>5830</v>
      </c>
      <c r="C1920">
        <v>0.99</v>
      </c>
      <c r="D1920" s="9">
        <v>-2.1356004796565802E-3</v>
      </c>
      <c r="E1920" t="s">
        <v>5831</v>
      </c>
      <c r="F1920" t="s">
        <v>34</v>
      </c>
      <c r="G1920" t="s">
        <v>5359</v>
      </c>
      <c r="H1920" s="2">
        <v>16.05</v>
      </c>
      <c r="I1920" s="2">
        <v>15.55</v>
      </c>
      <c r="J1920" s="2">
        <v>15.77999973297119</v>
      </c>
      <c r="K1920" s="2">
        <v>16.590000152587891</v>
      </c>
      <c r="L1920" s="2">
        <v>15.960000038146971</v>
      </c>
      <c r="M1920" s="2">
        <v>16.20999908447266</v>
      </c>
      <c r="N1920" s="2">
        <v>16.239999771118161</v>
      </c>
      <c r="O1920" s="9">
        <f t="shared" si="116"/>
        <v>16.054285539899553</v>
      </c>
      <c r="P1920" s="2">
        <f t="shared" si="117"/>
        <v>1.8687026944263763E-3</v>
      </c>
      <c r="Q1920" s="9">
        <f t="shared" si="118"/>
        <v>1.1567891374365683E-2</v>
      </c>
      <c r="R1920" s="2">
        <f t="shared" si="119"/>
        <v>-2.6472646617575268E-2</v>
      </c>
      <c r="T1920">
        <v>0.99</v>
      </c>
      <c r="U1920" s="9">
        <v>-2.1356004796565802E-3</v>
      </c>
      <c r="V1920">
        <v>1.05</v>
      </c>
      <c r="W1920">
        <v>0.03</v>
      </c>
      <c r="X1920" s="4">
        <v>147070000</v>
      </c>
      <c r="Y1920" s="4">
        <v>40130000</v>
      </c>
      <c r="Z1920" s="6">
        <v>3.6648392723648144</v>
      </c>
      <c r="AA1920" t="s">
        <v>56</v>
      </c>
      <c r="AB1920">
        <v>1.1599999999999999</v>
      </c>
      <c r="AC1920">
        <v>7.98</v>
      </c>
      <c r="AD1920">
        <v>2.6</v>
      </c>
      <c r="AE1920">
        <v>1.74</v>
      </c>
      <c r="AF1920">
        <v>4.8600000000000003</v>
      </c>
      <c r="AG1920">
        <v>-31.39</v>
      </c>
      <c r="AH1920" s="2">
        <v>-17.89</v>
      </c>
      <c r="AI1920" s="2">
        <v>-28.04</v>
      </c>
      <c r="AJ1920">
        <v>0.83</v>
      </c>
      <c r="AK1920" s="2">
        <v>1.87</v>
      </c>
      <c r="AL1920" s="2">
        <v>4.26</v>
      </c>
      <c r="AM1920" s="2">
        <v>5.34</v>
      </c>
      <c r="AN1920" s="2">
        <v>8.3000000000000007</v>
      </c>
      <c r="AO1920" s="2">
        <v>16.02</v>
      </c>
    </row>
    <row r="1921" spans="1:41" x14ac:dyDescent="0.25">
      <c r="A1921" t="s">
        <v>5009</v>
      </c>
      <c r="B1921">
        <v>28.43</v>
      </c>
      <c r="C1921">
        <v>1.83</v>
      </c>
      <c r="D1921" s="9">
        <v>-0.44969265270259468</v>
      </c>
      <c r="E1921" t="s">
        <v>5010</v>
      </c>
      <c r="F1921" t="s">
        <v>1177</v>
      </c>
      <c r="G1921" t="s">
        <v>1177</v>
      </c>
      <c r="H1921" s="2">
        <v>12.87</v>
      </c>
      <c r="I1921" s="2">
        <v>12.76</v>
      </c>
      <c r="J1921" s="2">
        <v>13.35999965667725</v>
      </c>
      <c r="K1921" s="2">
        <v>13.829999923706049</v>
      </c>
      <c r="L1921" s="2">
        <v>13.170000076293951</v>
      </c>
      <c r="M1921" s="2">
        <v>13.38000011444092</v>
      </c>
      <c r="N1921" s="2">
        <v>13.35999965667725</v>
      </c>
      <c r="O1921" s="9">
        <f t="shared" si="116"/>
        <v>13.247142775399343</v>
      </c>
      <c r="P1921" s="2">
        <f t="shared" si="117"/>
        <v>-1.5097940818462397E-3</v>
      </c>
      <c r="Q1921" s="9">
        <f t="shared" si="118"/>
        <v>8.5193375802884684E-3</v>
      </c>
      <c r="R1921" s="2">
        <f t="shared" si="119"/>
        <v>-4.1895818212947078E-2</v>
      </c>
      <c r="S1921">
        <v>28.43</v>
      </c>
      <c r="T1921">
        <v>1.83</v>
      </c>
      <c r="U1921" s="9">
        <v>-0.44969265270259468</v>
      </c>
      <c r="V1921">
        <v>0.96</v>
      </c>
      <c r="W1921">
        <v>-0.04</v>
      </c>
      <c r="X1921" s="4">
        <v>14370000</v>
      </c>
      <c r="Y1921" s="4">
        <v>6270000</v>
      </c>
      <c r="Z1921" s="6">
        <v>2.2918660287081338</v>
      </c>
      <c r="AA1921" t="s">
        <v>59</v>
      </c>
      <c r="AB1921">
        <v>0.39</v>
      </c>
      <c r="AC1921">
        <v>3.17</v>
      </c>
      <c r="AD1921">
        <v>2.56</v>
      </c>
      <c r="AE1921">
        <v>1.36</v>
      </c>
      <c r="AF1921">
        <v>2.57</v>
      </c>
      <c r="AG1921">
        <v>4.72</v>
      </c>
      <c r="AH1921" s="2">
        <v>5.1100000000000003</v>
      </c>
      <c r="AI1921" s="2">
        <v>6.67</v>
      </c>
      <c r="AJ1921">
        <v>0.93</v>
      </c>
      <c r="AK1921" s="2">
        <v>3.78</v>
      </c>
      <c r="AL1921" s="2">
        <v>5.55</v>
      </c>
      <c r="AM1921" s="2">
        <v>4.4800000000000004</v>
      </c>
      <c r="AN1921" s="2">
        <v>6.96</v>
      </c>
      <c r="AO1921" s="2">
        <v>7.29</v>
      </c>
    </row>
    <row r="1922" spans="1:41" x14ac:dyDescent="0.25">
      <c r="A1922" t="s">
        <v>5832</v>
      </c>
      <c r="C1922">
        <v>0.77</v>
      </c>
      <c r="D1922" s="9">
        <v>0.2918181790182412</v>
      </c>
      <c r="E1922" t="s">
        <v>5833</v>
      </c>
      <c r="F1922" t="s">
        <v>34</v>
      </c>
      <c r="G1922" t="s">
        <v>5359</v>
      </c>
      <c r="H1922" s="2">
        <v>1.6</v>
      </c>
      <c r="I1922" s="2">
        <v>1.55</v>
      </c>
      <c r="J1922" s="2">
        <v>1.559999942779541</v>
      </c>
      <c r="K1922" s="2">
        <v>1.549999952316284</v>
      </c>
      <c r="L1922" s="2">
        <v>1.6000000238418579</v>
      </c>
      <c r="M1922" s="2">
        <v>1.570000052452087</v>
      </c>
      <c r="N1922" s="2">
        <v>1.570000052452087</v>
      </c>
      <c r="O1922" s="9">
        <f t="shared" ref="O1922:O1985" si="120">AVERAGE(H1922:N1922)</f>
        <v>1.5714285748345511</v>
      </c>
      <c r="P1922" s="2">
        <f t="shared" ref="P1922:P1985" si="121">(N1922-M1922)/O1922</f>
        <v>0</v>
      </c>
      <c r="Q1922" s="9">
        <f t="shared" ref="Q1922:Q1985" si="122">(N1922-O1922)/O1922</f>
        <v>-9.0905969596140378E-4</v>
      </c>
      <c r="R1922" s="2">
        <f t="shared" ref="R1922:R1985" si="123">(((H1922+I1922)-(M1922+N1922))/2)/O1922</f>
        <v>3.1817847963211705E-3</v>
      </c>
      <c r="T1922">
        <v>0.77</v>
      </c>
      <c r="U1922" s="9">
        <v>0.2918181790182412</v>
      </c>
      <c r="V1922">
        <v>0.56000000000000005</v>
      </c>
      <c r="W1922">
        <v>-0.14000000000000001</v>
      </c>
      <c r="X1922" s="4">
        <v>0</v>
      </c>
      <c r="Y1922" s="4">
        <v>206000</v>
      </c>
      <c r="Z1922" s="6">
        <v>0</v>
      </c>
      <c r="AA1922" t="s">
        <v>27</v>
      </c>
      <c r="AB1922">
        <v>103.4</v>
      </c>
      <c r="AD1922">
        <v>103.84</v>
      </c>
      <c r="AE1922">
        <v>103.4</v>
      </c>
      <c r="AG1922">
        <v>-658</v>
      </c>
      <c r="AH1922" s="2">
        <v>-3.78</v>
      </c>
      <c r="AI1922" s="2">
        <v>-3.88</v>
      </c>
      <c r="AJ1922">
        <v>0.04</v>
      </c>
      <c r="AM1922" s="2">
        <v>5.43</v>
      </c>
      <c r="AN1922" s="2">
        <v>6.93</v>
      </c>
      <c r="AO1922" s="2">
        <v>2.0299999999999998</v>
      </c>
    </row>
    <row r="1923" spans="1:41" x14ac:dyDescent="0.25">
      <c r="A1923" t="s">
        <v>3672</v>
      </c>
      <c r="C1923">
        <v>2.39</v>
      </c>
      <c r="D1923" s="9">
        <v>-0.5733761026463513</v>
      </c>
      <c r="E1923" t="s">
        <v>3673</v>
      </c>
      <c r="F1923" t="s">
        <v>178</v>
      </c>
      <c r="G1923" t="s">
        <v>178</v>
      </c>
      <c r="H1923" s="2">
        <v>23.61</v>
      </c>
      <c r="I1923" s="2">
        <v>23</v>
      </c>
      <c r="J1923" s="2">
        <v>23.629999160766602</v>
      </c>
      <c r="K1923" s="2">
        <v>23.579999923706051</v>
      </c>
      <c r="L1923" s="2">
        <v>22.940000534057621</v>
      </c>
      <c r="M1923" s="2">
        <v>22.35000038146973</v>
      </c>
      <c r="N1923" s="2">
        <v>23</v>
      </c>
      <c r="O1923" s="9">
        <f t="shared" si="120"/>
        <v>23.158571428571431</v>
      </c>
      <c r="P1923" s="2">
        <f t="shared" si="121"/>
        <v>2.8067345195928003E-2</v>
      </c>
      <c r="Q1923" s="9">
        <f t="shared" si="122"/>
        <v>-6.8472025168096794E-3</v>
      </c>
      <c r="R1923" s="2">
        <f t="shared" si="123"/>
        <v>2.7203742303719417E-2</v>
      </c>
      <c r="T1923">
        <v>2.39</v>
      </c>
      <c r="U1923" s="9">
        <v>-0.5733761026463513</v>
      </c>
      <c r="V1923">
        <v>1.67</v>
      </c>
      <c r="W1923">
        <v>-0.56999999999999995</v>
      </c>
      <c r="X1923" s="4">
        <v>12330000</v>
      </c>
      <c r="Y1923" s="4">
        <v>18820000</v>
      </c>
      <c r="Z1923" s="6">
        <v>0.65515409139213598</v>
      </c>
      <c r="AA1923" t="s">
        <v>45</v>
      </c>
      <c r="AB1923">
        <v>6.58</v>
      </c>
      <c r="AC1923">
        <v>10.95</v>
      </c>
      <c r="AD1923">
        <v>7.21</v>
      </c>
      <c r="AE1923">
        <v>6.69</v>
      </c>
      <c r="AF1923">
        <v>8.92</v>
      </c>
      <c r="AG1923">
        <v>-2112.62</v>
      </c>
      <c r="AH1923" s="2">
        <v>-40.46</v>
      </c>
      <c r="AI1923" s="2">
        <v>-49.02</v>
      </c>
      <c r="AJ1923">
        <v>0.04</v>
      </c>
      <c r="AL1923" s="2">
        <v>5.29</v>
      </c>
      <c r="AM1923" s="2">
        <v>5.3</v>
      </c>
      <c r="AN1923" s="2">
        <v>15.37</v>
      </c>
      <c r="AO1923" s="2">
        <v>9.8800000000000008</v>
      </c>
    </row>
    <row r="1924" spans="1:41" x14ac:dyDescent="0.25">
      <c r="A1924" t="s">
        <v>3674</v>
      </c>
      <c r="C1924">
        <v>4.4400000000000004</v>
      </c>
      <c r="D1924" s="9">
        <v>-0.76780858909726235</v>
      </c>
      <c r="E1924" t="s">
        <v>3675</v>
      </c>
      <c r="F1924" t="s">
        <v>178</v>
      </c>
      <c r="G1924" t="s">
        <v>178</v>
      </c>
      <c r="H1924" s="2">
        <v>5.76</v>
      </c>
      <c r="I1924" s="2">
        <v>5.85</v>
      </c>
      <c r="J1924" s="2">
        <v>5.4099998474121094</v>
      </c>
      <c r="K1924" s="2">
        <v>5.4899997711181641</v>
      </c>
      <c r="L1924" s="2">
        <v>5.5399999618530273</v>
      </c>
      <c r="M1924" s="2">
        <v>4.4800000190734863</v>
      </c>
      <c r="N1924" s="2">
        <v>4.25</v>
      </c>
      <c r="O1924" s="9">
        <f t="shared" si="120"/>
        <v>5.254285657065255</v>
      </c>
      <c r="P1924" s="2">
        <f t="shared" si="121"/>
        <v>-4.3773794210106048E-2</v>
      </c>
      <c r="Q1924" s="9">
        <f t="shared" si="122"/>
        <v>-0.19113647841259393</v>
      </c>
      <c r="R1924" s="2">
        <f t="shared" si="123"/>
        <v>0.27406199138163312</v>
      </c>
      <c r="T1924">
        <v>4.4400000000000004</v>
      </c>
      <c r="U1924" s="9">
        <v>-0.76780858909726235</v>
      </c>
      <c r="V1924">
        <v>-0.14000000000000001</v>
      </c>
      <c r="W1924">
        <v>-1.23</v>
      </c>
      <c r="X1924" s="4">
        <v>85140</v>
      </c>
      <c r="Z1924" s="6" t="s">
        <v>6227</v>
      </c>
      <c r="AA1924" t="s">
        <v>403</v>
      </c>
      <c r="AB1924">
        <v>5.89</v>
      </c>
      <c r="AC1924">
        <v>3.95</v>
      </c>
      <c r="AD1924">
        <v>6.16</v>
      </c>
      <c r="AE1924">
        <v>5.95</v>
      </c>
      <c r="AF1924">
        <v>3.48</v>
      </c>
      <c r="AG1924">
        <v>-464.61</v>
      </c>
      <c r="AH1924" s="2">
        <v>-53.45</v>
      </c>
      <c r="AI1924" s="2">
        <v>-60.41</v>
      </c>
      <c r="AJ1924">
        <v>0.17</v>
      </c>
      <c r="AK1924" s="2">
        <v>6.93</v>
      </c>
      <c r="AL1924" s="2">
        <v>16.149999999999999</v>
      </c>
      <c r="AM1924" s="2">
        <v>5.34</v>
      </c>
      <c r="AN1924" s="2">
        <v>12.38</v>
      </c>
      <c r="AO1924" s="2">
        <v>1.22</v>
      </c>
    </row>
    <row r="1925" spans="1:41" x14ac:dyDescent="0.25">
      <c r="A1925" t="s">
        <v>243</v>
      </c>
      <c r="C1925">
        <v>0.68</v>
      </c>
      <c r="D1925" s="9">
        <v>0.45978924787666953</v>
      </c>
      <c r="E1925" t="s">
        <v>244</v>
      </c>
      <c r="F1925" t="s">
        <v>34</v>
      </c>
      <c r="G1925" t="s">
        <v>25</v>
      </c>
      <c r="H1925" s="2">
        <v>2.73</v>
      </c>
      <c r="I1925" s="2">
        <v>2.7</v>
      </c>
      <c r="J1925" s="2">
        <v>2.5499999523162842</v>
      </c>
      <c r="K1925" s="2">
        <v>2.4800000190734859</v>
      </c>
      <c r="L1925" s="2">
        <v>2.3900001049041748</v>
      </c>
      <c r="M1925" s="2">
        <v>2.589999914169312</v>
      </c>
      <c r="N1925" s="2">
        <v>2.589999914169312</v>
      </c>
      <c r="O1925" s="9">
        <f t="shared" si="120"/>
        <v>2.5757142720903667</v>
      </c>
      <c r="P1925" s="2">
        <f t="shared" si="121"/>
        <v>0</v>
      </c>
      <c r="Q1925" s="9">
        <f t="shared" si="122"/>
        <v>5.5462836983666899E-3</v>
      </c>
      <c r="R1925" s="2">
        <f t="shared" si="123"/>
        <v>4.8530260978536972E-2</v>
      </c>
      <c r="T1925">
        <v>0.68</v>
      </c>
      <c r="U1925" s="9">
        <v>0.45978924787666953</v>
      </c>
      <c r="V1925">
        <v>0.06</v>
      </c>
      <c r="W1925">
        <v>-0.98</v>
      </c>
      <c r="X1925" s="4">
        <v>59000</v>
      </c>
      <c r="Y1925" s="4">
        <v>607210</v>
      </c>
      <c r="Z1925" s="6">
        <v>9.7165725202154121E-2</v>
      </c>
      <c r="AA1925" t="s">
        <v>42</v>
      </c>
      <c r="AB1925">
        <v>0.64</v>
      </c>
      <c r="AC1925">
        <v>0</v>
      </c>
      <c r="AD1925">
        <v>1.65</v>
      </c>
      <c r="AE1925">
        <v>0.71</v>
      </c>
      <c r="AF1925">
        <v>0</v>
      </c>
      <c r="AG1925">
        <v>-613.9</v>
      </c>
      <c r="AH1925" s="2">
        <v>-112.15</v>
      </c>
      <c r="AI1925" s="2">
        <v>-134.71</v>
      </c>
      <c r="AJ1925">
        <v>0.1</v>
      </c>
      <c r="AK1925" s="2">
        <v>0.36</v>
      </c>
      <c r="AL1925" s="2">
        <v>2.4500000000000002</v>
      </c>
      <c r="AM1925" s="2">
        <v>0</v>
      </c>
      <c r="AN1925" s="2">
        <v>9.56</v>
      </c>
      <c r="AO1925" s="2">
        <v>3.76</v>
      </c>
    </row>
    <row r="1926" spans="1:41" x14ac:dyDescent="0.25">
      <c r="A1926" t="s">
        <v>5255</v>
      </c>
      <c r="B1926">
        <v>76.97</v>
      </c>
      <c r="C1926">
        <v>1</v>
      </c>
      <c r="D1926" s="9">
        <v>4.1518334783457725E-3</v>
      </c>
      <c r="E1926" t="s">
        <v>5256</v>
      </c>
      <c r="F1926" t="s">
        <v>106</v>
      </c>
      <c r="G1926" t="s">
        <v>106</v>
      </c>
      <c r="H1926" s="2">
        <v>16.829999999999998</v>
      </c>
      <c r="I1926" s="2">
        <v>16.579999999999998</v>
      </c>
      <c r="J1926" s="2">
        <v>16.85000038146973</v>
      </c>
      <c r="K1926" s="2">
        <v>17.14999961853027</v>
      </c>
      <c r="L1926" s="2">
        <v>17.04000091552734</v>
      </c>
      <c r="M1926" s="2">
        <v>16.829999923706051</v>
      </c>
      <c r="N1926" s="2">
        <v>16.739999771118161</v>
      </c>
      <c r="O1926" s="9">
        <f t="shared" si="120"/>
        <v>16.860000087193079</v>
      </c>
      <c r="P1926" s="2">
        <f t="shared" si="121"/>
        <v>-5.3380873144985973E-3</v>
      </c>
      <c r="Q1926" s="9">
        <f t="shared" si="122"/>
        <v>-7.1174564326408896E-3</v>
      </c>
      <c r="R1926" s="2">
        <f t="shared" si="123"/>
        <v>-4.7449494067841507E-3</v>
      </c>
      <c r="S1926">
        <v>76.97</v>
      </c>
      <c r="T1926">
        <v>1</v>
      </c>
      <c r="U1926" s="9">
        <v>4.1518334783457725E-3</v>
      </c>
      <c r="V1926">
        <v>0.82</v>
      </c>
      <c r="W1926">
        <v>-0.11</v>
      </c>
      <c r="Z1926" s="6" t="s">
        <v>6227</v>
      </c>
      <c r="AA1926" t="s">
        <v>56</v>
      </c>
      <c r="AC1926">
        <v>55.22</v>
      </c>
      <c r="AF1926">
        <v>34.69</v>
      </c>
      <c r="AG1926">
        <v>-5.79</v>
      </c>
      <c r="AH1926" s="2">
        <v>0.26</v>
      </c>
      <c r="AI1926" s="2">
        <v>0.39</v>
      </c>
      <c r="AJ1926">
        <v>0.08</v>
      </c>
      <c r="AM1926" s="2">
        <v>5.24</v>
      </c>
      <c r="AN1926" s="2">
        <v>9.4</v>
      </c>
      <c r="AO1926" s="2">
        <v>16.93</v>
      </c>
    </row>
    <row r="1927" spans="1:41" x14ac:dyDescent="0.25">
      <c r="A1927" t="s">
        <v>5834</v>
      </c>
      <c r="C1927">
        <v>0.87</v>
      </c>
      <c r="D1927" s="9">
        <v>0.15918802001511309</v>
      </c>
      <c r="E1927" t="s">
        <v>5835</v>
      </c>
      <c r="F1927" t="s">
        <v>34</v>
      </c>
      <c r="G1927" t="s">
        <v>5359</v>
      </c>
      <c r="H1927" s="2">
        <v>2.72</v>
      </c>
      <c r="I1927" s="2">
        <v>2.74</v>
      </c>
      <c r="J1927" s="2">
        <v>2.690000057220459</v>
      </c>
      <c r="K1927" s="2">
        <v>2.6500000953674321</v>
      </c>
      <c r="L1927" s="2">
        <v>2.6700000762939449</v>
      </c>
      <c r="M1927" s="2">
        <v>2.5999999046325679</v>
      </c>
      <c r="N1927" s="2">
        <v>2.6500000953674321</v>
      </c>
      <c r="O1927" s="9">
        <f t="shared" si="120"/>
        <v>2.6742857469831196</v>
      </c>
      <c r="P1927" s="2">
        <f t="shared" si="121"/>
        <v>1.8696652289782321E-2</v>
      </c>
      <c r="Q1927" s="9">
        <f t="shared" si="122"/>
        <v>-9.0811730358598859E-3</v>
      </c>
      <c r="R1927" s="2">
        <f t="shared" si="123"/>
        <v>3.9262820032770117E-2</v>
      </c>
      <c r="T1927">
        <v>0.87</v>
      </c>
      <c r="U1927" s="9">
        <v>0.15918802001511309</v>
      </c>
      <c r="V1927">
        <v>0.63</v>
      </c>
      <c r="W1927">
        <v>-0.42</v>
      </c>
      <c r="X1927" s="4">
        <v>15830000</v>
      </c>
      <c r="Y1927" s="4">
        <v>1360000</v>
      </c>
      <c r="Z1927" s="6">
        <v>11.639705882352942</v>
      </c>
      <c r="AA1927" t="s">
        <v>5836</v>
      </c>
      <c r="AB1927">
        <v>0.54</v>
      </c>
      <c r="AC1927">
        <v>19.399999999999999</v>
      </c>
      <c r="AD1927">
        <v>2.02</v>
      </c>
      <c r="AE1927">
        <v>1.23</v>
      </c>
      <c r="AF1927">
        <v>12.09</v>
      </c>
      <c r="AG1927">
        <v>2.12</v>
      </c>
      <c r="AH1927" s="2">
        <v>-7.01</v>
      </c>
      <c r="AI1927" s="2">
        <v>-11.8</v>
      </c>
      <c r="AJ1927">
        <v>0.96</v>
      </c>
      <c r="AL1927" s="2">
        <v>4.6900000000000004</v>
      </c>
      <c r="AM1927" s="2">
        <v>3.74</v>
      </c>
      <c r="AN1927" s="2">
        <v>8.5399999999999991</v>
      </c>
      <c r="AO1927" s="2">
        <v>3.1</v>
      </c>
    </row>
    <row r="1928" spans="1:41" x14ac:dyDescent="0.25">
      <c r="A1928" t="s">
        <v>1091</v>
      </c>
      <c r="C1928">
        <v>0.61</v>
      </c>
      <c r="D1928" s="9">
        <v>0.48941339023719382</v>
      </c>
      <c r="E1928" t="s">
        <v>1092</v>
      </c>
      <c r="F1928" t="s">
        <v>24</v>
      </c>
      <c r="G1928" t="s">
        <v>24</v>
      </c>
      <c r="H1928" s="2">
        <v>4.12</v>
      </c>
      <c r="I1928" s="2">
        <v>4.0999999999999996</v>
      </c>
      <c r="J1928" s="2">
        <v>4.2100000381469727</v>
      </c>
      <c r="K1928" s="2">
        <v>4.1399998664855957</v>
      </c>
      <c r="L1928" s="2">
        <v>4</v>
      </c>
      <c r="M1928" s="2">
        <v>4.0100002288818359</v>
      </c>
      <c r="N1928" s="2">
        <v>4.2300000190734863</v>
      </c>
      <c r="O1928" s="9">
        <f t="shared" si="120"/>
        <v>4.1157143075125555</v>
      </c>
      <c r="P1928" s="2">
        <f t="shared" si="121"/>
        <v>5.3453610662449816E-2</v>
      </c>
      <c r="Q1928" s="9">
        <f t="shared" si="122"/>
        <v>2.7768135254753024E-2</v>
      </c>
      <c r="R1928" s="2">
        <f t="shared" si="123"/>
        <v>-2.4297420157196356E-3</v>
      </c>
      <c r="T1928">
        <v>0.61</v>
      </c>
      <c r="U1928" s="9">
        <v>0.48941339023719382</v>
      </c>
      <c r="V1928">
        <v>0.86</v>
      </c>
      <c r="W1928">
        <v>-0.37</v>
      </c>
      <c r="Z1928" s="6" t="s">
        <v>6227</v>
      </c>
      <c r="AA1928" t="s">
        <v>42</v>
      </c>
      <c r="AB1928">
        <v>0</v>
      </c>
      <c r="AC1928">
        <v>0</v>
      </c>
      <c r="AD1928">
        <v>0.98</v>
      </c>
      <c r="AE1928">
        <v>0</v>
      </c>
      <c r="AF1928">
        <v>0</v>
      </c>
      <c r="AG1928">
        <v>-2.0099999999999998</v>
      </c>
      <c r="AH1928" s="2">
        <v>-4.22</v>
      </c>
      <c r="AI1928" s="2">
        <v>-19.309999999999999</v>
      </c>
      <c r="AJ1928">
        <v>0.95</v>
      </c>
      <c r="AM1928" s="2">
        <v>0</v>
      </c>
      <c r="AN1928" s="2">
        <v>4.9000000000000004</v>
      </c>
      <c r="AO1928" s="2">
        <v>6.13</v>
      </c>
    </row>
    <row r="1929" spans="1:41" x14ac:dyDescent="0.25">
      <c r="A1929" t="s">
        <v>2398</v>
      </c>
      <c r="B1929">
        <v>67.989999999999995</v>
      </c>
      <c r="C1929">
        <v>10.73</v>
      </c>
      <c r="D1929" s="9">
        <v>-0.90702745539868823</v>
      </c>
      <c r="E1929" t="s">
        <v>2399</v>
      </c>
      <c r="F1929" t="s">
        <v>266</v>
      </c>
      <c r="G1929" t="s">
        <v>266</v>
      </c>
      <c r="H1929" s="2">
        <v>14.4</v>
      </c>
      <c r="I1929" s="2">
        <v>14.21</v>
      </c>
      <c r="J1929" s="2">
        <v>14.420000076293951</v>
      </c>
      <c r="K1929" s="2">
        <v>14.63000011444092</v>
      </c>
      <c r="L1929" s="2">
        <v>14.69999980926514</v>
      </c>
      <c r="M1929" s="2">
        <v>14.30000019073486</v>
      </c>
      <c r="N1929" s="2">
        <v>14.22999954223633</v>
      </c>
      <c r="O1929" s="9">
        <f t="shared" si="120"/>
        <v>14.412857104710172</v>
      </c>
      <c r="P1929" s="2">
        <f t="shared" si="121"/>
        <v>-4.8568197124256073E-3</v>
      </c>
      <c r="Q1929" s="9">
        <f t="shared" si="122"/>
        <v>-1.2687114091631665E-2</v>
      </c>
      <c r="R1929" s="2">
        <f t="shared" si="123"/>
        <v>2.7753091024077265E-3</v>
      </c>
      <c r="S1929">
        <v>67.989999999999995</v>
      </c>
      <c r="T1929">
        <v>10.73</v>
      </c>
      <c r="U1929" s="9">
        <v>-0.90702745539868823</v>
      </c>
      <c r="V1929">
        <v>1.45</v>
      </c>
      <c r="W1929">
        <v>0.42</v>
      </c>
      <c r="Z1929" s="6" t="s">
        <v>6227</v>
      </c>
      <c r="AA1929" t="s">
        <v>39</v>
      </c>
      <c r="AC1929">
        <v>18.309999999999999</v>
      </c>
      <c r="AF1929">
        <v>2.7</v>
      </c>
      <c r="AG1929">
        <v>12.84</v>
      </c>
      <c r="AH1929" s="2">
        <v>2.81</v>
      </c>
      <c r="AI1929" s="2">
        <v>18.239999999999998</v>
      </c>
      <c r="AJ1929">
        <v>0.22</v>
      </c>
      <c r="AM1929" s="2">
        <v>12.37</v>
      </c>
      <c r="AN1929" s="2">
        <v>16.100000000000001</v>
      </c>
      <c r="AO1929" s="2">
        <v>1.34</v>
      </c>
    </row>
    <row r="1930" spans="1:41" x14ac:dyDescent="0.25">
      <c r="A1930" t="s">
        <v>4593</v>
      </c>
      <c r="C1930">
        <v>0.96</v>
      </c>
      <c r="D1930" s="9">
        <v>0.13111726423671899</v>
      </c>
      <c r="E1930" t="s">
        <v>4594</v>
      </c>
      <c r="F1930" t="s">
        <v>34</v>
      </c>
      <c r="G1930" t="s">
        <v>63</v>
      </c>
      <c r="H1930" s="2">
        <v>0.28999999999999998</v>
      </c>
      <c r="I1930" s="2">
        <v>0.3</v>
      </c>
      <c r="J1930" s="2">
        <v>0.33500000834465032</v>
      </c>
      <c r="K1930" s="2">
        <v>0.33000001311302191</v>
      </c>
      <c r="L1930" s="2">
        <v>0.31999999284744263</v>
      </c>
      <c r="M1930" s="2">
        <v>0.29600000381469732</v>
      </c>
      <c r="N1930" s="2">
        <v>0.29499998688697809</v>
      </c>
      <c r="O1930" s="9">
        <f t="shared" si="120"/>
        <v>0.30942857214382713</v>
      </c>
      <c r="P1930" s="2">
        <f t="shared" si="121"/>
        <v>-3.2318183184919459E-3</v>
      </c>
      <c r="Q1930" s="9">
        <f t="shared" si="122"/>
        <v>-4.6629776807238114E-2</v>
      </c>
      <c r="R1930" s="2">
        <f t="shared" si="123"/>
        <v>-1.6158667810589823E-3</v>
      </c>
      <c r="T1930">
        <v>0.96</v>
      </c>
      <c r="U1930" s="9">
        <v>0.13111726423671899</v>
      </c>
      <c r="V1930">
        <v>1.29</v>
      </c>
      <c r="W1930">
        <v>0.18</v>
      </c>
      <c r="X1930" s="4">
        <v>0</v>
      </c>
      <c r="Z1930" s="6" t="s">
        <v>6227</v>
      </c>
      <c r="AA1930" t="s">
        <v>118</v>
      </c>
      <c r="AB1930">
        <v>1.54</v>
      </c>
      <c r="AC1930">
        <v>125.53</v>
      </c>
      <c r="AD1930">
        <v>1.54</v>
      </c>
      <c r="AE1930">
        <v>1.54</v>
      </c>
      <c r="AF1930">
        <v>43.86</v>
      </c>
      <c r="AH1930" s="2">
        <v>-3.6</v>
      </c>
      <c r="AI1930" s="2">
        <v>-4.0599999999999996</v>
      </c>
      <c r="AM1930" s="2">
        <v>2.0699999999999998</v>
      </c>
      <c r="AN1930" s="2">
        <v>9.5299999999999994</v>
      </c>
      <c r="AO1930" s="2">
        <v>0.35</v>
      </c>
    </row>
    <row r="1931" spans="1:41" x14ac:dyDescent="0.25">
      <c r="A1931" t="s">
        <v>3676</v>
      </c>
      <c r="C1931">
        <v>0.41</v>
      </c>
      <c r="D1931" s="9">
        <v>1.3046814966303761</v>
      </c>
      <c r="E1931" t="s">
        <v>3677</v>
      </c>
      <c r="F1931" t="s">
        <v>178</v>
      </c>
      <c r="G1931" t="s">
        <v>178</v>
      </c>
      <c r="H1931" s="2">
        <v>3.54</v>
      </c>
      <c r="I1931" s="2">
        <v>3.61</v>
      </c>
      <c r="J1931" s="2">
        <v>3.529999971389771</v>
      </c>
      <c r="K1931" s="2">
        <v>3.7999999523162842</v>
      </c>
      <c r="L1931" s="2">
        <v>3.910000085830688</v>
      </c>
      <c r="M1931" s="2">
        <v>3.7899999618530269</v>
      </c>
      <c r="N1931" s="2">
        <v>3.880000114440918</v>
      </c>
      <c r="O1931" s="9">
        <f t="shared" si="120"/>
        <v>3.7228571551186698</v>
      </c>
      <c r="P1931" s="2">
        <f t="shared" si="121"/>
        <v>2.4175021720655363E-2</v>
      </c>
      <c r="Q1931" s="9">
        <f t="shared" si="122"/>
        <v>4.2210311267567052E-2</v>
      </c>
      <c r="R1931" s="2">
        <f t="shared" si="123"/>
        <v>-6.983884347791601E-2</v>
      </c>
      <c r="T1931">
        <v>0.41</v>
      </c>
      <c r="U1931" s="9">
        <v>1.3046814966303761</v>
      </c>
      <c r="V1931">
        <v>0.38</v>
      </c>
      <c r="W1931">
        <v>0.05</v>
      </c>
      <c r="X1931" s="4">
        <v>280570</v>
      </c>
      <c r="Y1931" s="4">
        <v>314000</v>
      </c>
      <c r="Z1931" s="6">
        <v>0.89353503184713379</v>
      </c>
      <c r="AA1931" t="s">
        <v>56</v>
      </c>
      <c r="AB1931">
        <v>10.33</v>
      </c>
      <c r="AC1931">
        <v>1.02</v>
      </c>
      <c r="AD1931">
        <v>11.62</v>
      </c>
      <c r="AE1931">
        <v>10.51</v>
      </c>
      <c r="AF1931">
        <v>0.93</v>
      </c>
      <c r="AG1931">
        <v>-193.45</v>
      </c>
      <c r="AH1931" s="2">
        <v>-38.06</v>
      </c>
      <c r="AI1931" s="2">
        <v>-41.17</v>
      </c>
      <c r="AJ1931">
        <v>0.21</v>
      </c>
      <c r="AK1931" s="2">
        <v>1.1499999999999999</v>
      </c>
      <c r="AL1931" s="2">
        <v>8.5299999999999994</v>
      </c>
      <c r="AM1931" s="2">
        <v>5.47</v>
      </c>
      <c r="AN1931" s="2">
        <v>11.17</v>
      </c>
      <c r="AO1931" s="2">
        <v>8.58</v>
      </c>
    </row>
    <row r="1932" spans="1:41" x14ac:dyDescent="0.25">
      <c r="A1932" t="s">
        <v>532</v>
      </c>
      <c r="B1932">
        <v>4.53</v>
      </c>
      <c r="C1932">
        <v>0.73</v>
      </c>
      <c r="D1932" s="9">
        <v>0.43493201607328663</v>
      </c>
      <c r="E1932" t="s">
        <v>533</v>
      </c>
      <c r="F1932" t="s">
        <v>81</v>
      </c>
      <c r="G1932" t="s">
        <v>81</v>
      </c>
      <c r="H1932" s="2">
        <v>9.73</v>
      </c>
      <c r="I1932" s="2">
        <v>9.57</v>
      </c>
      <c r="J1932" s="2">
        <v>10</v>
      </c>
      <c r="K1932" s="2">
        <v>10.060000419616699</v>
      </c>
      <c r="L1932" s="2">
        <v>9.25</v>
      </c>
      <c r="M1932" s="2">
        <v>9.0299997329711914</v>
      </c>
      <c r="N1932" s="2">
        <v>9.2899999618530273</v>
      </c>
      <c r="O1932" s="9">
        <f t="shared" si="120"/>
        <v>9.5614285877772733</v>
      </c>
      <c r="P1932" s="2">
        <f t="shared" si="121"/>
        <v>2.7192613163916093E-2</v>
      </c>
      <c r="Q1932" s="9">
        <f t="shared" si="122"/>
        <v>-2.838787357270264E-2</v>
      </c>
      <c r="R1932" s="2">
        <f t="shared" si="123"/>
        <v>5.1247587961309071E-2</v>
      </c>
      <c r="S1932">
        <v>4.53</v>
      </c>
      <c r="T1932">
        <v>0.73</v>
      </c>
      <c r="U1932" s="9">
        <v>0.43493201607328663</v>
      </c>
      <c r="V1932">
        <v>0.93</v>
      </c>
      <c r="W1932">
        <v>-0.11</v>
      </c>
      <c r="X1932" s="4">
        <v>71550000</v>
      </c>
      <c r="Y1932" s="4">
        <v>36310000</v>
      </c>
      <c r="Z1932" s="6">
        <v>1.9705315340126688</v>
      </c>
      <c r="AA1932" t="s">
        <v>27</v>
      </c>
      <c r="AB1932">
        <v>0.75</v>
      </c>
      <c r="AC1932">
        <v>77.040000000000006</v>
      </c>
      <c r="AD1932">
        <v>2.12</v>
      </c>
      <c r="AE1932">
        <v>0.99</v>
      </c>
      <c r="AF1932">
        <v>33.33</v>
      </c>
      <c r="AG1932">
        <v>-26.93</v>
      </c>
      <c r="AH1932" s="2">
        <v>-8.5299999999999994</v>
      </c>
      <c r="AI1932" s="2">
        <v>-18.77</v>
      </c>
      <c r="AJ1932">
        <v>1.06</v>
      </c>
      <c r="AK1932" s="2">
        <v>1.94</v>
      </c>
      <c r="AL1932" s="2">
        <v>26.58</v>
      </c>
      <c r="AM1932" s="2">
        <v>5.27</v>
      </c>
      <c r="AN1932" s="2">
        <v>9.9700000000000006</v>
      </c>
      <c r="AO1932" s="2">
        <v>13.72</v>
      </c>
    </row>
    <row r="1933" spans="1:41" x14ac:dyDescent="0.25">
      <c r="A1933" t="s">
        <v>5837</v>
      </c>
      <c r="C1933">
        <v>1.72</v>
      </c>
      <c r="D1933" s="9">
        <v>-0.43021676170593431</v>
      </c>
      <c r="E1933" t="s">
        <v>5838</v>
      </c>
      <c r="F1933" t="s">
        <v>178</v>
      </c>
      <c r="G1933" t="s">
        <v>5359</v>
      </c>
      <c r="H1933" s="2">
        <v>20.5</v>
      </c>
      <c r="I1933" s="2">
        <v>21.51</v>
      </c>
      <c r="J1933" s="2">
        <v>21.629999160766602</v>
      </c>
      <c r="K1933" s="2">
        <v>24.190000534057621</v>
      </c>
      <c r="L1933" s="2">
        <v>23.510000228881839</v>
      </c>
      <c r="M1933" s="2">
        <v>21.35000038146973</v>
      </c>
      <c r="N1933" s="2">
        <v>21.860000610351559</v>
      </c>
      <c r="O1933" s="9">
        <f t="shared" si="120"/>
        <v>22.078571559361052</v>
      </c>
      <c r="P1933" s="2">
        <f t="shared" si="121"/>
        <v>2.3099330838076561E-2</v>
      </c>
      <c r="Q1933" s="9">
        <f t="shared" si="122"/>
        <v>-9.8996870527532574E-3</v>
      </c>
      <c r="R1933" s="2">
        <f t="shared" si="123"/>
        <v>-2.7175693603975429E-2</v>
      </c>
      <c r="T1933">
        <v>1.72</v>
      </c>
      <c r="U1933" s="9">
        <v>-0.43021676170593431</v>
      </c>
      <c r="V1933">
        <v>1.02</v>
      </c>
      <c r="W1933">
        <v>5.01</v>
      </c>
      <c r="X1933" s="4">
        <v>65239999.999999993</v>
      </c>
      <c r="Y1933" s="4">
        <v>23540000</v>
      </c>
      <c r="Z1933" s="6">
        <v>2.771452846219201</v>
      </c>
      <c r="AA1933" t="s">
        <v>45</v>
      </c>
      <c r="AB1933">
        <v>0.56999999999999995</v>
      </c>
      <c r="AC1933">
        <v>351.88</v>
      </c>
      <c r="AD1933">
        <v>1.59</v>
      </c>
      <c r="AE1933">
        <v>1.48</v>
      </c>
      <c r="AF1933">
        <v>68.33</v>
      </c>
      <c r="AG1933">
        <v>-0.48</v>
      </c>
      <c r="AH1933" s="2">
        <v>-8.83</v>
      </c>
      <c r="AI1933" s="2">
        <v>-48.78</v>
      </c>
      <c r="AJ1933">
        <v>0.64</v>
      </c>
      <c r="AK1933" s="2">
        <v>85.57</v>
      </c>
      <c r="AL1933" s="2">
        <v>4.71</v>
      </c>
      <c r="AM1933" s="2">
        <v>4.07</v>
      </c>
      <c r="AN1933" s="2">
        <v>15.85</v>
      </c>
      <c r="AO1933" s="2">
        <v>12.58</v>
      </c>
    </row>
    <row r="1934" spans="1:41" x14ac:dyDescent="0.25">
      <c r="A1934" t="s">
        <v>2400</v>
      </c>
      <c r="B1934">
        <v>96.67</v>
      </c>
      <c r="C1934">
        <v>12.07</v>
      </c>
      <c r="D1934" s="9">
        <v>-0.91764706074847757</v>
      </c>
      <c r="E1934" t="s">
        <v>2401</v>
      </c>
      <c r="F1934" t="s">
        <v>1452</v>
      </c>
      <c r="G1934" t="s">
        <v>266</v>
      </c>
      <c r="H1934" s="2">
        <v>11.8</v>
      </c>
      <c r="I1934" s="2">
        <v>11.8</v>
      </c>
      <c r="J1934" s="2">
        <v>11.60000038146973</v>
      </c>
      <c r="K1934" s="2">
        <v>11.60000038146973</v>
      </c>
      <c r="L1934" s="2">
        <v>11.60000038146973</v>
      </c>
      <c r="M1934" s="2">
        <v>11.60000038146973</v>
      </c>
      <c r="N1934" s="2">
        <v>11.60000038146973</v>
      </c>
      <c r="O1934" s="9">
        <f t="shared" si="120"/>
        <v>11.657143129621234</v>
      </c>
      <c r="P1934" s="2">
        <f t="shared" si="121"/>
        <v>0</v>
      </c>
      <c r="Q1934" s="9">
        <f t="shared" si="122"/>
        <v>-4.9019513199852769E-3</v>
      </c>
      <c r="R1934" s="2">
        <f t="shared" si="123"/>
        <v>1.7156829619949E-2</v>
      </c>
      <c r="S1934">
        <v>96.67</v>
      </c>
      <c r="T1934">
        <v>12.07</v>
      </c>
      <c r="U1934" s="9">
        <v>-0.91764706074847757</v>
      </c>
      <c r="V1934">
        <v>0.33</v>
      </c>
      <c r="W1934">
        <v>0.04</v>
      </c>
      <c r="X1934" s="4">
        <v>0</v>
      </c>
      <c r="Z1934" s="6" t="s">
        <v>6227</v>
      </c>
      <c r="AA1934" t="s">
        <v>42</v>
      </c>
      <c r="AB1934">
        <v>0</v>
      </c>
      <c r="AC1934">
        <v>16.3</v>
      </c>
      <c r="AD1934">
        <v>0.32</v>
      </c>
      <c r="AE1934">
        <v>0</v>
      </c>
      <c r="AF1934">
        <v>8.67</v>
      </c>
      <c r="AH1934" s="2">
        <v>1.1299999999999999</v>
      </c>
      <c r="AI1934" s="2">
        <v>1.17</v>
      </c>
      <c r="AJ1934">
        <v>0</v>
      </c>
      <c r="AM1934" s="2">
        <v>3.95</v>
      </c>
      <c r="AN1934" s="2">
        <v>9.9600000000000009</v>
      </c>
      <c r="AO1934" s="2">
        <v>0.96</v>
      </c>
    </row>
    <row r="1935" spans="1:41" x14ac:dyDescent="0.25">
      <c r="A1935" t="s">
        <v>3678</v>
      </c>
      <c r="C1935">
        <v>5.33</v>
      </c>
      <c r="D1935" s="9">
        <v>-0.81535820141692483</v>
      </c>
      <c r="E1935" t="s">
        <v>3679</v>
      </c>
      <c r="F1935" t="s">
        <v>178</v>
      </c>
      <c r="G1935" t="s">
        <v>178</v>
      </c>
      <c r="H1935" s="2">
        <v>17.5</v>
      </c>
      <c r="I1935" s="2">
        <v>16.989999999999998</v>
      </c>
      <c r="J1935" s="2">
        <v>18.020000457763668</v>
      </c>
      <c r="K1935" s="2">
        <v>18.14999961853027</v>
      </c>
      <c r="L1935" s="2">
        <v>18</v>
      </c>
      <c r="M1935" s="2">
        <v>19.729999542236332</v>
      </c>
      <c r="N1935" s="2">
        <v>19.75</v>
      </c>
      <c r="O1935" s="9">
        <f t="shared" si="120"/>
        <v>18.305714231218612</v>
      </c>
      <c r="P1935" s="2">
        <f t="shared" si="121"/>
        <v>1.0925800278013458E-3</v>
      </c>
      <c r="Q1935" s="9">
        <f t="shared" si="122"/>
        <v>7.8898083436607952E-2</v>
      </c>
      <c r="R1935" s="2">
        <f t="shared" si="123"/>
        <v>-0.13629622639160333</v>
      </c>
      <c r="T1935">
        <v>5.33</v>
      </c>
      <c r="U1935" s="9">
        <v>-0.81535820141692483</v>
      </c>
      <c r="V1935">
        <v>0.77</v>
      </c>
      <c r="W1935">
        <v>-0.12</v>
      </c>
      <c r="X1935" s="4">
        <v>64700000</v>
      </c>
      <c r="Y1935" s="4">
        <v>90170000</v>
      </c>
      <c r="Z1935" s="6">
        <v>0.71753354774315181</v>
      </c>
      <c r="AA1935" t="s">
        <v>56</v>
      </c>
      <c r="AB1935">
        <v>5.63</v>
      </c>
      <c r="AC1935">
        <v>159.84</v>
      </c>
      <c r="AD1935">
        <v>6.46</v>
      </c>
      <c r="AE1935">
        <v>6.02</v>
      </c>
      <c r="AF1935">
        <v>47.7</v>
      </c>
      <c r="AG1935">
        <v>-22.2</v>
      </c>
      <c r="AH1935" s="2">
        <v>-14.23</v>
      </c>
      <c r="AI1935" s="2">
        <v>-43.4</v>
      </c>
      <c r="AJ1935">
        <v>0.46</v>
      </c>
      <c r="AK1935" s="2">
        <v>3.62</v>
      </c>
      <c r="AL1935" s="2">
        <v>8.11</v>
      </c>
      <c r="AM1935" s="2">
        <v>5.26</v>
      </c>
      <c r="AN1935" s="2">
        <v>12.15</v>
      </c>
      <c r="AO1935" s="2">
        <v>3.38</v>
      </c>
    </row>
    <row r="1936" spans="1:41" x14ac:dyDescent="0.25">
      <c r="A1936" t="s">
        <v>1093</v>
      </c>
      <c r="C1936">
        <v>77.06</v>
      </c>
      <c r="D1936" s="9">
        <v>-0.98552223378390424</v>
      </c>
      <c r="E1936" t="s">
        <v>1094</v>
      </c>
      <c r="F1936" t="s">
        <v>24</v>
      </c>
      <c r="G1936" t="s">
        <v>24</v>
      </c>
      <c r="H1936" s="2">
        <v>1.34</v>
      </c>
      <c r="I1936" s="2">
        <v>1.38</v>
      </c>
      <c r="J1936" s="2">
        <v>1.389999985694885</v>
      </c>
      <c r="K1936" s="2">
        <v>1.3500000238418579</v>
      </c>
      <c r="L1936" s="2">
        <v>1.3400000333786011</v>
      </c>
      <c r="M1936" s="2">
        <v>1.3400000333786011</v>
      </c>
      <c r="N1936" s="2">
        <v>1.529999971389771</v>
      </c>
      <c r="O1936" s="9">
        <f t="shared" si="120"/>
        <v>1.3814285782405307</v>
      </c>
      <c r="P1936" s="2">
        <f t="shared" si="121"/>
        <v>0.13753873417992052</v>
      </c>
      <c r="Q1936" s="9">
        <f t="shared" si="122"/>
        <v>0.10754909482071785</v>
      </c>
      <c r="R1936" s="2">
        <f t="shared" si="123"/>
        <v>-5.4291625036243706E-2</v>
      </c>
      <c r="T1936">
        <v>77.06</v>
      </c>
      <c r="U1936" s="9">
        <v>-0.98552223378390424</v>
      </c>
      <c r="V1936">
        <v>0.84</v>
      </c>
      <c r="W1936">
        <v>-0.91</v>
      </c>
      <c r="X1936" s="4">
        <v>44470</v>
      </c>
      <c r="Y1936" s="4">
        <v>297760</v>
      </c>
      <c r="Z1936" s="6">
        <v>0.14934846856528747</v>
      </c>
      <c r="AA1936" t="s">
        <v>39</v>
      </c>
      <c r="AB1936">
        <v>0.09</v>
      </c>
      <c r="AC1936">
        <v>3325.99</v>
      </c>
      <c r="AD1936">
        <v>0.92</v>
      </c>
      <c r="AE1936">
        <v>0.1</v>
      </c>
      <c r="AF1936">
        <v>27.63</v>
      </c>
      <c r="AG1936">
        <v>-20.96</v>
      </c>
      <c r="AH1936" s="2">
        <v>-103.08</v>
      </c>
      <c r="AI1936" s="2">
        <v>-326.58</v>
      </c>
      <c r="AJ1936">
        <v>1.27</v>
      </c>
      <c r="AK1936" s="2">
        <v>2.4500000000000002</v>
      </c>
      <c r="AL1936" s="2">
        <v>15.73</v>
      </c>
      <c r="AM1936" s="2">
        <v>5.36</v>
      </c>
      <c r="AN1936" s="2">
        <v>7.49</v>
      </c>
      <c r="AO1936" s="2">
        <v>0.02</v>
      </c>
    </row>
    <row r="1937" spans="1:41" x14ac:dyDescent="0.25">
      <c r="A1937" t="s">
        <v>4595</v>
      </c>
      <c r="B1937">
        <v>14.51</v>
      </c>
      <c r="C1937">
        <v>0.97</v>
      </c>
      <c r="D1937" s="9">
        <v>3.4111793415901183E-2</v>
      </c>
      <c r="E1937" t="s">
        <v>4596</v>
      </c>
      <c r="F1937" t="s">
        <v>1288</v>
      </c>
      <c r="G1937" t="s">
        <v>63</v>
      </c>
      <c r="H1937" s="2">
        <v>16.100000000000001</v>
      </c>
      <c r="I1937" s="2">
        <v>16.12</v>
      </c>
      <c r="J1937" s="2">
        <v>16.39999961853027</v>
      </c>
      <c r="K1937" s="2">
        <v>16.60000038146973</v>
      </c>
      <c r="L1937" s="2">
        <v>16.559999465942379</v>
      </c>
      <c r="M1937" s="2">
        <v>16.309999465942379</v>
      </c>
      <c r="N1937" s="2">
        <v>16.239999771118161</v>
      </c>
      <c r="O1937" s="9">
        <f t="shared" si="120"/>
        <v>16.332856957571845</v>
      </c>
      <c r="P1937" s="2">
        <f t="shared" si="121"/>
        <v>-4.2858206011390544E-3</v>
      </c>
      <c r="Q1937" s="9">
        <f t="shared" si="122"/>
        <v>-5.685299681182642E-3</v>
      </c>
      <c r="R1937" s="2">
        <f t="shared" si="123"/>
        <v>-1.0102312103687243E-2</v>
      </c>
      <c r="S1937">
        <v>14.51</v>
      </c>
      <c r="T1937">
        <v>0.97</v>
      </c>
      <c r="U1937" s="9">
        <v>3.4111793415901183E-2</v>
      </c>
      <c r="V1937">
        <v>1.02</v>
      </c>
      <c r="W1937">
        <v>-0.24</v>
      </c>
      <c r="X1937" s="4">
        <v>19200000</v>
      </c>
      <c r="Y1937" s="4">
        <v>9510000</v>
      </c>
      <c r="Z1937" s="6">
        <v>2.0189274447949526</v>
      </c>
      <c r="AA1937" t="s">
        <v>70</v>
      </c>
      <c r="AB1937">
        <v>0.74</v>
      </c>
      <c r="AC1937">
        <v>64.72</v>
      </c>
      <c r="AD1937">
        <v>1.19</v>
      </c>
      <c r="AE1937">
        <v>0.85</v>
      </c>
      <c r="AF1937">
        <v>37.200000000000003</v>
      </c>
      <c r="AG1937">
        <v>15.84</v>
      </c>
      <c r="AH1937" s="2">
        <v>3.76</v>
      </c>
      <c r="AI1937" s="2">
        <v>7.07</v>
      </c>
      <c r="AJ1937">
        <v>0.25</v>
      </c>
      <c r="AL1937" s="2">
        <v>26.24</v>
      </c>
      <c r="AM1937" s="2">
        <v>5.05</v>
      </c>
      <c r="AN1937" s="2">
        <v>7.57</v>
      </c>
      <c r="AO1937" s="2">
        <v>16.89</v>
      </c>
    </row>
    <row r="1938" spans="1:41" x14ac:dyDescent="0.25">
      <c r="A1938" t="s">
        <v>3680</v>
      </c>
      <c r="C1938">
        <v>1.91</v>
      </c>
      <c r="D1938" s="9">
        <v>-0.46708961625588846</v>
      </c>
      <c r="E1938" t="s">
        <v>3681</v>
      </c>
      <c r="F1938" t="s">
        <v>178</v>
      </c>
      <c r="G1938" t="s">
        <v>178</v>
      </c>
      <c r="H1938" s="2">
        <v>5.3</v>
      </c>
      <c r="I1938" s="2">
        <v>5.39</v>
      </c>
      <c r="J1938" s="2">
        <v>5.5100002288818359</v>
      </c>
      <c r="K1938" s="2">
        <v>5.5199999809265137</v>
      </c>
      <c r="L1938" s="2">
        <v>5.5</v>
      </c>
      <c r="M1938" s="2">
        <v>5.309999942779541</v>
      </c>
      <c r="N1938" s="2">
        <v>5.3000001907348633</v>
      </c>
      <c r="O1938" s="9">
        <f t="shared" si="120"/>
        <v>5.4042857633318215</v>
      </c>
      <c r="P1938" s="2">
        <f t="shared" si="121"/>
        <v>-1.8503373956511027E-3</v>
      </c>
      <c r="Q1938" s="9">
        <f t="shared" si="122"/>
        <v>-1.9296827955423413E-2</v>
      </c>
      <c r="R1938" s="2">
        <f t="shared" si="123"/>
        <v>7.4015207549160125E-3</v>
      </c>
      <c r="T1938">
        <v>1.91</v>
      </c>
      <c r="U1938" s="9">
        <v>-0.46708961625588846</v>
      </c>
      <c r="V1938">
        <v>1.18</v>
      </c>
      <c r="W1938">
        <v>-0.19</v>
      </c>
      <c r="X1938" s="4">
        <v>0</v>
      </c>
      <c r="Y1938" s="4">
        <v>1340000</v>
      </c>
      <c r="Z1938" s="6">
        <v>0</v>
      </c>
      <c r="AA1938" t="s">
        <v>56</v>
      </c>
      <c r="AB1938">
        <v>23.05</v>
      </c>
      <c r="AC1938">
        <v>3.21</v>
      </c>
      <c r="AD1938">
        <v>23.33</v>
      </c>
      <c r="AE1938">
        <v>23.05</v>
      </c>
      <c r="AF1938">
        <v>3.01</v>
      </c>
      <c r="AH1938" s="2">
        <v>-56.37</v>
      </c>
      <c r="AI1938" s="2">
        <v>-61.28</v>
      </c>
      <c r="AJ1938">
        <v>0</v>
      </c>
      <c r="AM1938" s="2">
        <v>5.33</v>
      </c>
      <c r="AN1938" s="2">
        <v>9.39</v>
      </c>
      <c r="AO1938" s="2">
        <v>2.88</v>
      </c>
    </row>
    <row r="1939" spans="1:41" x14ac:dyDescent="0.25">
      <c r="A1939" t="s">
        <v>3682</v>
      </c>
      <c r="C1939">
        <v>0.71</v>
      </c>
      <c r="D1939" s="9">
        <v>0.47967479818204045</v>
      </c>
      <c r="E1939" t="s">
        <v>3683</v>
      </c>
      <c r="F1939" t="s">
        <v>178</v>
      </c>
      <c r="G1939" t="s">
        <v>178</v>
      </c>
      <c r="H1939" s="2">
        <v>0.39</v>
      </c>
      <c r="I1939" s="2">
        <v>0.38</v>
      </c>
      <c r="J1939" s="2">
        <v>0.37000000476837158</v>
      </c>
      <c r="K1939" s="2">
        <v>0.3619999885559082</v>
      </c>
      <c r="L1939" s="2">
        <v>0.32899999618530268</v>
      </c>
      <c r="M1939" s="2">
        <v>0.31000000238418579</v>
      </c>
      <c r="N1939" s="2">
        <v>0.3190000057220459</v>
      </c>
      <c r="O1939" s="9">
        <f t="shared" si="120"/>
        <v>0.35142857108797348</v>
      </c>
      <c r="P1939" s="2">
        <f t="shared" si="121"/>
        <v>2.5609765620357394E-2</v>
      </c>
      <c r="Q1939" s="9">
        <f t="shared" si="122"/>
        <v>-9.2276405602234629E-2</v>
      </c>
      <c r="R1939" s="2">
        <f t="shared" si="123"/>
        <v>0.20060974475873172</v>
      </c>
      <c r="T1939">
        <v>0.71</v>
      </c>
      <c r="U1939" s="9">
        <v>0.47967479818204045</v>
      </c>
      <c r="V1939">
        <v>1.54</v>
      </c>
      <c r="W1939">
        <v>-2.57</v>
      </c>
      <c r="X1939" s="4">
        <v>2250000</v>
      </c>
      <c r="Y1939" s="4">
        <v>3890000</v>
      </c>
      <c r="Z1939" s="6">
        <v>0.57840616966580982</v>
      </c>
      <c r="AA1939" t="s">
        <v>910</v>
      </c>
      <c r="AB1939">
        <v>7.0000000000000007E-2</v>
      </c>
      <c r="AC1939">
        <v>43.87</v>
      </c>
      <c r="AD1939">
        <v>0.27</v>
      </c>
      <c r="AE1939">
        <v>0.17</v>
      </c>
      <c r="AF1939">
        <v>12</v>
      </c>
      <c r="AG1939">
        <v>-435.99</v>
      </c>
      <c r="AH1939" s="2">
        <v>-68.459999999999994</v>
      </c>
      <c r="AI1939" s="2">
        <v>-133.22999999999999</v>
      </c>
      <c r="AJ1939">
        <v>0.38</v>
      </c>
      <c r="AK1939" s="2">
        <v>8.2100000000000009</v>
      </c>
      <c r="AL1939" s="2">
        <v>7.55</v>
      </c>
      <c r="AM1939" s="2">
        <v>5.41</v>
      </c>
      <c r="AN1939" s="2">
        <v>6</v>
      </c>
      <c r="AO1939" s="2">
        <v>0.52</v>
      </c>
    </row>
    <row r="1940" spans="1:41" x14ac:dyDescent="0.25">
      <c r="A1940" t="s">
        <v>4597</v>
      </c>
      <c r="C1940">
        <v>1.91</v>
      </c>
      <c r="D1940" s="9">
        <v>-0.47192829402451936</v>
      </c>
      <c r="E1940" t="s">
        <v>4598</v>
      </c>
      <c r="F1940" t="s">
        <v>63</v>
      </c>
      <c r="G1940" t="s">
        <v>63</v>
      </c>
      <c r="H1940" s="2">
        <v>11.53</v>
      </c>
      <c r="I1940" s="2">
        <v>11.27</v>
      </c>
      <c r="J1940" s="2">
        <v>11.579999923706049</v>
      </c>
      <c r="K1940" s="2">
        <v>11.69999980926514</v>
      </c>
      <c r="L1940" s="2">
        <v>11.460000038146971</v>
      </c>
      <c r="M1940" s="2">
        <v>11.25</v>
      </c>
      <c r="N1940" s="2">
        <v>11.539999961853029</v>
      </c>
      <c r="O1940" s="9">
        <f t="shared" si="120"/>
        <v>11.475714247567312</v>
      </c>
      <c r="P1940" s="2">
        <f t="shared" si="121"/>
        <v>2.5270754882599569E-2</v>
      </c>
      <c r="Q1940" s="9">
        <f t="shared" si="122"/>
        <v>5.6018922133186065E-3</v>
      </c>
      <c r="R1940" s="2">
        <f t="shared" si="123"/>
        <v>4.3570438977642194E-4</v>
      </c>
      <c r="T1940">
        <v>1.91</v>
      </c>
      <c r="U1940" s="9">
        <v>-0.47192829402451936</v>
      </c>
      <c r="V1940">
        <v>1.29</v>
      </c>
      <c r="W1940">
        <v>0.25</v>
      </c>
      <c r="X1940" s="4">
        <v>313190000</v>
      </c>
      <c r="Y1940" s="4">
        <v>231380000</v>
      </c>
      <c r="Z1940" s="6">
        <v>1.3535742069323191</v>
      </c>
      <c r="AA1940" t="s">
        <v>27</v>
      </c>
      <c r="AB1940">
        <v>0.18</v>
      </c>
      <c r="AC1940">
        <v>292.33999999999997</v>
      </c>
      <c r="AD1940">
        <v>1.32</v>
      </c>
      <c r="AE1940">
        <v>0.7</v>
      </c>
      <c r="AF1940">
        <v>55.83</v>
      </c>
      <c r="AG1940">
        <v>-2.23</v>
      </c>
      <c r="AH1940" s="2">
        <v>-3.44</v>
      </c>
      <c r="AI1940" s="2">
        <v>-18.190000000000001</v>
      </c>
      <c r="AJ1940">
        <v>0.81</v>
      </c>
      <c r="AK1940" s="2">
        <v>13.07</v>
      </c>
      <c r="AL1940" s="2">
        <v>7.43</v>
      </c>
      <c r="AM1940" s="2">
        <v>6.36</v>
      </c>
      <c r="AN1940" s="2">
        <v>13.62</v>
      </c>
      <c r="AO1940" s="2">
        <v>6.06</v>
      </c>
    </row>
    <row r="1941" spans="1:41" x14ac:dyDescent="0.25">
      <c r="A1941" t="s">
        <v>3684</v>
      </c>
      <c r="C1941">
        <v>0.79</v>
      </c>
      <c r="D1941" s="9">
        <v>0.27508648655633505</v>
      </c>
      <c r="E1941" t="s">
        <v>3685</v>
      </c>
      <c r="F1941" t="s">
        <v>178</v>
      </c>
      <c r="G1941" t="s">
        <v>178</v>
      </c>
      <c r="H1941" s="2">
        <v>5.46</v>
      </c>
      <c r="I1941" s="2">
        <v>5.37</v>
      </c>
      <c r="J1941" s="2">
        <v>5.8000001907348633</v>
      </c>
      <c r="K1941" s="2">
        <v>5.9099998474121094</v>
      </c>
      <c r="L1941" s="2">
        <v>5.820000171661377</v>
      </c>
      <c r="M1941" s="2">
        <v>5.7600002288818359</v>
      </c>
      <c r="N1941" s="2">
        <v>6.3400001525878906</v>
      </c>
      <c r="O1941" s="9">
        <f t="shared" si="120"/>
        <v>5.7800000844682966</v>
      </c>
      <c r="P1941" s="2">
        <f t="shared" si="121"/>
        <v>0.10034600609515544</v>
      </c>
      <c r="Q1941" s="9">
        <f t="shared" si="122"/>
        <v>9.6885823518306838E-2</v>
      </c>
      <c r="R1941" s="2">
        <f t="shared" si="123"/>
        <v>-0.1098616230891071</v>
      </c>
      <c r="T1941">
        <v>0.79</v>
      </c>
      <c r="U1941" s="9">
        <v>0.27508648655633505</v>
      </c>
      <c r="V1941">
        <v>2.69</v>
      </c>
      <c r="W1941">
        <v>-1.74</v>
      </c>
      <c r="X1941" s="4">
        <v>74270000</v>
      </c>
      <c r="Y1941" s="4">
        <v>22940000</v>
      </c>
      <c r="Z1941" s="6">
        <v>3.2375762859633825</v>
      </c>
      <c r="AA1941" t="s">
        <v>27</v>
      </c>
      <c r="AB1941">
        <v>2.69</v>
      </c>
      <c r="AC1941">
        <v>88.48</v>
      </c>
      <c r="AD1941">
        <v>4.7699999999999996</v>
      </c>
      <c r="AE1941">
        <v>3.41</v>
      </c>
      <c r="AF1941">
        <v>40.22</v>
      </c>
      <c r="AG1941">
        <v>-18.79</v>
      </c>
      <c r="AH1941" s="2">
        <v>-13.21</v>
      </c>
      <c r="AI1941" s="2">
        <v>-27.22</v>
      </c>
      <c r="AJ1941">
        <v>0.73</v>
      </c>
      <c r="AK1941" s="2">
        <v>1.1100000000000001</v>
      </c>
      <c r="AL1941" s="2">
        <v>5.93</v>
      </c>
      <c r="AM1941" s="2">
        <v>5.3</v>
      </c>
      <c r="AN1941" s="2">
        <v>11.38</v>
      </c>
      <c r="AO1941" s="2">
        <v>7.37</v>
      </c>
    </row>
    <row r="1942" spans="1:41" x14ac:dyDescent="0.25">
      <c r="A1942" t="s">
        <v>3686</v>
      </c>
      <c r="B1942">
        <v>32.21</v>
      </c>
      <c r="C1942">
        <v>1.08</v>
      </c>
      <c r="D1942" s="9">
        <v>-5.6791670260615448E-2</v>
      </c>
      <c r="E1942" t="s">
        <v>3687</v>
      </c>
      <c r="F1942" t="s">
        <v>178</v>
      </c>
      <c r="G1942" t="s">
        <v>178</v>
      </c>
      <c r="H1942" s="2">
        <v>18.010000000000002</v>
      </c>
      <c r="I1942" s="2">
        <v>17.97</v>
      </c>
      <c r="J1942" s="2">
        <v>18.70000076293945</v>
      </c>
      <c r="K1942" s="2">
        <v>18.420000076293949</v>
      </c>
      <c r="L1942" s="2">
        <v>18.690000534057621</v>
      </c>
      <c r="M1942" s="2">
        <v>18.35000038146973</v>
      </c>
      <c r="N1942" s="2">
        <v>18.39999961853027</v>
      </c>
      <c r="O1942" s="9">
        <f t="shared" si="120"/>
        <v>18.362857339041572</v>
      </c>
      <c r="P1942" s="2">
        <f t="shared" si="121"/>
        <v>2.7228462399604648E-3</v>
      </c>
      <c r="Q1942" s="9">
        <f t="shared" si="122"/>
        <v>2.0226851847141123E-3</v>
      </c>
      <c r="R1942" s="2">
        <f t="shared" si="123"/>
        <v>-2.0966235967070507E-2</v>
      </c>
      <c r="S1942">
        <v>32.21</v>
      </c>
      <c r="T1942">
        <v>1.08</v>
      </c>
      <c r="U1942" s="9">
        <v>-5.6791670260615448E-2</v>
      </c>
      <c r="V1942">
        <v>1.39</v>
      </c>
      <c r="W1942">
        <v>0.54</v>
      </c>
      <c r="X1942" s="4">
        <v>380600000</v>
      </c>
      <c r="Y1942" s="4">
        <v>172400000</v>
      </c>
      <c r="Z1942" s="6">
        <v>2.2076566125290022</v>
      </c>
      <c r="AA1942" t="s">
        <v>27</v>
      </c>
      <c r="AB1942">
        <v>1.26</v>
      </c>
      <c r="AC1942">
        <v>55.19</v>
      </c>
      <c r="AD1942">
        <v>2.2200000000000002</v>
      </c>
      <c r="AE1942">
        <v>1.72</v>
      </c>
      <c r="AF1942">
        <v>30.21</v>
      </c>
      <c r="AG1942">
        <v>-181.9</v>
      </c>
      <c r="AH1942" s="2">
        <v>-21.98</v>
      </c>
      <c r="AI1942" s="2">
        <v>-36.33</v>
      </c>
      <c r="AJ1942">
        <v>0.42</v>
      </c>
      <c r="AK1942" s="2">
        <v>4.1100000000000003</v>
      </c>
      <c r="AL1942" s="2">
        <v>6.37</v>
      </c>
      <c r="AM1942" s="2">
        <v>5.28</v>
      </c>
      <c r="AN1942" s="2">
        <v>9.0299999999999994</v>
      </c>
      <c r="AO1942" s="2">
        <v>17.32</v>
      </c>
    </row>
    <row r="1943" spans="1:41" x14ac:dyDescent="0.25">
      <c r="A1943" t="s">
        <v>5839</v>
      </c>
      <c r="C1943">
        <v>1.46</v>
      </c>
      <c r="D1943" s="9">
        <v>-0.31174276716667437</v>
      </c>
      <c r="E1943" t="s">
        <v>5840</v>
      </c>
      <c r="F1943" t="s">
        <v>34</v>
      </c>
      <c r="G1943" t="s">
        <v>5359</v>
      </c>
      <c r="H1943" s="2">
        <v>3.12</v>
      </c>
      <c r="I1943" s="2">
        <v>3.01</v>
      </c>
      <c r="J1943" s="2">
        <v>3.089999914169312</v>
      </c>
      <c r="K1943" s="2">
        <v>3.119999885559082</v>
      </c>
      <c r="L1943" s="2">
        <v>3.089999914169312</v>
      </c>
      <c r="M1943" s="2">
        <v>2.9300000667572021</v>
      </c>
      <c r="N1943" s="2">
        <v>3.0999999046325679</v>
      </c>
      <c r="O1943" s="9">
        <f t="shared" si="120"/>
        <v>3.0657142407553541</v>
      </c>
      <c r="P1943" s="2">
        <f t="shared" si="121"/>
        <v>5.545195165792096E-2</v>
      </c>
      <c r="Q1943" s="9">
        <f t="shared" si="122"/>
        <v>1.1183581111841071E-2</v>
      </c>
      <c r="R1943" s="2">
        <f t="shared" si="123"/>
        <v>1.6309417766476274E-2</v>
      </c>
      <c r="T1943">
        <v>1.46</v>
      </c>
      <c r="U1943" s="9">
        <v>-0.31174276716667437</v>
      </c>
      <c r="V1943">
        <v>1.84</v>
      </c>
      <c r="W1943">
        <v>-1.34</v>
      </c>
      <c r="X1943" s="4">
        <v>22680000</v>
      </c>
      <c r="Y1943" s="4">
        <v>13110000</v>
      </c>
      <c r="Z1943" s="6">
        <v>1.7299771167048055</v>
      </c>
      <c r="AA1943" t="s">
        <v>45</v>
      </c>
      <c r="AB1943">
        <v>3.87</v>
      </c>
      <c r="AC1943">
        <v>2.11</v>
      </c>
      <c r="AD1943">
        <v>5.68</v>
      </c>
      <c r="AE1943">
        <v>4.6500000000000004</v>
      </c>
      <c r="AF1943">
        <v>1.86</v>
      </c>
      <c r="AG1943">
        <v>-109.09</v>
      </c>
      <c r="AH1943" s="2">
        <v>-10.89</v>
      </c>
      <c r="AI1943" s="2">
        <v>-13.24</v>
      </c>
      <c r="AJ1943">
        <v>0.2</v>
      </c>
      <c r="AK1943" s="2">
        <v>2.5499999999999998</v>
      </c>
      <c r="AL1943" s="2">
        <v>4.8499999999999996</v>
      </c>
      <c r="AM1943" s="2">
        <v>5.32</v>
      </c>
      <c r="AN1943" s="2">
        <v>15.97</v>
      </c>
      <c r="AO1943" s="2">
        <v>2.11</v>
      </c>
    </row>
    <row r="1944" spans="1:41" x14ac:dyDescent="0.25">
      <c r="A1944" t="s">
        <v>4599</v>
      </c>
      <c r="C1944">
        <v>0.08</v>
      </c>
      <c r="D1944" s="9">
        <v>11.356575641919289</v>
      </c>
      <c r="E1944" t="s">
        <v>4600</v>
      </c>
      <c r="F1944" t="s">
        <v>63</v>
      </c>
      <c r="G1944" t="s">
        <v>63</v>
      </c>
      <c r="H1944" s="2">
        <v>0.49</v>
      </c>
      <c r="I1944" s="2">
        <v>0.47</v>
      </c>
      <c r="J1944" s="2">
        <v>0.49399998784065252</v>
      </c>
      <c r="K1944" s="2">
        <v>0.49799999594688421</v>
      </c>
      <c r="L1944" s="2">
        <v>0.4779999852180481</v>
      </c>
      <c r="M1944" s="2">
        <v>0.47099998593330378</v>
      </c>
      <c r="N1944" s="2">
        <v>0.49799999594688421</v>
      </c>
      <c r="O1944" s="9">
        <f t="shared" si="120"/>
        <v>0.48557142155511041</v>
      </c>
      <c r="P1944" s="2">
        <f t="shared" si="121"/>
        <v>5.5604611010897476E-2</v>
      </c>
      <c r="Q1944" s="9">
        <f t="shared" si="122"/>
        <v>2.5595769932195676E-2</v>
      </c>
      <c r="R1944" s="2">
        <f t="shared" si="123"/>
        <v>-9.2674130732038583E-3</v>
      </c>
      <c r="T1944">
        <v>0.08</v>
      </c>
      <c r="U1944" s="9">
        <v>11.356575641919289</v>
      </c>
      <c r="V1944">
        <v>0.52</v>
      </c>
      <c r="W1944">
        <v>-0.91</v>
      </c>
      <c r="X1944" s="4">
        <v>1720000</v>
      </c>
      <c r="Y1944" s="4">
        <v>1690000</v>
      </c>
      <c r="Z1944" s="6">
        <v>1.0177514792899409</v>
      </c>
      <c r="AA1944" t="s">
        <v>45</v>
      </c>
      <c r="AB1944">
        <v>0.18</v>
      </c>
      <c r="AC1944">
        <v>78.72</v>
      </c>
      <c r="AD1944">
        <v>1.57</v>
      </c>
      <c r="AE1944">
        <v>0.39</v>
      </c>
      <c r="AF1944">
        <v>26.26</v>
      </c>
      <c r="AG1944">
        <v>-375.46</v>
      </c>
      <c r="AH1944" s="2">
        <v>-100.67</v>
      </c>
      <c r="AI1944" s="2">
        <v>-185.84</v>
      </c>
      <c r="AJ1944">
        <v>0.27</v>
      </c>
      <c r="AK1944" s="2">
        <v>0.8</v>
      </c>
      <c r="AL1944" s="2">
        <v>5.85</v>
      </c>
      <c r="AM1944" s="2">
        <v>5.3</v>
      </c>
      <c r="AN1944" s="2">
        <v>11.57</v>
      </c>
      <c r="AO1944" s="2">
        <v>6</v>
      </c>
    </row>
    <row r="1945" spans="1:41" x14ac:dyDescent="0.25">
      <c r="A1945" t="s">
        <v>2402</v>
      </c>
      <c r="B1945">
        <v>18.399999999999999</v>
      </c>
      <c r="C1945">
        <v>1.1299999999999999</v>
      </c>
      <c r="D1945" s="9">
        <v>-9.7987571881967703E-2</v>
      </c>
      <c r="E1945" t="s">
        <v>2403</v>
      </c>
      <c r="F1945" t="s">
        <v>266</v>
      </c>
      <c r="G1945" t="s">
        <v>266</v>
      </c>
      <c r="H1945" s="2">
        <v>13.22</v>
      </c>
      <c r="I1945" s="2">
        <v>13.21</v>
      </c>
      <c r="J1945" s="2">
        <v>13.80000019073486</v>
      </c>
      <c r="K1945" s="2">
        <v>13.670000076293951</v>
      </c>
      <c r="L1945" s="2">
        <v>13.52000045776367</v>
      </c>
      <c r="M1945" s="2">
        <v>13.69999980926514</v>
      </c>
      <c r="N1945" s="2">
        <v>13.789999961853029</v>
      </c>
      <c r="O1945" s="9">
        <f t="shared" si="120"/>
        <v>13.558571499415805</v>
      </c>
      <c r="P1945" s="2">
        <f t="shared" si="121"/>
        <v>6.6378786726733465E-3</v>
      </c>
      <c r="Q1945" s="9">
        <f t="shared" si="122"/>
        <v>1.7068793895226742E-2</v>
      </c>
      <c r="R1945" s="2">
        <f t="shared" si="123"/>
        <v>-3.9089655247377772E-2</v>
      </c>
      <c r="S1945">
        <v>18.399999999999999</v>
      </c>
      <c r="T1945">
        <v>1.1299999999999999</v>
      </c>
      <c r="U1945" s="9">
        <v>-9.7987571881967703E-2</v>
      </c>
      <c r="V1945">
        <v>0.9</v>
      </c>
      <c r="W1945">
        <v>-0.08</v>
      </c>
      <c r="Z1945" s="6" t="s">
        <v>6227</v>
      </c>
      <c r="AA1945" t="s">
        <v>103</v>
      </c>
      <c r="AC1945">
        <v>31.25</v>
      </c>
      <c r="AF1945">
        <v>3.38</v>
      </c>
      <c r="AG1945">
        <v>4.72</v>
      </c>
      <c r="AH1945" s="2">
        <v>0.71</v>
      </c>
      <c r="AI1945" s="2">
        <v>6.66</v>
      </c>
      <c r="AJ1945">
        <v>0.05</v>
      </c>
      <c r="AM1945" s="2">
        <v>4.1900000000000004</v>
      </c>
      <c r="AN1945" s="2">
        <v>8.2200000000000006</v>
      </c>
      <c r="AO1945" s="2">
        <v>12.23</v>
      </c>
    </row>
    <row r="1946" spans="1:41" x14ac:dyDescent="0.25">
      <c r="A1946" t="s">
        <v>2404</v>
      </c>
      <c r="B1946">
        <v>16.649999999999999</v>
      </c>
      <c r="C1946">
        <v>1.2</v>
      </c>
      <c r="D1946" s="9">
        <v>-0.14200925388687172</v>
      </c>
      <c r="E1946" t="s">
        <v>2405</v>
      </c>
      <c r="F1946" t="s">
        <v>266</v>
      </c>
      <c r="G1946" t="s">
        <v>266</v>
      </c>
      <c r="H1946" s="2">
        <v>25.74</v>
      </c>
      <c r="I1946" s="2">
        <v>25.27</v>
      </c>
      <c r="J1946" s="2">
        <v>26.979999542236332</v>
      </c>
      <c r="K1946" s="2">
        <v>26.569999694824219</v>
      </c>
      <c r="L1946" s="2">
        <v>26.45000076293945</v>
      </c>
      <c r="M1946" s="2">
        <v>25.840000152587891</v>
      </c>
      <c r="N1946" s="2">
        <v>26.79999923706055</v>
      </c>
      <c r="O1946" s="9">
        <f t="shared" si="120"/>
        <v>26.235714198521205</v>
      </c>
      <c r="P1946" s="2">
        <f t="shared" si="121"/>
        <v>3.6591307452448575E-2</v>
      </c>
      <c r="Q1946" s="9">
        <f t="shared" si="122"/>
        <v>2.1508278153569465E-2</v>
      </c>
      <c r="R1946" s="2">
        <f t="shared" si="123"/>
        <v>-3.1064513382683435E-2</v>
      </c>
      <c r="S1946">
        <v>16.649999999999999</v>
      </c>
      <c r="T1946">
        <v>1.2</v>
      </c>
      <c r="U1946" s="9">
        <v>-0.14200925388687172</v>
      </c>
      <c r="V1946">
        <v>1.46</v>
      </c>
      <c r="W1946">
        <v>-0.21</v>
      </c>
      <c r="Z1946" s="6" t="s">
        <v>6227</v>
      </c>
      <c r="AA1946" t="s">
        <v>164</v>
      </c>
      <c r="AC1946">
        <v>115.5</v>
      </c>
      <c r="AF1946">
        <v>9.41</v>
      </c>
      <c r="AG1946">
        <v>24.59</v>
      </c>
      <c r="AH1946" s="2">
        <v>0.6</v>
      </c>
      <c r="AI1946" s="2">
        <v>7.38</v>
      </c>
      <c r="AJ1946">
        <v>0.05</v>
      </c>
      <c r="AM1946" s="2">
        <v>4.22</v>
      </c>
      <c r="AN1946" s="2">
        <v>7.64</v>
      </c>
      <c r="AO1946" s="2">
        <v>22.51</v>
      </c>
    </row>
    <row r="1947" spans="1:41" x14ac:dyDescent="0.25">
      <c r="A1947" t="s">
        <v>1095</v>
      </c>
      <c r="B1947">
        <v>10.17</v>
      </c>
      <c r="C1947">
        <v>1</v>
      </c>
      <c r="D1947" s="9">
        <v>1.9257224514173825E-2</v>
      </c>
      <c r="E1947" t="s">
        <v>1096</v>
      </c>
      <c r="F1947" t="s">
        <v>24</v>
      </c>
      <c r="G1947" t="s">
        <v>24</v>
      </c>
      <c r="H1947" s="2">
        <v>7.43</v>
      </c>
      <c r="I1947" s="2">
        <v>7.3</v>
      </c>
      <c r="J1947" s="2">
        <v>7.4000000953674316</v>
      </c>
      <c r="K1947" s="2">
        <v>7.25</v>
      </c>
      <c r="L1947" s="2">
        <v>7.1399998664855957</v>
      </c>
      <c r="M1947" s="2">
        <v>7.130000114440918</v>
      </c>
      <c r="N1947" s="2">
        <v>7.2399997711181641</v>
      </c>
      <c r="O1947" s="9">
        <f t="shared" si="120"/>
        <v>7.2699999782017306</v>
      </c>
      <c r="P1947" s="2">
        <f t="shared" si="121"/>
        <v>1.5130626823530615E-2</v>
      </c>
      <c r="Q1947" s="9">
        <f t="shared" si="122"/>
        <v>-4.1265759523409573E-3</v>
      </c>
      <c r="R1947" s="2">
        <f t="shared" si="123"/>
        <v>2.4759292676777019E-2</v>
      </c>
      <c r="S1947">
        <v>10.17</v>
      </c>
      <c r="T1947">
        <v>1</v>
      </c>
      <c r="U1947" s="9">
        <v>1.9257224514173825E-2</v>
      </c>
      <c r="V1947">
        <v>1.62</v>
      </c>
      <c r="W1947">
        <v>0.88</v>
      </c>
      <c r="X1947" s="4">
        <v>1070000000.0000001</v>
      </c>
      <c r="Y1947" s="4">
        <v>1080000000</v>
      </c>
      <c r="Z1947" s="6">
        <v>0.99074074074074081</v>
      </c>
      <c r="AA1947" t="s">
        <v>87</v>
      </c>
      <c r="AB1947">
        <v>0.11</v>
      </c>
      <c r="AC1947">
        <v>191.98</v>
      </c>
      <c r="AD1947">
        <v>0.98</v>
      </c>
      <c r="AE1947">
        <v>0.42</v>
      </c>
      <c r="AF1947">
        <v>49.08</v>
      </c>
      <c r="AG1947">
        <v>2.21</v>
      </c>
      <c r="AH1947" s="2">
        <v>-2.14</v>
      </c>
      <c r="AI1947" s="2">
        <v>-8.3800000000000008</v>
      </c>
      <c r="AJ1947">
        <v>0.62</v>
      </c>
      <c r="AK1947" s="2">
        <v>3</v>
      </c>
      <c r="AL1947" s="2">
        <v>6.63</v>
      </c>
      <c r="AM1947" s="2">
        <v>3.34</v>
      </c>
      <c r="AN1947" s="2">
        <v>11.26</v>
      </c>
      <c r="AO1947" s="2">
        <v>7.41</v>
      </c>
    </row>
    <row r="1948" spans="1:41" x14ac:dyDescent="0.25">
      <c r="A1948" t="s">
        <v>245</v>
      </c>
      <c r="B1948">
        <v>38.47</v>
      </c>
      <c r="C1948">
        <v>1.97</v>
      </c>
      <c r="D1948" s="9">
        <v>-0.48952371138703504</v>
      </c>
      <c r="E1948" t="s">
        <v>246</v>
      </c>
      <c r="F1948" t="s">
        <v>30</v>
      </c>
      <c r="G1948" t="s">
        <v>25</v>
      </c>
      <c r="H1948" s="2">
        <v>27.77</v>
      </c>
      <c r="I1948" s="2">
        <v>27.84</v>
      </c>
      <c r="J1948" s="2">
        <v>28.139999389648441</v>
      </c>
      <c r="K1948" s="2">
        <v>28.020000457763668</v>
      </c>
      <c r="L1948" s="2">
        <v>27.979999542236332</v>
      </c>
      <c r="M1948" s="2">
        <v>28.079999923706051</v>
      </c>
      <c r="N1948" s="2">
        <v>27.85000038146973</v>
      </c>
      <c r="O1948" s="9">
        <f t="shared" si="120"/>
        <v>27.954285670689178</v>
      </c>
      <c r="P1948" s="2">
        <f t="shared" si="121"/>
        <v>-8.227702361841489E-3</v>
      </c>
      <c r="Q1948" s="9">
        <f t="shared" si="122"/>
        <v>-3.730565339710805E-3</v>
      </c>
      <c r="R1948" s="2">
        <f t="shared" si="123"/>
        <v>-5.7236358844130787E-3</v>
      </c>
      <c r="S1948">
        <v>38.47</v>
      </c>
      <c r="T1948">
        <v>1.97</v>
      </c>
      <c r="U1948" s="9">
        <v>-0.48952371138703504</v>
      </c>
      <c r="V1948">
        <v>1.1000000000000001</v>
      </c>
      <c r="W1948">
        <v>-0.06</v>
      </c>
      <c r="X1948" s="4">
        <v>1500000000</v>
      </c>
      <c r="Y1948" s="4">
        <v>314000000</v>
      </c>
      <c r="Z1948" s="6">
        <v>4.7770700636942678</v>
      </c>
      <c r="AA1948" t="s">
        <v>45</v>
      </c>
      <c r="AB1948">
        <v>0.64</v>
      </c>
      <c r="AC1948">
        <v>44.98</v>
      </c>
      <c r="AD1948">
        <v>1.43</v>
      </c>
      <c r="AE1948">
        <v>1.1299999999999999</v>
      </c>
      <c r="AF1948">
        <v>24.29</v>
      </c>
      <c r="AG1948">
        <v>1.94</v>
      </c>
      <c r="AH1948" s="2">
        <v>1.58</v>
      </c>
      <c r="AI1948" s="2">
        <v>3.29</v>
      </c>
      <c r="AJ1948">
        <v>0.6</v>
      </c>
      <c r="AK1948" s="2">
        <v>16.649999999999999</v>
      </c>
      <c r="AL1948" s="2">
        <v>6.89</v>
      </c>
      <c r="AM1948" s="2">
        <v>3.77</v>
      </c>
      <c r="AN1948" s="2">
        <v>10.38</v>
      </c>
      <c r="AO1948" s="2">
        <v>14.27</v>
      </c>
    </row>
    <row r="1949" spans="1:41" x14ac:dyDescent="0.25">
      <c r="A1949" t="s">
        <v>535</v>
      </c>
      <c r="B1949">
        <v>10.86</v>
      </c>
      <c r="C1949">
        <v>1.69</v>
      </c>
      <c r="D1949" s="9">
        <v>-0.38965939315858233</v>
      </c>
      <c r="E1949" t="s">
        <v>536</v>
      </c>
      <c r="F1949" t="s">
        <v>63</v>
      </c>
      <c r="G1949" t="s">
        <v>81</v>
      </c>
      <c r="H1949" s="2">
        <v>27.81</v>
      </c>
      <c r="I1949" s="2">
        <v>27.63</v>
      </c>
      <c r="J1949" s="2">
        <v>28.860000610351559</v>
      </c>
      <c r="K1949" s="2">
        <v>28.659999847412109</v>
      </c>
      <c r="L1949" s="2">
        <v>28.10000038146973</v>
      </c>
      <c r="M1949" s="2">
        <v>27.739999771118161</v>
      </c>
      <c r="N1949" s="2">
        <v>27.319999694824219</v>
      </c>
      <c r="O1949" s="9">
        <f t="shared" si="120"/>
        <v>28.017142900739398</v>
      </c>
      <c r="P1949" s="2">
        <f t="shared" si="121"/>
        <v>-1.49908246455372E-2</v>
      </c>
      <c r="Q1949" s="9">
        <f t="shared" si="122"/>
        <v>-2.4882737272142783E-2</v>
      </c>
      <c r="R1949" s="2">
        <f t="shared" si="123"/>
        <v>6.7815718291458328E-3</v>
      </c>
      <c r="S1949">
        <v>10.86</v>
      </c>
      <c r="T1949">
        <v>1.69</v>
      </c>
      <c r="U1949" s="9">
        <v>-0.38965939315858233</v>
      </c>
      <c r="V1949">
        <v>1.18</v>
      </c>
      <c r="W1949">
        <v>-0.56999999999999995</v>
      </c>
      <c r="X1949" s="4">
        <v>87080000</v>
      </c>
      <c r="Y1949" s="4">
        <v>60620000</v>
      </c>
      <c r="Z1949" s="6">
        <v>1.4364896073903002</v>
      </c>
      <c r="AA1949" t="s">
        <v>173</v>
      </c>
      <c r="AB1949">
        <v>0.47</v>
      </c>
      <c r="AC1949">
        <v>21.82</v>
      </c>
      <c r="AD1949">
        <v>2.2200000000000002</v>
      </c>
      <c r="AE1949">
        <v>1.21</v>
      </c>
      <c r="AF1949">
        <v>14.76</v>
      </c>
      <c r="AG1949">
        <v>5.78</v>
      </c>
      <c r="AH1949" s="2">
        <v>9.73</v>
      </c>
      <c r="AI1949" s="2">
        <v>15.24</v>
      </c>
      <c r="AJ1949">
        <v>1.33</v>
      </c>
      <c r="AK1949" s="2">
        <v>7.65</v>
      </c>
      <c r="AL1949" s="2">
        <v>12.15</v>
      </c>
      <c r="AM1949" s="2">
        <v>4.4800000000000004</v>
      </c>
      <c r="AN1949" s="2">
        <v>11.54</v>
      </c>
      <c r="AO1949" s="2">
        <v>17.100000000000001</v>
      </c>
    </row>
    <row r="1950" spans="1:41" x14ac:dyDescent="0.25">
      <c r="A1950" t="s">
        <v>5257</v>
      </c>
      <c r="C1950">
        <v>0.28999999999999998</v>
      </c>
      <c r="D1950" s="9">
        <v>2.4282184253288763</v>
      </c>
      <c r="E1950" t="s">
        <v>5258</v>
      </c>
      <c r="F1950" t="s">
        <v>106</v>
      </c>
      <c r="G1950" t="s">
        <v>106</v>
      </c>
      <c r="H1950" s="2">
        <v>5.64</v>
      </c>
      <c r="I1950" s="2">
        <v>5.43</v>
      </c>
      <c r="J1950" s="2">
        <v>5.7100000381469727</v>
      </c>
      <c r="K1950" s="2">
        <v>5.8299999237060547</v>
      </c>
      <c r="L1950" s="2">
        <v>6.0100002288818359</v>
      </c>
      <c r="M1950" s="2">
        <v>5.880000114440918</v>
      </c>
      <c r="N1950" s="2">
        <v>5.9699997901916504</v>
      </c>
      <c r="O1950" s="9">
        <f t="shared" si="120"/>
        <v>5.78142858505249</v>
      </c>
      <c r="P1950" s="2">
        <f t="shared" si="121"/>
        <v>1.5567030609600673E-2</v>
      </c>
      <c r="Q1950" s="9">
        <f t="shared" si="122"/>
        <v>3.2616714427070675E-2</v>
      </c>
      <c r="R1950" s="2">
        <f t="shared" si="123"/>
        <v>-6.7457367427248643E-2</v>
      </c>
      <c r="T1950">
        <v>0.28999999999999998</v>
      </c>
      <c r="U1950" s="9">
        <v>2.4282184253288763</v>
      </c>
      <c r="V1950">
        <v>1.29</v>
      </c>
      <c r="W1950">
        <v>-0.64</v>
      </c>
      <c r="X1950" s="4">
        <v>1800000</v>
      </c>
      <c r="Y1950" s="4">
        <v>11010000</v>
      </c>
      <c r="Z1950" s="6">
        <v>0.16348773841961853</v>
      </c>
      <c r="AA1950" t="s">
        <v>42</v>
      </c>
      <c r="AC1950">
        <v>22.61</v>
      </c>
      <c r="AF1950">
        <v>18.16</v>
      </c>
      <c r="AG1950">
        <v>-168.28</v>
      </c>
      <c r="AH1950" s="2">
        <v>-10.53</v>
      </c>
      <c r="AI1950" s="2">
        <v>-14.28</v>
      </c>
      <c r="AJ1950">
        <v>0.05</v>
      </c>
      <c r="AM1950" s="2">
        <v>5.26</v>
      </c>
      <c r="AN1950" s="2">
        <v>10.34</v>
      </c>
      <c r="AO1950" s="2">
        <v>19.82</v>
      </c>
    </row>
    <row r="1951" spans="1:41" x14ac:dyDescent="0.25">
      <c r="A1951" t="s">
        <v>3688</v>
      </c>
      <c r="C1951">
        <v>3.95</v>
      </c>
      <c r="D1951" s="9">
        <v>-0.75899843193752625</v>
      </c>
      <c r="E1951" t="s">
        <v>3689</v>
      </c>
      <c r="F1951" t="s">
        <v>178</v>
      </c>
      <c r="G1951" t="s">
        <v>178</v>
      </c>
      <c r="H1951" s="2">
        <v>2.64</v>
      </c>
      <c r="I1951" s="2">
        <v>2.77</v>
      </c>
      <c r="J1951" s="2">
        <v>2.5999999046325679</v>
      </c>
      <c r="K1951" s="2">
        <v>2.7999999523162842</v>
      </c>
      <c r="L1951" s="2">
        <v>2.7100000381469731</v>
      </c>
      <c r="M1951" s="2">
        <v>2.8499999046325679</v>
      </c>
      <c r="N1951" s="2">
        <v>2.7999999523162842</v>
      </c>
      <c r="O1951" s="9">
        <f t="shared" si="120"/>
        <v>2.7385713931492397</v>
      </c>
      <c r="P1951" s="2">
        <f t="shared" si="121"/>
        <v>-1.8257677138292874E-2</v>
      </c>
      <c r="Q1951" s="9">
        <f t="shared" si="122"/>
        <v>2.2430877398600252E-2</v>
      </c>
      <c r="R1951" s="2">
        <f t="shared" si="123"/>
        <v>-4.3818440802608188E-2</v>
      </c>
      <c r="T1951">
        <v>3.95</v>
      </c>
      <c r="U1951" s="9">
        <v>-0.75899843193752625</v>
      </c>
      <c r="V1951">
        <v>0.62</v>
      </c>
      <c r="W1951">
        <v>-0.08</v>
      </c>
      <c r="X1951" s="4">
        <v>605000</v>
      </c>
      <c r="Y1951" s="4">
        <v>1250000</v>
      </c>
      <c r="Z1951" s="6">
        <v>0.48399999999999999</v>
      </c>
      <c r="AA1951" t="s">
        <v>70</v>
      </c>
      <c r="AB1951">
        <v>0.41</v>
      </c>
      <c r="AC1951">
        <v>66.16</v>
      </c>
      <c r="AD1951">
        <v>1.36</v>
      </c>
      <c r="AE1951">
        <v>0.64</v>
      </c>
      <c r="AF1951">
        <v>30.64</v>
      </c>
      <c r="AG1951">
        <v>-61.46</v>
      </c>
      <c r="AH1951" s="2">
        <v>-33.4</v>
      </c>
      <c r="AI1951" s="2">
        <v>-65.44</v>
      </c>
      <c r="AJ1951">
        <v>0.49</v>
      </c>
      <c r="AK1951" s="2">
        <v>3.03</v>
      </c>
      <c r="AL1951" s="2">
        <v>16.559999999999999</v>
      </c>
      <c r="AM1951" s="2">
        <v>5.29</v>
      </c>
      <c r="AN1951" s="2">
        <v>7.87</v>
      </c>
      <c r="AO1951" s="2">
        <v>0.66</v>
      </c>
    </row>
    <row r="1952" spans="1:41" x14ac:dyDescent="0.25">
      <c r="A1952" t="s">
        <v>3690</v>
      </c>
      <c r="C1952">
        <v>2.19</v>
      </c>
      <c r="D1952" s="9">
        <v>-0.53753753538532212</v>
      </c>
      <c r="E1952" t="s">
        <v>3691</v>
      </c>
      <c r="F1952" t="s">
        <v>178</v>
      </c>
      <c r="G1952" t="s">
        <v>178</v>
      </c>
      <c r="H1952" s="2">
        <v>0.98</v>
      </c>
      <c r="I1952" s="2">
        <v>0.96</v>
      </c>
      <c r="J1952" s="2">
        <v>0.96399998664855957</v>
      </c>
      <c r="K1952" s="2">
        <v>0.95899999141693115</v>
      </c>
      <c r="L1952" s="2">
        <v>0.92699998617172241</v>
      </c>
      <c r="M1952" s="2">
        <v>0.93000000715255737</v>
      </c>
      <c r="N1952" s="2">
        <v>0.93999999761581421</v>
      </c>
      <c r="O1952" s="9">
        <f t="shared" si="120"/>
        <v>0.9514285670007977</v>
      </c>
      <c r="P1952" s="2">
        <f t="shared" si="121"/>
        <v>1.0510500535820522E-2</v>
      </c>
      <c r="Q1952" s="9">
        <f t="shared" si="122"/>
        <v>-1.2012009919998448E-2</v>
      </c>
      <c r="R1952" s="2">
        <f t="shared" si="123"/>
        <v>3.6786784452084713E-2</v>
      </c>
      <c r="T1952">
        <v>2.19</v>
      </c>
      <c r="U1952" s="9">
        <v>-0.53753753538532212</v>
      </c>
      <c r="V1952">
        <v>1.03</v>
      </c>
      <c r="W1952">
        <v>-1.08</v>
      </c>
      <c r="X1952" s="4">
        <v>9370</v>
      </c>
      <c r="Z1952" s="6" t="s">
        <v>6227</v>
      </c>
      <c r="AA1952" t="s">
        <v>70</v>
      </c>
      <c r="AB1952">
        <v>6.93</v>
      </c>
      <c r="AC1952">
        <v>0.14000000000000001</v>
      </c>
      <c r="AD1952">
        <v>8.07</v>
      </c>
      <c r="AE1952">
        <v>6.95</v>
      </c>
      <c r="AF1952">
        <v>0.12</v>
      </c>
      <c r="AG1952">
        <v>-4197.5600000000004</v>
      </c>
      <c r="AH1952" s="2">
        <v>-84.03</v>
      </c>
      <c r="AI1952" s="2">
        <v>-107.05</v>
      </c>
      <c r="AJ1952">
        <v>0.02</v>
      </c>
      <c r="AK1952" s="2">
        <v>0.17</v>
      </c>
      <c r="AL1952" s="2">
        <v>15.55</v>
      </c>
      <c r="AM1952" s="2">
        <v>5.51</v>
      </c>
      <c r="AN1952" s="2">
        <v>13.9</v>
      </c>
      <c r="AO1952" s="2">
        <v>0.44</v>
      </c>
    </row>
    <row r="1953" spans="1:41" x14ac:dyDescent="0.25">
      <c r="A1953" t="s">
        <v>5841</v>
      </c>
      <c r="C1953">
        <v>0.74</v>
      </c>
      <c r="D1953" s="9">
        <v>0.37853771569482519</v>
      </c>
      <c r="E1953" t="s">
        <v>5842</v>
      </c>
      <c r="F1953" t="s">
        <v>30</v>
      </c>
      <c r="G1953" t="s">
        <v>5359</v>
      </c>
      <c r="H1953" s="2">
        <v>1.1499999999999999</v>
      </c>
      <c r="I1953" s="2">
        <v>1.21</v>
      </c>
      <c r="J1953" s="2">
        <v>1.2300000190734861</v>
      </c>
      <c r="K1953" s="2">
        <v>1.2300000190734861</v>
      </c>
      <c r="L1953" s="2">
        <v>1.2300000190734861</v>
      </c>
      <c r="M1953" s="2">
        <v>1.220000028610229</v>
      </c>
      <c r="N1953" s="2">
        <v>1.2100000381469731</v>
      </c>
      <c r="O1953" s="9">
        <f t="shared" si="120"/>
        <v>1.2114285891396659</v>
      </c>
      <c r="P1953" s="2">
        <f t="shared" si="121"/>
        <v>-8.2547089881358626E-3</v>
      </c>
      <c r="Q1953" s="9">
        <f t="shared" si="122"/>
        <v>-1.1792283965390978E-3</v>
      </c>
      <c r="R1953" s="2">
        <f t="shared" si="123"/>
        <v>-2.889153656465835E-2</v>
      </c>
      <c r="T1953">
        <v>0.74</v>
      </c>
      <c r="U1953" s="9">
        <v>0.37853771569482519</v>
      </c>
      <c r="V1953">
        <v>1.03</v>
      </c>
      <c r="W1953">
        <v>7.0000000000000007E-2</v>
      </c>
      <c r="X1953" s="4">
        <v>13190000</v>
      </c>
      <c r="Y1953" s="4">
        <v>13980000</v>
      </c>
      <c r="Z1953" s="6">
        <v>0.94349070100143062</v>
      </c>
      <c r="AA1953" t="s">
        <v>39</v>
      </c>
      <c r="AB1953">
        <v>1.47</v>
      </c>
      <c r="AC1953">
        <v>6</v>
      </c>
      <c r="AD1953">
        <v>2.84</v>
      </c>
      <c r="AE1953">
        <v>2.2999999999999998</v>
      </c>
      <c r="AF1953">
        <v>4.34</v>
      </c>
      <c r="AG1953">
        <v>-31.26</v>
      </c>
      <c r="AH1953" s="2">
        <v>-8.7799999999999994</v>
      </c>
      <c r="AI1953" s="2">
        <v>-14.58</v>
      </c>
      <c r="AJ1953">
        <v>1.1299999999999999</v>
      </c>
      <c r="AK1953" s="2">
        <v>9.49</v>
      </c>
      <c r="AL1953" s="2">
        <v>7.41</v>
      </c>
      <c r="AM1953" s="2">
        <v>5.33</v>
      </c>
      <c r="AN1953" s="2">
        <v>6.96</v>
      </c>
      <c r="AO1953" s="2">
        <v>1.67</v>
      </c>
    </row>
    <row r="1954" spans="1:41" x14ac:dyDescent="0.25">
      <c r="A1954" t="s">
        <v>5259</v>
      </c>
      <c r="B1954">
        <v>210.91</v>
      </c>
      <c r="C1954">
        <v>2.36</v>
      </c>
      <c r="D1954" s="9">
        <v>-0.57873598983723595</v>
      </c>
      <c r="E1954" t="s">
        <v>5260</v>
      </c>
      <c r="F1954" t="s">
        <v>106</v>
      </c>
      <c r="G1954" t="s">
        <v>106</v>
      </c>
      <c r="H1954" s="2">
        <v>44.55</v>
      </c>
      <c r="I1954" s="2">
        <v>44.24</v>
      </c>
      <c r="J1954" s="2">
        <v>45.659999847412109</v>
      </c>
      <c r="K1954" s="2">
        <v>45.959999084472663</v>
      </c>
      <c r="L1954" s="2">
        <v>46.450000762939453</v>
      </c>
      <c r="M1954" s="2">
        <v>46.889999389648438</v>
      </c>
      <c r="N1954" s="2">
        <v>47.450000762939453</v>
      </c>
      <c r="O1954" s="9">
        <f t="shared" si="120"/>
        <v>45.885714263916007</v>
      </c>
      <c r="P1954" s="2">
        <f t="shared" si="121"/>
        <v>1.2204264056349107E-2</v>
      </c>
      <c r="Q1954" s="9">
        <f t="shared" si="122"/>
        <v>3.4090926209109543E-2</v>
      </c>
      <c r="R1954" s="2">
        <f t="shared" si="123"/>
        <v>-6.047634042118806E-2</v>
      </c>
      <c r="S1954">
        <v>210.91</v>
      </c>
      <c r="T1954">
        <v>2.36</v>
      </c>
      <c r="U1954" s="9">
        <v>-0.57873598983723595</v>
      </c>
      <c r="V1954">
        <v>0.77</v>
      </c>
      <c r="W1954">
        <v>0.24</v>
      </c>
      <c r="X1954" s="4">
        <v>11510000</v>
      </c>
      <c r="Y1954" s="4">
        <v>33040000</v>
      </c>
      <c r="Z1954" s="6">
        <v>0.34836561743341404</v>
      </c>
      <c r="AA1954" t="s">
        <v>161</v>
      </c>
      <c r="AC1954">
        <v>292.77999999999997</v>
      </c>
      <c r="AF1954">
        <v>73.13</v>
      </c>
      <c r="AG1954">
        <v>16.489999999999998</v>
      </c>
      <c r="AH1954" s="2">
        <v>4.24</v>
      </c>
      <c r="AI1954" s="2">
        <v>18.170000000000002</v>
      </c>
      <c r="AJ1954">
        <v>0.13</v>
      </c>
      <c r="AM1954" s="2">
        <v>5.26</v>
      </c>
      <c r="AN1954" s="2">
        <v>10.37</v>
      </c>
      <c r="AO1954" s="2">
        <v>19.329999999999998</v>
      </c>
    </row>
    <row r="1955" spans="1:41" x14ac:dyDescent="0.25">
      <c r="A1955" t="s">
        <v>3692</v>
      </c>
      <c r="C1955">
        <v>0.53</v>
      </c>
      <c r="D1955" s="9">
        <v>0.9096600788274678</v>
      </c>
      <c r="E1955" t="s">
        <v>3693</v>
      </c>
      <c r="F1955" t="s">
        <v>178</v>
      </c>
      <c r="G1955" t="s">
        <v>178</v>
      </c>
      <c r="H1955" s="2">
        <v>1.65</v>
      </c>
      <c r="I1955" s="2">
        <v>1.58</v>
      </c>
      <c r="J1955" s="2">
        <v>1.610000014305115</v>
      </c>
      <c r="K1955" s="2">
        <v>1.610000014305115</v>
      </c>
      <c r="L1955" s="2">
        <v>1.580000042915344</v>
      </c>
      <c r="M1955" s="2">
        <v>1.580000042915344</v>
      </c>
      <c r="N1955" s="2">
        <v>1.570000052452087</v>
      </c>
      <c r="O1955" s="9">
        <f t="shared" si="120"/>
        <v>1.597142880984715</v>
      </c>
      <c r="P1955" s="2">
        <f t="shared" si="121"/>
        <v>-6.26117461519259E-3</v>
      </c>
      <c r="Q1955" s="9">
        <f t="shared" si="122"/>
        <v>-1.6994615106629161E-2</v>
      </c>
      <c r="R1955" s="2">
        <f t="shared" si="123"/>
        <v>2.5044692489642962E-2</v>
      </c>
      <c r="T1955">
        <v>0.53</v>
      </c>
      <c r="U1955" s="9">
        <v>0.9096600788274678</v>
      </c>
      <c r="V1955">
        <v>1.0900000000000001</v>
      </c>
      <c r="W1955">
        <v>-0.02</v>
      </c>
      <c r="X1955" s="4">
        <v>0</v>
      </c>
      <c r="Y1955" s="4">
        <v>5080000</v>
      </c>
      <c r="Z1955" s="6">
        <v>0</v>
      </c>
      <c r="AA1955" t="s">
        <v>27</v>
      </c>
      <c r="AB1955">
        <v>7.98</v>
      </c>
      <c r="AC1955">
        <v>7.21</v>
      </c>
      <c r="AD1955">
        <v>8.35</v>
      </c>
      <c r="AE1955">
        <v>7.98</v>
      </c>
      <c r="AF1955">
        <v>6</v>
      </c>
      <c r="AH1955" s="2">
        <v>-47.88</v>
      </c>
      <c r="AI1955" s="2">
        <v>-54.74</v>
      </c>
      <c r="AM1955" s="2">
        <v>5.28</v>
      </c>
      <c r="AN1955" s="2">
        <v>9.8800000000000008</v>
      </c>
      <c r="AO1955" s="2">
        <v>3.05</v>
      </c>
    </row>
    <row r="1956" spans="1:41" x14ac:dyDescent="0.25">
      <c r="A1956" t="s">
        <v>247</v>
      </c>
      <c r="C1956">
        <v>0.06</v>
      </c>
      <c r="D1956" s="9">
        <v>16.776378046030334</v>
      </c>
      <c r="E1956" t="s">
        <v>248</v>
      </c>
      <c r="F1956" t="s">
        <v>34</v>
      </c>
      <c r="G1956" t="s">
        <v>25</v>
      </c>
      <c r="H1956" s="2">
        <v>1.31</v>
      </c>
      <c r="I1956" s="2">
        <v>1.59</v>
      </c>
      <c r="J1956" s="2">
        <v>1.549999952316284</v>
      </c>
      <c r="K1956" s="2">
        <v>1.580000042915344</v>
      </c>
      <c r="L1956" s="2">
        <v>1.580000042915344</v>
      </c>
      <c r="M1956" s="2">
        <v>1.330000042915344</v>
      </c>
      <c r="N1956" s="2">
        <v>1.3810000419616699</v>
      </c>
      <c r="O1956" s="9">
        <f t="shared" si="120"/>
        <v>1.4744285890034268</v>
      </c>
      <c r="P1956" s="2">
        <f t="shared" si="121"/>
        <v>3.4589670484344748E-2</v>
      </c>
      <c r="Q1956" s="9">
        <f t="shared" si="122"/>
        <v>-6.3365935616390645E-2</v>
      </c>
      <c r="R1956" s="2">
        <f t="shared" si="123"/>
        <v>6.4092597136471738E-2</v>
      </c>
      <c r="T1956">
        <v>0.06</v>
      </c>
      <c r="U1956" s="9">
        <v>16.776378046030334</v>
      </c>
      <c r="V1956">
        <v>2.09</v>
      </c>
      <c r="W1956">
        <v>-3.61</v>
      </c>
      <c r="X1956" s="4">
        <v>1130000</v>
      </c>
      <c r="Y1956" s="4">
        <v>924130</v>
      </c>
      <c r="Z1956" s="6">
        <v>1.2227716879659789</v>
      </c>
      <c r="AA1956" t="s">
        <v>92</v>
      </c>
      <c r="AB1956">
        <v>0.15</v>
      </c>
      <c r="AC1956">
        <v>0</v>
      </c>
      <c r="AD1956">
        <v>16.170000000000002</v>
      </c>
      <c r="AE1956">
        <v>0.4</v>
      </c>
      <c r="AF1956">
        <v>0</v>
      </c>
      <c r="AH1956" s="2">
        <v>37.56</v>
      </c>
      <c r="AI1956" s="2">
        <v>40.409999999999997</v>
      </c>
      <c r="AJ1956">
        <v>0.03</v>
      </c>
      <c r="AL1956" s="2">
        <v>0.47</v>
      </c>
      <c r="AM1956" s="2">
        <v>0</v>
      </c>
      <c r="AN1956" s="2">
        <v>29.35</v>
      </c>
      <c r="AO1956" s="2">
        <v>26.21</v>
      </c>
    </row>
    <row r="1957" spans="1:41" x14ac:dyDescent="0.25">
      <c r="A1957" t="s">
        <v>1525</v>
      </c>
      <c r="C1957">
        <v>0.55000000000000004</v>
      </c>
      <c r="D1957" s="9">
        <v>0.93421053946265908</v>
      </c>
      <c r="E1957" t="s">
        <v>1526</v>
      </c>
      <c r="F1957" t="s">
        <v>24</v>
      </c>
      <c r="G1957" t="s">
        <v>1288</v>
      </c>
      <c r="H1957" s="2">
        <v>0.33</v>
      </c>
      <c r="I1957" s="2">
        <v>0.34</v>
      </c>
      <c r="J1957" s="2">
        <v>0.34299999475479132</v>
      </c>
      <c r="K1957" s="2">
        <v>0.34099999070167542</v>
      </c>
      <c r="L1957" s="2">
        <v>0.32199999690055853</v>
      </c>
      <c r="M1957" s="2">
        <v>0.30300000309944147</v>
      </c>
      <c r="N1957" s="2">
        <v>0.30099999904632568</v>
      </c>
      <c r="O1957" s="9">
        <f t="shared" si="120"/>
        <v>0.32571428350039888</v>
      </c>
      <c r="P1957" s="2">
        <f t="shared" si="121"/>
        <v>-6.1403633627057069E-3</v>
      </c>
      <c r="Q1957" s="9">
        <f t="shared" si="122"/>
        <v>-7.5877189629121475E-2</v>
      </c>
      <c r="R1957" s="2">
        <f t="shared" si="123"/>
        <v>0.10131578686838891</v>
      </c>
      <c r="T1957">
        <v>0.55000000000000004</v>
      </c>
      <c r="U1957" s="9">
        <v>0.93421053946265908</v>
      </c>
      <c r="V1957">
        <v>1.1000000000000001</v>
      </c>
      <c r="W1957">
        <v>-0.53</v>
      </c>
      <c r="X1957" s="4">
        <v>0</v>
      </c>
      <c r="Y1957" s="4">
        <v>1750000</v>
      </c>
      <c r="Z1957" s="6">
        <v>0</v>
      </c>
      <c r="AA1957" t="s">
        <v>70</v>
      </c>
      <c r="AB1957">
        <v>0.81</v>
      </c>
      <c r="AC1957">
        <v>33.979999999999997</v>
      </c>
      <c r="AD1957">
        <v>1.02</v>
      </c>
      <c r="AE1957">
        <v>0.81</v>
      </c>
      <c r="AF1957">
        <v>18.420000000000002</v>
      </c>
      <c r="AG1957">
        <v>-93428.57</v>
      </c>
      <c r="AH1957" s="2">
        <v>-227.68</v>
      </c>
      <c r="AI1957" s="2">
        <v>-640.34</v>
      </c>
      <c r="AJ1957">
        <v>0.04</v>
      </c>
      <c r="AK1957" s="2">
        <v>2.31</v>
      </c>
      <c r="AM1957" s="2">
        <v>5.44</v>
      </c>
      <c r="AN1957" s="2">
        <v>14.4</v>
      </c>
      <c r="AO1957" s="2">
        <v>0.63</v>
      </c>
    </row>
    <row r="1958" spans="1:41" x14ac:dyDescent="0.25">
      <c r="A1958" t="s">
        <v>5261</v>
      </c>
      <c r="C1958">
        <v>0.19</v>
      </c>
      <c r="D1958" s="9">
        <v>4.3503824449507622</v>
      </c>
      <c r="E1958" t="s">
        <v>5262</v>
      </c>
      <c r="F1958" t="s">
        <v>106</v>
      </c>
      <c r="G1958" t="s">
        <v>106</v>
      </c>
      <c r="H1958" s="2">
        <v>9.11</v>
      </c>
      <c r="I1958" s="2">
        <v>9.2100000000000009</v>
      </c>
      <c r="J1958" s="2">
        <v>9</v>
      </c>
      <c r="K1958" s="2">
        <v>9.1499996185302734</v>
      </c>
      <c r="L1958" s="2">
        <v>8.7899999618530273</v>
      </c>
      <c r="M1958" s="2">
        <v>8.5600004196166992</v>
      </c>
      <c r="N1958" s="2">
        <v>8.9399995803833008</v>
      </c>
      <c r="O1958" s="9">
        <f t="shared" si="120"/>
        <v>8.9657142257690428</v>
      </c>
      <c r="P1958" s="2">
        <f t="shared" si="121"/>
        <v>4.2383590553713726E-2</v>
      </c>
      <c r="Q1958" s="9">
        <f t="shared" si="122"/>
        <v>-2.8681089691475503E-3</v>
      </c>
      <c r="R1958" s="2">
        <f t="shared" si="123"/>
        <v>4.5729764486758667E-2</v>
      </c>
      <c r="T1958">
        <v>0.19</v>
      </c>
      <c r="U1958" s="9">
        <v>4.3503824449507622</v>
      </c>
      <c r="V1958">
        <v>0.93</v>
      </c>
      <c r="W1958">
        <v>0.25</v>
      </c>
      <c r="X1958" s="4">
        <v>30630000</v>
      </c>
      <c r="Y1958" s="4">
        <v>15810000</v>
      </c>
      <c r="Z1958" s="6">
        <v>1.9373814041745732</v>
      </c>
      <c r="AA1958" t="s">
        <v>45</v>
      </c>
      <c r="AC1958">
        <v>355.81</v>
      </c>
      <c r="AF1958">
        <v>75.319999999999993</v>
      </c>
      <c r="AG1958">
        <v>-583.03</v>
      </c>
      <c r="AH1958" s="2">
        <v>-26.59</v>
      </c>
      <c r="AI1958" s="2">
        <v>-89.23</v>
      </c>
      <c r="AJ1958">
        <v>0.09</v>
      </c>
      <c r="AM1958" s="2">
        <v>5.26</v>
      </c>
      <c r="AN1958" s="2">
        <v>8.42</v>
      </c>
      <c r="AO1958" s="2">
        <v>47.97</v>
      </c>
    </row>
    <row r="1959" spans="1:41" x14ac:dyDescent="0.25">
      <c r="A1959" t="s">
        <v>2406</v>
      </c>
      <c r="C1959">
        <v>0.51</v>
      </c>
      <c r="D1959" s="9">
        <v>1.0488029599582109</v>
      </c>
      <c r="E1959" t="s">
        <v>2407</v>
      </c>
      <c r="F1959" t="s">
        <v>266</v>
      </c>
      <c r="G1959" t="s">
        <v>266</v>
      </c>
      <c r="H1959" s="2">
        <v>11.09</v>
      </c>
      <c r="I1959" s="2">
        <v>10.41</v>
      </c>
      <c r="J1959" s="2">
        <v>11.289999961853029</v>
      </c>
      <c r="K1959" s="2">
        <v>11.14999961853027</v>
      </c>
      <c r="L1959" s="2">
        <v>10.64000034332275</v>
      </c>
      <c r="M1959" s="2">
        <v>10.61999988555908</v>
      </c>
      <c r="N1959" s="2">
        <v>10.819999694824221</v>
      </c>
      <c r="O1959" s="9">
        <f t="shared" si="120"/>
        <v>10.859999929155622</v>
      </c>
      <c r="P1959" s="2">
        <f t="shared" si="121"/>
        <v>1.8416188818584135E-2</v>
      </c>
      <c r="Q1959" s="9">
        <f t="shared" si="122"/>
        <v>-3.6832628538066201E-3</v>
      </c>
      <c r="R1959" s="2">
        <f t="shared" si="123"/>
        <v>2.762450276616361E-3</v>
      </c>
      <c r="T1959">
        <v>0.51</v>
      </c>
      <c r="U1959" s="9">
        <v>1.0488029599582109</v>
      </c>
      <c r="V1959">
        <v>1.25</v>
      </c>
      <c r="W1959">
        <v>-0.09</v>
      </c>
      <c r="Z1959" s="6" t="s">
        <v>6227</v>
      </c>
      <c r="AA1959" t="s">
        <v>56</v>
      </c>
      <c r="AC1959">
        <v>333.76</v>
      </c>
      <c r="AF1959">
        <v>24.26</v>
      </c>
      <c r="AG1959">
        <v>-48.14</v>
      </c>
      <c r="AH1959" s="2">
        <v>-2.65</v>
      </c>
      <c r="AI1959" s="2">
        <v>-34.5</v>
      </c>
      <c r="AJ1959">
        <v>0.05</v>
      </c>
      <c r="AM1959" s="2">
        <v>5.26</v>
      </c>
      <c r="AN1959" s="2">
        <v>10.98</v>
      </c>
      <c r="AO1959" s="2">
        <v>22.25</v>
      </c>
    </row>
    <row r="1960" spans="1:41" x14ac:dyDescent="0.25">
      <c r="A1960" t="s">
        <v>2408</v>
      </c>
      <c r="C1960">
        <v>0.67</v>
      </c>
      <c r="D1960" s="9">
        <v>0.5000000080504976</v>
      </c>
      <c r="E1960" t="s">
        <v>2409</v>
      </c>
      <c r="F1960" t="s">
        <v>266</v>
      </c>
      <c r="G1960" t="s">
        <v>266</v>
      </c>
      <c r="H1960" s="2">
        <v>6.44</v>
      </c>
      <c r="I1960" s="2">
        <v>6.5</v>
      </c>
      <c r="J1960" s="2">
        <v>6.6500000953674316</v>
      </c>
      <c r="K1960" s="2">
        <v>6.6999998092651367</v>
      </c>
      <c r="L1960" s="2">
        <v>6.630000114440918</v>
      </c>
      <c r="M1960" s="2">
        <v>6.619999885559082</v>
      </c>
      <c r="N1960" s="2">
        <v>6.6599998474121094</v>
      </c>
      <c r="O1960" s="9">
        <f t="shared" si="120"/>
        <v>6.5999999645778109</v>
      </c>
      <c r="P1960" s="2">
        <f t="shared" si="121"/>
        <v>6.0606003132889505E-3</v>
      </c>
      <c r="Q1960" s="9">
        <f t="shared" si="122"/>
        <v>9.0908913873208701E-3</v>
      </c>
      <c r="R1960" s="2">
        <f t="shared" si="123"/>
        <v>-2.5757555666361225E-2</v>
      </c>
      <c r="T1960">
        <v>0.67</v>
      </c>
      <c r="U1960" s="9">
        <v>0.5000000080504976</v>
      </c>
      <c r="V1960">
        <v>1.1200000000000001</v>
      </c>
      <c r="W1960">
        <v>-0.13</v>
      </c>
      <c r="Z1960" s="6" t="s">
        <v>6227</v>
      </c>
      <c r="AA1960" t="s">
        <v>27</v>
      </c>
      <c r="AC1960">
        <v>419.61</v>
      </c>
      <c r="AF1960">
        <v>74.69</v>
      </c>
      <c r="AG1960">
        <v>-12.45</v>
      </c>
      <c r="AH1960" s="2">
        <v>-1.6</v>
      </c>
      <c r="AI1960" s="2">
        <v>-15.39</v>
      </c>
      <c r="AJ1960">
        <v>7.0000000000000007E-2</v>
      </c>
      <c r="AM1960" s="2">
        <v>5.46</v>
      </c>
      <c r="AN1960" s="2">
        <v>11.37</v>
      </c>
      <c r="AO1960" s="2">
        <v>9.9</v>
      </c>
    </row>
    <row r="1961" spans="1:41" x14ac:dyDescent="0.25">
      <c r="A1961" t="s">
        <v>3694</v>
      </c>
      <c r="C1961">
        <v>1.72</v>
      </c>
      <c r="D1961" s="9">
        <v>-0.41411765156631358</v>
      </c>
      <c r="E1961" t="s">
        <v>3695</v>
      </c>
      <c r="F1961" t="s">
        <v>178</v>
      </c>
      <c r="G1961" t="s">
        <v>178</v>
      </c>
      <c r="H1961" s="2">
        <v>4.17</v>
      </c>
      <c r="I1961" s="2">
        <v>4.07</v>
      </c>
      <c r="J1961" s="2">
        <v>4.2800002098083496</v>
      </c>
      <c r="K1961" s="2">
        <v>4.380000114440918</v>
      </c>
      <c r="L1961" s="2">
        <v>4.309999942779541</v>
      </c>
      <c r="M1961" s="2">
        <v>4.2699999809265137</v>
      </c>
      <c r="N1961" s="2">
        <v>4.2699999809265137</v>
      </c>
      <c r="O1961" s="9">
        <f t="shared" si="120"/>
        <v>4.2500000326974057</v>
      </c>
      <c r="P1961" s="2">
        <f t="shared" si="121"/>
        <v>0</v>
      </c>
      <c r="Q1961" s="9">
        <f t="shared" si="122"/>
        <v>4.7058701353501773E-3</v>
      </c>
      <c r="R1961" s="2">
        <f t="shared" si="123"/>
        <v>-3.5294112887644148E-2</v>
      </c>
      <c r="T1961">
        <v>1.72</v>
      </c>
      <c r="U1961" s="9">
        <v>-0.41411765156631358</v>
      </c>
      <c r="V1961">
        <v>1.26</v>
      </c>
      <c r="W1961">
        <v>-0.49</v>
      </c>
      <c r="X1961" s="4">
        <v>6880000</v>
      </c>
      <c r="Y1961" s="4">
        <v>2810000</v>
      </c>
      <c r="Z1961" s="6">
        <v>2.4483985765124556</v>
      </c>
      <c r="AA1961" t="s">
        <v>45</v>
      </c>
      <c r="AB1961">
        <v>4.04</v>
      </c>
      <c r="AC1961">
        <v>8.27</v>
      </c>
      <c r="AD1961">
        <v>4.75</v>
      </c>
      <c r="AE1961">
        <v>4.53</v>
      </c>
      <c r="AF1961">
        <v>7.21</v>
      </c>
      <c r="AG1961">
        <v>-179.03</v>
      </c>
      <c r="AH1961" s="2">
        <v>-16.8</v>
      </c>
      <c r="AI1961" s="2">
        <v>-19.87</v>
      </c>
      <c r="AJ1961">
        <v>0.06</v>
      </c>
      <c r="AL1961" s="2">
        <v>2.8</v>
      </c>
      <c r="AM1961" s="2">
        <v>5.3</v>
      </c>
      <c r="AN1961" s="2">
        <v>12.79</v>
      </c>
      <c r="AO1961" s="2">
        <v>2.4900000000000002</v>
      </c>
    </row>
    <row r="1962" spans="1:41" x14ac:dyDescent="0.25">
      <c r="A1962" t="s">
        <v>2410</v>
      </c>
      <c r="B1962">
        <v>116.73</v>
      </c>
      <c r="C1962">
        <v>1.44</v>
      </c>
      <c r="D1962" s="9">
        <v>-0.29489846936687503</v>
      </c>
      <c r="E1962" t="s">
        <v>2411</v>
      </c>
      <c r="F1962" t="s">
        <v>1452</v>
      </c>
      <c r="G1962" t="s">
        <v>266</v>
      </c>
      <c r="H1962" s="2">
        <v>10.97</v>
      </c>
      <c r="I1962" s="2">
        <v>10.97</v>
      </c>
      <c r="J1962" s="2">
        <v>10.97999954223633</v>
      </c>
      <c r="K1962" s="2">
        <v>10.97999954223633</v>
      </c>
      <c r="L1962" s="2">
        <v>10.97999954223633</v>
      </c>
      <c r="M1962" s="2">
        <v>10.97999954223633</v>
      </c>
      <c r="N1962" s="2">
        <v>10.97999954223633</v>
      </c>
      <c r="O1962" s="9">
        <f t="shared" si="120"/>
        <v>10.977142530168807</v>
      </c>
      <c r="P1962" s="2">
        <f t="shared" si="121"/>
        <v>0</v>
      </c>
      <c r="Q1962" s="9">
        <f t="shared" si="122"/>
        <v>2.6026919662112751E-4</v>
      </c>
      <c r="R1962" s="2">
        <f t="shared" si="123"/>
        <v>-9.1094218817394624E-4</v>
      </c>
      <c r="S1962">
        <v>116.73</v>
      </c>
      <c r="T1962">
        <v>1.44</v>
      </c>
      <c r="U1962" s="9">
        <v>-0.29489846936687503</v>
      </c>
      <c r="V1962">
        <v>0.32</v>
      </c>
      <c r="W1962">
        <v>0.02</v>
      </c>
      <c r="Z1962" s="6" t="s">
        <v>6227</v>
      </c>
      <c r="AA1962" t="s">
        <v>70</v>
      </c>
      <c r="AB1962">
        <v>0.01</v>
      </c>
      <c r="AC1962">
        <v>0</v>
      </c>
      <c r="AD1962">
        <v>0.03</v>
      </c>
      <c r="AE1962">
        <v>0.01</v>
      </c>
      <c r="AF1962">
        <v>0</v>
      </c>
      <c r="AH1962" s="2">
        <v>1.18</v>
      </c>
      <c r="AI1962" s="2">
        <v>1.24</v>
      </c>
      <c r="AJ1962">
        <v>0</v>
      </c>
      <c r="AM1962" s="2">
        <v>0</v>
      </c>
      <c r="AN1962" s="2">
        <v>4.93</v>
      </c>
      <c r="AO1962" s="2">
        <v>7.74</v>
      </c>
    </row>
    <row r="1963" spans="1:41" x14ac:dyDescent="0.25">
      <c r="A1963" t="s">
        <v>5843</v>
      </c>
      <c r="C1963">
        <v>1.19</v>
      </c>
      <c r="D1963" s="9">
        <v>-0.14065996534097971</v>
      </c>
      <c r="E1963" t="s">
        <v>5844</v>
      </c>
      <c r="F1963" t="s">
        <v>30</v>
      </c>
      <c r="G1963" t="s">
        <v>5359</v>
      </c>
      <c r="H1963" s="2">
        <v>5.08</v>
      </c>
      <c r="I1963" s="2">
        <v>5.12</v>
      </c>
      <c r="J1963" s="2">
        <v>5.2300000190734863</v>
      </c>
      <c r="K1963" s="2">
        <v>5.1100001335144043</v>
      </c>
      <c r="L1963" s="2">
        <v>5.130000114440918</v>
      </c>
      <c r="M1963" s="2">
        <v>5.0399999618530273</v>
      </c>
      <c r="N1963" s="2">
        <v>5.0500001907348633</v>
      </c>
      <c r="O1963" s="9">
        <f t="shared" si="120"/>
        <v>5.108571488516672</v>
      </c>
      <c r="P1963" s="2">
        <f t="shared" si="121"/>
        <v>1.9575391876799613E-3</v>
      </c>
      <c r="Q1963" s="9">
        <f t="shared" si="122"/>
        <v>-1.1465298648255873E-2</v>
      </c>
      <c r="R1963" s="2">
        <f t="shared" si="123"/>
        <v>1.0766204178543098E-2</v>
      </c>
      <c r="T1963">
        <v>1.19</v>
      </c>
      <c r="U1963" s="9">
        <v>-0.14065996534097971</v>
      </c>
      <c r="V1963">
        <v>0.8</v>
      </c>
      <c r="W1963">
        <v>0.28999999999999998</v>
      </c>
      <c r="X1963" s="4">
        <v>153810000</v>
      </c>
      <c r="Y1963" s="4">
        <v>129380000</v>
      </c>
      <c r="Z1963" s="6">
        <v>1.1888236203431752</v>
      </c>
      <c r="AA1963" t="s">
        <v>31</v>
      </c>
      <c r="AB1963">
        <v>0.62</v>
      </c>
      <c r="AC1963">
        <v>62.44</v>
      </c>
      <c r="AD1963">
        <v>1.36</v>
      </c>
      <c r="AE1963">
        <v>1.21</v>
      </c>
      <c r="AF1963">
        <v>21.53</v>
      </c>
      <c r="AG1963">
        <v>-1.03</v>
      </c>
      <c r="AH1963" s="2">
        <v>-0.42</v>
      </c>
      <c r="AI1963" s="2">
        <v>-1.23</v>
      </c>
      <c r="AJ1963">
        <v>1.44</v>
      </c>
      <c r="AL1963" s="2">
        <v>5.64</v>
      </c>
      <c r="AM1963" s="2">
        <v>5.27</v>
      </c>
      <c r="AN1963" s="2">
        <v>11.68</v>
      </c>
      <c r="AO1963" s="2">
        <v>4.3899999999999997</v>
      </c>
    </row>
    <row r="1964" spans="1:41" x14ac:dyDescent="0.25">
      <c r="A1964" t="s">
        <v>2412</v>
      </c>
      <c r="B1964">
        <v>9.59</v>
      </c>
      <c r="C1964">
        <v>0.97</v>
      </c>
      <c r="D1964" s="9">
        <v>2.8014147492828888E-2</v>
      </c>
      <c r="E1964" t="s">
        <v>2413</v>
      </c>
      <c r="F1964" t="s">
        <v>266</v>
      </c>
      <c r="G1964" t="s">
        <v>266</v>
      </c>
      <c r="H1964" s="2">
        <v>14.67</v>
      </c>
      <c r="I1964" s="2">
        <v>14.74</v>
      </c>
      <c r="J1964" s="2">
        <v>14.909999847412109</v>
      </c>
      <c r="K1964" s="2">
        <v>15.02000045776367</v>
      </c>
      <c r="L1964" s="2">
        <v>15.10999965667725</v>
      </c>
      <c r="M1964" s="2">
        <v>15.039999961853029</v>
      </c>
      <c r="N1964" s="2">
        <v>15.10000038146973</v>
      </c>
      <c r="O1964" s="9">
        <f t="shared" si="120"/>
        <v>14.941428615025112</v>
      </c>
      <c r="P1964" s="2">
        <f t="shared" si="121"/>
        <v>4.0157083477522712E-3</v>
      </c>
      <c r="Q1964" s="9">
        <f t="shared" si="122"/>
        <v>1.061289188137996E-2</v>
      </c>
      <c r="R1964" s="2">
        <f t="shared" si="123"/>
        <v>-2.4428733092787123E-2</v>
      </c>
      <c r="S1964">
        <v>9.59</v>
      </c>
      <c r="T1964">
        <v>0.97</v>
      </c>
      <c r="U1964" s="9">
        <v>2.8014147492828888E-2</v>
      </c>
      <c r="V1964">
        <v>0.69</v>
      </c>
      <c r="W1964">
        <v>-0.18</v>
      </c>
      <c r="X1964" s="4">
        <v>139650000</v>
      </c>
      <c r="Z1964" s="6" t="s">
        <v>6227</v>
      </c>
      <c r="AA1964" t="s">
        <v>45</v>
      </c>
      <c r="AC1964">
        <v>123.7</v>
      </c>
      <c r="AF1964">
        <v>53.47</v>
      </c>
      <c r="AG1964">
        <v>37.049999999999997</v>
      </c>
      <c r="AH1964" s="2">
        <v>5.14</v>
      </c>
      <c r="AI1964" s="2">
        <v>11.73</v>
      </c>
      <c r="AJ1964">
        <v>0.11</v>
      </c>
      <c r="AM1964" s="2">
        <v>5.83</v>
      </c>
      <c r="AN1964" s="2">
        <v>9.17</v>
      </c>
      <c r="AO1964" s="2">
        <v>15.36</v>
      </c>
    </row>
    <row r="1965" spans="1:41" x14ac:dyDescent="0.25">
      <c r="A1965" t="s">
        <v>2414</v>
      </c>
      <c r="B1965">
        <v>7.21</v>
      </c>
      <c r="C1965">
        <v>0.93</v>
      </c>
      <c r="D1965" s="9">
        <v>7.2997727358512038E-2</v>
      </c>
      <c r="E1965" t="s">
        <v>2415</v>
      </c>
      <c r="F1965" t="s">
        <v>266</v>
      </c>
      <c r="G1965" t="s">
        <v>266</v>
      </c>
      <c r="H1965" s="2">
        <v>14.3</v>
      </c>
      <c r="I1965" s="2">
        <v>14.39</v>
      </c>
      <c r="J1965" s="2">
        <v>14.52999973297119</v>
      </c>
      <c r="K1965" s="2">
        <v>14.64000034332275</v>
      </c>
      <c r="L1965" s="2">
        <v>14.539999961853029</v>
      </c>
      <c r="M1965" s="2">
        <v>14.510000228881839</v>
      </c>
      <c r="N1965" s="2">
        <v>14.60000038146973</v>
      </c>
      <c r="O1965" s="9">
        <f t="shared" si="120"/>
        <v>14.501428664071218</v>
      </c>
      <c r="P1965" s="2">
        <f t="shared" si="121"/>
        <v>6.2062955776816158E-3</v>
      </c>
      <c r="Q1965" s="9">
        <f t="shared" si="122"/>
        <v>6.7973797397447785E-3</v>
      </c>
      <c r="R1965" s="2">
        <f t="shared" si="123"/>
        <v>-1.4481352840501952E-2</v>
      </c>
      <c r="S1965">
        <v>7.21</v>
      </c>
      <c r="T1965">
        <v>0.93</v>
      </c>
      <c r="U1965" s="9">
        <v>7.2997727358512038E-2</v>
      </c>
      <c r="V1965">
        <v>0.71</v>
      </c>
      <c r="W1965">
        <v>-0.05</v>
      </c>
      <c r="X1965" s="4">
        <v>31480000</v>
      </c>
      <c r="Z1965" s="6" t="s">
        <v>6227</v>
      </c>
      <c r="AA1965" t="s">
        <v>56</v>
      </c>
      <c r="AC1965">
        <v>126.85</v>
      </c>
      <c r="AF1965">
        <v>54.07</v>
      </c>
      <c r="AG1965">
        <v>35.24</v>
      </c>
      <c r="AH1965" s="2">
        <v>6.08</v>
      </c>
      <c r="AI1965" s="2">
        <v>13.08</v>
      </c>
      <c r="AJ1965">
        <v>0.11</v>
      </c>
      <c r="AM1965" s="2">
        <v>5.24</v>
      </c>
      <c r="AN1965" s="2">
        <v>9.9600000000000009</v>
      </c>
      <c r="AO1965" s="2">
        <v>15.56</v>
      </c>
    </row>
    <row r="1966" spans="1:41" x14ac:dyDescent="0.25">
      <c r="A1966" t="s">
        <v>3696</v>
      </c>
      <c r="C1966">
        <v>3.48</v>
      </c>
      <c r="D1966" s="9">
        <v>-0.70398397431835424</v>
      </c>
      <c r="E1966" t="s">
        <v>3697</v>
      </c>
      <c r="F1966" t="s">
        <v>178</v>
      </c>
      <c r="G1966" t="s">
        <v>178</v>
      </c>
      <c r="H1966" s="2">
        <v>6.38</v>
      </c>
      <c r="I1966" s="2">
        <v>6.18</v>
      </c>
      <c r="J1966" s="2">
        <v>6.619999885559082</v>
      </c>
      <c r="K1966" s="2">
        <v>6.2300000190734863</v>
      </c>
      <c r="L1966" s="2">
        <v>6.3600001335144043</v>
      </c>
      <c r="M1966" s="2">
        <v>6.4800000190734863</v>
      </c>
      <c r="N1966" s="2">
        <v>6.679999828338623</v>
      </c>
      <c r="O1966" s="9">
        <f t="shared" si="120"/>
        <v>6.4185714122227262</v>
      </c>
      <c r="P1966" s="2">
        <f t="shared" si="121"/>
        <v>3.1159551934606827E-2</v>
      </c>
      <c r="Q1966" s="9">
        <f t="shared" si="122"/>
        <v>4.0730000388881735E-2</v>
      </c>
      <c r="R1966" s="2">
        <f t="shared" si="123"/>
        <v>-4.6739360589612346E-2</v>
      </c>
      <c r="T1966">
        <v>3.48</v>
      </c>
      <c r="U1966" s="9">
        <v>-0.70398397431835424</v>
      </c>
      <c r="V1966">
        <v>1.93</v>
      </c>
      <c r="W1966">
        <v>-0.87</v>
      </c>
      <c r="X1966" s="4">
        <v>0</v>
      </c>
      <c r="Y1966" s="4">
        <v>2900000</v>
      </c>
      <c r="Z1966" s="6">
        <v>0</v>
      </c>
      <c r="AA1966" t="s">
        <v>39</v>
      </c>
      <c r="AB1966">
        <v>7.81</v>
      </c>
      <c r="AC1966">
        <v>0</v>
      </c>
      <c r="AD1966">
        <v>7.95</v>
      </c>
      <c r="AE1966">
        <v>7.81</v>
      </c>
      <c r="AF1966">
        <v>0</v>
      </c>
      <c r="AG1966">
        <v>-1779.71</v>
      </c>
      <c r="AH1966" s="2">
        <v>-51.49</v>
      </c>
      <c r="AI1966" s="2">
        <v>-81.47</v>
      </c>
      <c r="AJ1966">
        <v>0.03</v>
      </c>
      <c r="AK1966" s="2">
        <v>0.88</v>
      </c>
      <c r="AM1966" s="2">
        <v>0</v>
      </c>
      <c r="AN1966" s="2">
        <v>7.6</v>
      </c>
      <c r="AO1966" s="2">
        <v>1.9</v>
      </c>
    </row>
    <row r="1967" spans="1:41" x14ac:dyDescent="0.25">
      <c r="A1967" t="s">
        <v>2416</v>
      </c>
      <c r="B1967">
        <v>12.87</v>
      </c>
      <c r="C1967">
        <v>0.94</v>
      </c>
      <c r="D1967" s="9">
        <v>8.3380916470896863E-2</v>
      </c>
      <c r="E1967" t="s">
        <v>2417</v>
      </c>
      <c r="F1967" t="s">
        <v>266</v>
      </c>
      <c r="G1967" t="s">
        <v>266</v>
      </c>
      <c r="H1967" s="2">
        <v>31.2</v>
      </c>
      <c r="I1967" s="2">
        <v>31.35</v>
      </c>
      <c r="J1967" s="2">
        <v>33.240001678466797</v>
      </c>
      <c r="K1967" s="2">
        <v>32.950000762939453</v>
      </c>
      <c r="L1967" s="2">
        <v>32.669998168945313</v>
      </c>
      <c r="M1967" s="2">
        <v>32.970001220703132</v>
      </c>
      <c r="N1967" s="2">
        <v>33.25</v>
      </c>
      <c r="O1967" s="9">
        <f t="shared" si="120"/>
        <v>32.518571690150672</v>
      </c>
      <c r="P1967" s="2">
        <f t="shared" si="121"/>
        <v>8.6104267421337824E-3</v>
      </c>
      <c r="Q1967" s="9">
        <f t="shared" si="122"/>
        <v>2.249263334252977E-2</v>
      </c>
      <c r="R1967" s="2">
        <f t="shared" si="123"/>
        <v>-5.6429311466572027E-2</v>
      </c>
      <c r="S1967">
        <v>12.87</v>
      </c>
      <c r="T1967">
        <v>0.94</v>
      </c>
      <c r="U1967" s="9">
        <v>8.3380916470896863E-2</v>
      </c>
      <c r="V1967">
        <v>1.1499999999999999</v>
      </c>
      <c r="W1967">
        <v>-0.54</v>
      </c>
      <c r="Z1967" s="6" t="s">
        <v>6227</v>
      </c>
      <c r="AA1967" t="s">
        <v>56</v>
      </c>
      <c r="AC1967">
        <v>18.3</v>
      </c>
      <c r="AF1967">
        <v>2.02</v>
      </c>
      <c r="AG1967">
        <v>21.78</v>
      </c>
      <c r="AH1967" s="2">
        <v>0.81</v>
      </c>
      <c r="AI1967" s="2">
        <v>7.77</v>
      </c>
      <c r="AJ1967">
        <v>0.06</v>
      </c>
      <c r="AM1967" s="2">
        <v>4.1500000000000004</v>
      </c>
      <c r="AN1967" s="2">
        <v>8.86</v>
      </c>
      <c r="AO1967" s="2">
        <v>35.229999999999997</v>
      </c>
    </row>
    <row r="1968" spans="1:41" x14ac:dyDescent="0.25">
      <c r="A1968" t="s">
        <v>5845</v>
      </c>
      <c r="C1968">
        <v>0.55000000000000004</v>
      </c>
      <c r="D1968" s="9">
        <v>0.86736215135873429</v>
      </c>
      <c r="E1968" t="s">
        <v>5846</v>
      </c>
      <c r="F1968" t="s">
        <v>34</v>
      </c>
      <c r="G1968" t="s">
        <v>5359</v>
      </c>
      <c r="H1968" s="2">
        <v>4.75</v>
      </c>
      <c r="I1968" s="2">
        <v>3.51</v>
      </c>
      <c r="J1968" s="2">
        <v>4</v>
      </c>
      <c r="K1968" s="2">
        <v>3.910000085830688</v>
      </c>
      <c r="L1968" s="2">
        <v>3.5999999046325679</v>
      </c>
      <c r="M1968" s="2">
        <v>3.3499999046325679</v>
      </c>
      <c r="N1968" s="2">
        <v>3.720000028610229</v>
      </c>
      <c r="O1968" s="9">
        <f t="shared" si="120"/>
        <v>3.8342857033865791</v>
      </c>
      <c r="P1968" s="2">
        <f t="shared" si="121"/>
        <v>9.6497797138816163E-2</v>
      </c>
      <c r="Q1968" s="9">
        <f t="shared" si="122"/>
        <v>-2.9806249094951082E-2</v>
      </c>
      <c r="R1968" s="2">
        <f t="shared" si="123"/>
        <v>0.15517884670228824</v>
      </c>
      <c r="T1968">
        <v>0.55000000000000004</v>
      </c>
      <c r="U1968" s="9">
        <v>0.86736215135873429</v>
      </c>
      <c r="V1968">
        <v>1.7</v>
      </c>
      <c r="W1968">
        <v>-1.85</v>
      </c>
      <c r="X1968" s="4">
        <v>31000</v>
      </c>
      <c r="Y1968" s="4">
        <v>111000</v>
      </c>
      <c r="Z1968" s="6">
        <v>0.27927927927927926</v>
      </c>
      <c r="AA1968" t="s">
        <v>39</v>
      </c>
      <c r="AB1968">
        <v>4.7</v>
      </c>
      <c r="AC1968">
        <v>0</v>
      </c>
      <c r="AD1968">
        <v>5.05</v>
      </c>
      <c r="AE1968">
        <v>4.72</v>
      </c>
      <c r="AF1968">
        <v>0</v>
      </c>
      <c r="AG1968">
        <v>-160.88</v>
      </c>
      <c r="AH1968" s="2">
        <v>-55.8</v>
      </c>
      <c r="AI1968" s="2">
        <v>-71.260000000000005</v>
      </c>
      <c r="AJ1968">
        <v>0.4</v>
      </c>
      <c r="AK1968" s="2">
        <v>9.89</v>
      </c>
      <c r="AL1968" s="2">
        <v>22.2</v>
      </c>
      <c r="AM1968" s="2">
        <v>0</v>
      </c>
      <c r="AN1968" s="2">
        <v>16.63</v>
      </c>
      <c r="AO1968" s="2">
        <v>7.16</v>
      </c>
    </row>
    <row r="1969" spans="1:41" x14ac:dyDescent="0.25">
      <c r="A1969" t="s">
        <v>5847</v>
      </c>
      <c r="C1969">
        <v>0.99</v>
      </c>
      <c r="D1969" s="9">
        <v>5.6847579915606291E-3</v>
      </c>
      <c r="E1969" t="s">
        <v>5848</v>
      </c>
      <c r="F1969" t="s">
        <v>34</v>
      </c>
      <c r="G1969" t="s">
        <v>5359</v>
      </c>
      <c r="H1969" s="2">
        <v>2.78</v>
      </c>
      <c r="I1969" s="2">
        <v>2.75</v>
      </c>
      <c r="J1969" s="2">
        <v>2.7599999904632568</v>
      </c>
      <c r="K1969" s="2">
        <v>2.779999971389771</v>
      </c>
      <c r="L1969" s="2">
        <v>2.7599999904632568</v>
      </c>
      <c r="M1969" s="2">
        <v>2.7599999904632568</v>
      </c>
      <c r="N1969" s="2">
        <v>2.7599999904632568</v>
      </c>
      <c r="O1969" s="9">
        <f t="shared" si="120"/>
        <v>2.7642857047489713</v>
      </c>
      <c r="P1969" s="2">
        <f t="shared" si="121"/>
        <v>0</v>
      </c>
      <c r="Q1969" s="9">
        <f t="shared" si="122"/>
        <v>-1.5503876022480967E-3</v>
      </c>
      <c r="R1969" s="2">
        <f t="shared" si="123"/>
        <v>1.8087889859405477E-3</v>
      </c>
      <c r="T1969">
        <v>0.99</v>
      </c>
      <c r="U1969" s="9">
        <v>5.6847579915606291E-3</v>
      </c>
      <c r="V1969">
        <v>1.02</v>
      </c>
      <c r="W1969">
        <v>0</v>
      </c>
      <c r="X1969" s="4">
        <v>8300000.0000000009</v>
      </c>
      <c r="Z1969" s="6" t="s">
        <v>6227</v>
      </c>
      <c r="AA1969" t="s">
        <v>355</v>
      </c>
      <c r="AB1969">
        <v>0.15</v>
      </c>
      <c r="AC1969">
        <v>51.53</v>
      </c>
      <c r="AD1969">
        <v>4.41</v>
      </c>
      <c r="AE1969">
        <v>1.32</v>
      </c>
      <c r="AF1969">
        <v>28.21</v>
      </c>
      <c r="AG1969">
        <v>-9.94</v>
      </c>
      <c r="AH1969" s="2">
        <v>-9.77</v>
      </c>
      <c r="AI1969" s="2">
        <v>-17.690000000000001</v>
      </c>
      <c r="AJ1969">
        <v>1.52</v>
      </c>
      <c r="AK1969" s="2">
        <v>2.1800000000000002</v>
      </c>
      <c r="AL1969" s="2">
        <v>6.66</v>
      </c>
      <c r="AM1969" s="2">
        <v>5.27</v>
      </c>
      <c r="AN1969" s="2">
        <v>6.93</v>
      </c>
      <c r="AO1969" s="2">
        <v>2.78</v>
      </c>
    </row>
    <row r="1970" spans="1:41" x14ac:dyDescent="0.25">
      <c r="A1970" t="s">
        <v>2418</v>
      </c>
      <c r="B1970">
        <v>10.72</v>
      </c>
      <c r="C1970">
        <v>0.64</v>
      </c>
      <c r="D1970" s="9">
        <v>0.59630912793392254</v>
      </c>
      <c r="E1970" t="s">
        <v>2419</v>
      </c>
      <c r="F1970" t="s">
        <v>266</v>
      </c>
      <c r="G1970" t="s">
        <v>266</v>
      </c>
      <c r="H1970" s="2">
        <v>16.48</v>
      </c>
      <c r="I1970" s="2">
        <v>16.62</v>
      </c>
      <c r="J1970" s="2">
        <v>17.79999923706055</v>
      </c>
      <c r="K1970" s="2">
        <v>17.729999542236332</v>
      </c>
      <c r="L1970" s="2">
        <v>17.440000534057621</v>
      </c>
      <c r="M1970" s="2">
        <v>17.579999923706051</v>
      </c>
      <c r="N1970" s="2">
        <v>17.729999542236332</v>
      </c>
      <c r="O1970" s="9">
        <f t="shared" si="120"/>
        <v>17.339999825613841</v>
      </c>
      <c r="P1970" s="2">
        <f t="shared" si="121"/>
        <v>8.6504971187316895E-3</v>
      </c>
      <c r="Q1970" s="9">
        <f t="shared" si="122"/>
        <v>2.24913333647444E-2</v>
      </c>
      <c r="R1970" s="2">
        <f t="shared" si="123"/>
        <v>-6.3725475437372059E-2</v>
      </c>
      <c r="S1970">
        <v>10.72</v>
      </c>
      <c r="T1970">
        <v>0.64</v>
      </c>
      <c r="U1970" s="9">
        <v>0.59630912793392254</v>
      </c>
      <c r="V1970">
        <v>1.1499999999999999</v>
      </c>
      <c r="W1970">
        <v>-0.14000000000000001</v>
      </c>
      <c r="Z1970" s="6" t="s">
        <v>6227</v>
      </c>
      <c r="AA1970" t="s">
        <v>195</v>
      </c>
      <c r="AC1970">
        <v>78.290000000000006</v>
      </c>
      <c r="AF1970">
        <v>9.85</v>
      </c>
      <c r="AG1970">
        <v>26.14</v>
      </c>
      <c r="AH1970" s="2">
        <v>0.75</v>
      </c>
      <c r="AI1970" s="2">
        <v>6.11</v>
      </c>
      <c r="AJ1970">
        <v>0.05</v>
      </c>
      <c r="AM1970" s="2">
        <v>3.97</v>
      </c>
      <c r="AN1970" s="2">
        <v>10.31</v>
      </c>
      <c r="AO1970" s="2">
        <v>27.68</v>
      </c>
    </row>
    <row r="1971" spans="1:41" x14ac:dyDescent="0.25">
      <c r="A1971" t="s">
        <v>5849</v>
      </c>
      <c r="B1971">
        <v>39.380000000000003</v>
      </c>
      <c r="C1971">
        <v>0.13</v>
      </c>
      <c r="D1971" s="9">
        <v>55.527601106783592</v>
      </c>
      <c r="E1971" t="s">
        <v>5850</v>
      </c>
      <c r="F1971" t="s">
        <v>34</v>
      </c>
      <c r="G1971" t="s">
        <v>5359</v>
      </c>
      <c r="H1971" s="2">
        <v>1.41</v>
      </c>
      <c r="I1971" s="2">
        <v>1.34</v>
      </c>
      <c r="J1971" s="2">
        <v>1.3400000333786011</v>
      </c>
      <c r="K1971" s="2">
        <v>1.379999995231628</v>
      </c>
      <c r="L1971" s="2">
        <v>1.379999995231628</v>
      </c>
      <c r="M1971" s="2">
        <v>1.279999971389771</v>
      </c>
      <c r="N1971" s="2">
        <v>1.2899999618530269</v>
      </c>
      <c r="O1971" s="9">
        <f t="shared" si="120"/>
        <v>1.3457142795835222</v>
      </c>
      <c r="P1971" s="2">
        <f t="shared" si="121"/>
        <v>7.4309908239591476E-3</v>
      </c>
      <c r="Q1971" s="9">
        <f t="shared" si="122"/>
        <v>-4.1401297865203607E-2</v>
      </c>
      <c r="R1971" s="2">
        <f t="shared" si="123"/>
        <v>6.687900600003642E-2</v>
      </c>
      <c r="S1971">
        <v>39.380000000000003</v>
      </c>
      <c r="T1971">
        <v>0.13</v>
      </c>
      <c r="U1971" s="9">
        <v>55.527601106783592</v>
      </c>
      <c r="V1971">
        <v>0.9</v>
      </c>
      <c r="W1971">
        <v>-1.06</v>
      </c>
      <c r="X1971" s="4">
        <v>710670000</v>
      </c>
      <c r="Y1971" s="4">
        <v>1980000000</v>
      </c>
      <c r="Z1971" s="6">
        <v>0.35892424242424242</v>
      </c>
      <c r="AA1971" t="s">
        <v>70</v>
      </c>
      <c r="AB1971">
        <v>0.62</v>
      </c>
      <c r="AC1971">
        <v>10.28</v>
      </c>
      <c r="AD1971">
        <v>1.06</v>
      </c>
      <c r="AE1971">
        <v>0.76</v>
      </c>
      <c r="AF1971">
        <v>3.75</v>
      </c>
      <c r="AG1971">
        <v>34.520000000000003</v>
      </c>
      <c r="AH1971" s="2">
        <v>-4.37</v>
      </c>
      <c r="AI1971" s="2">
        <v>-11.82</v>
      </c>
      <c r="AJ1971">
        <v>0.43</v>
      </c>
      <c r="AL1971" s="2">
        <v>4.4400000000000004</v>
      </c>
      <c r="AM1971" s="2">
        <v>1.1299999999999999</v>
      </c>
      <c r="AN1971" s="2">
        <v>20.81</v>
      </c>
      <c r="AO1971" s="2">
        <v>76.069999999999993</v>
      </c>
    </row>
    <row r="1972" spans="1:41" x14ac:dyDescent="0.25">
      <c r="A1972" t="s">
        <v>1097</v>
      </c>
      <c r="B1972">
        <v>0.55000000000000004</v>
      </c>
      <c r="C1972">
        <v>0.41</v>
      </c>
      <c r="D1972" s="9">
        <v>1.5077105816465988</v>
      </c>
      <c r="E1972" t="s">
        <v>1098</v>
      </c>
      <c r="F1972" t="s">
        <v>30</v>
      </c>
      <c r="G1972" t="s">
        <v>24</v>
      </c>
      <c r="H1972" s="2">
        <v>1.2</v>
      </c>
      <c r="I1972" s="2">
        <v>1.27</v>
      </c>
      <c r="J1972" s="2">
        <v>1.2400000095367429</v>
      </c>
      <c r="K1972" s="2">
        <v>1.2300000190734861</v>
      </c>
      <c r="L1972" s="2">
        <v>1.179999947547913</v>
      </c>
      <c r="M1972" s="2">
        <v>1.179999947547913</v>
      </c>
      <c r="N1972" s="2">
        <v>1.129999995231628</v>
      </c>
      <c r="O1972" s="9">
        <f t="shared" si="120"/>
        <v>1.2042857027053835</v>
      </c>
      <c r="P1972" s="2">
        <f t="shared" si="121"/>
        <v>-4.1518347518335573E-2</v>
      </c>
      <c r="Q1972" s="9">
        <f t="shared" si="122"/>
        <v>-6.1684455197695533E-2</v>
      </c>
      <c r="R1972" s="2">
        <f t="shared" si="123"/>
        <v>6.6429443138378411E-2</v>
      </c>
      <c r="S1972">
        <v>0.55000000000000004</v>
      </c>
      <c r="T1972">
        <v>0.41</v>
      </c>
      <c r="U1972" s="9">
        <v>1.5077105816465988</v>
      </c>
      <c r="V1972">
        <v>1.07</v>
      </c>
      <c r="W1972">
        <v>-0.2</v>
      </c>
      <c r="X1972" s="4">
        <v>1260000</v>
      </c>
      <c r="Y1972" s="4">
        <v>541270</v>
      </c>
      <c r="Z1972" s="6">
        <v>2.3278585548801893</v>
      </c>
      <c r="AA1972" t="s">
        <v>149</v>
      </c>
      <c r="AB1972">
        <v>6.77</v>
      </c>
      <c r="AC1972">
        <v>0</v>
      </c>
      <c r="AD1972">
        <v>7.58</v>
      </c>
      <c r="AE1972">
        <v>7.56</v>
      </c>
      <c r="AF1972">
        <v>0</v>
      </c>
      <c r="AG1972">
        <v>67.569999999999993</v>
      </c>
      <c r="AH1972" s="2">
        <v>94.61</v>
      </c>
      <c r="AI1972" s="2">
        <v>115.42</v>
      </c>
      <c r="AJ1972">
        <v>1.4</v>
      </c>
      <c r="AL1972" s="2">
        <v>12.24</v>
      </c>
      <c r="AM1972" s="2">
        <v>0</v>
      </c>
      <c r="AN1972" s="2">
        <v>19.66</v>
      </c>
      <c r="AO1972" s="2">
        <v>3.02</v>
      </c>
    </row>
    <row r="1973" spans="1:41" x14ac:dyDescent="0.25">
      <c r="A1973" t="s">
        <v>3698</v>
      </c>
      <c r="C1973">
        <v>19.77</v>
      </c>
      <c r="D1973" s="9">
        <v>-0.94597574392766504</v>
      </c>
      <c r="E1973" t="s">
        <v>3699</v>
      </c>
      <c r="F1973" t="s">
        <v>178</v>
      </c>
      <c r="G1973" t="s">
        <v>178</v>
      </c>
      <c r="H1973" s="2">
        <v>1.29</v>
      </c>
      <c r="I1973" s="2">
        <v>1.23</v>
      </c>
      <c r="J1973" s="2">
        <v>1.299999952316284</v>
      </c>
      <c r="K1973" s="2">
        <v>1.360000014305115</v>
      </c>
      <c r="L1973" s="2">
        <v>1.330000042915344</v>
      </c>
      <c r="M1973" s="2">
        <v>1.2899999618530269</v>
      </c>
      <c r="N1973" s="2">
        <v>1.2699999809265139</v>
      </c>
      <c r="O1973" s="9">
        <f t="shared" si="120"/>
        <v>1.2957142789023262</v>
      </c>
      <c r="P1973" s="2">
        <f t="shared" si="121"/>
        <v>-1.5435487014510743E-2</v>
      </c>
      <c r="Q1973" s="9">
        <f t="shared" si="122"/>
        <v>-1.9845654550937199E-2</v>
      </c>
      <c r="R1973" s="2">
        <f t="shared" si="123"/>
        <v>-1.5435479654290468E-2</v>
      </c>
      <c r="T1973">
        <v>19.77</v>
      </c>
      <c r="U1973" s="9">
        <v>-0.94597574392766504</v>
      </c>
      <c r="V1973">
        <v>1.77</v>
      </c>
      <c r="W1973">
        <v>-1.17</v>
      </c>
      <c r="X1973" s="4">
        <v>0</v>
      </c>
      <c r="Y1973" s="4">
        <v>3390000</v>
      </c>
      <c r="Z1973" s="6">
        <v>0</v>
      </c>
      <c r="AA1973" t="s">
        <v>45</v>
      </c>
      <c r="AB1973">
        <v>0.87</v>
      </c>
      <c r="AC1973">
        <v>40.56</v>
      </c>
      <c r="AD1973">
        <v>1.04</v>
      </c>
      <c r="AE1973">
        <v>0.87</v>
      </c>
      <c r="AF1973">
        <v>16.93</v>
      </c>
      <c r="AG1973">
        <v>-1339.18</v>
      </c>
      <c r="AH1973" s="2">
        <v>-78.540000000000006</v>
      </c>
      <c r="AI1973" s="2">
        <v>-116.64</v>
      </c>
      <c r="AJ1973">
        <v>0.13</v>
      </c>
      <c r="AM1973" s="2">
        <v>5.32</v>
      </c>
      <c r="AN1973" s="2">
        <v>13.99</v>
      </c>
      <c r="AO1973" s="2">
        <v>7.0000000000000007E-2</v>
      </c>
    </row>
    <row r="1974" spans="1:41" x14ac:dyDescent="0.25">
      <c r="A1974" t="s">
        <v>3700</v>
      </c>
      <c r="C1974">
        <v>5.67</v>
      </c>
      <c r="D1974" s="9">
        <v>-0.82430979029696594</v>
      </c>
      <c r="E1974" t="s">
        <v>3701</v>
      </c>
      <c r="F1974" t="s">
        <v>178</v>
      </c>
      <c r="G1974" t="s">
        <v>178</v>
      </c>
      <c r="H1974" s="2">
        <v>11.94</v>
      </c>
      <c r="I1974" s="2">
        <v>11.9</v>
      </c>
      <c r="J1974" s="2">
        <v>11.930000305175779</v>
      </c>
      <c r="K1974" s="2">
        <v>11.85000038146973</v>
      </c>
      <c r="L1974" s="2">
        <v>11.909999847412109</v>
      </c>
      <c r="M1974" s="2">
        <v>12.090000152587891</v>
      </c>
      <c r="N1974" s="2">
        <v>12.05000019073486</v>
      </c>
      <c r="O1974" s="9">
        <f t="shared" si="120"/>
        <v>11.952857268197196</v>
      </c>
      <c r="P1974" s="2">
        <f t="shared" si="121"/>
        <v>-3.3464769933677905E-3</v>
      </c>
      <c r="Q1974" s="9">
        <f t="shared" si="122"/>
        <v>8.1271716341941701E-3</v>
      </c>
      <c r="R1974" s="2">
        <f t="shared" si="123"/>
        <v>-1.254931505460863E-2</v>
      </c>
      <c r="T1974">
        <v>5.67</v>
      </c>
      <c r="U1974" s="9">
        <v>-0.82430979029696594</v>
      </c>
      <c r="V1974">
        <v>0.54</v>
      </c>
      <c r="W1974">
        <v>0.15</v>
      </c>
      <c r="X1974" s="4">
        <v>1260000</v>
      </c>
      <c r="Y1974" s="4">
        <v>1300000</v>
      </c>
      <c r="Z1974" s="6">
        <v>0.96923076923076923</v>
      </c>
      <c r="AA1974" t="s">
        <v>35</v>
      </c>
      <c r="AB1974">
        <v>4.4000000000000004</v>
      </c>
      <c r="AC1974">
        <v>1.23</v>
      </c>
      <c r="AD1974">
        <v>4.71</v>
      </c>
      <c r="AE1974">
        <v>4.47</v>
      </c>
      <c r="AF1974">
        <v>0.98</v>
      </c>
      <c r="AM1974" s="2">
        <v>0.57999999999999996</v>
      </c>
      <c r="AN1974" s="2">
        <v>9.1999999999999993</v>
      </c>
      <c r="AO1974" s="2">
        <v>2.1</v>
      </c>
    </row>
    <row r="1975" spans="1:41" x14ac:dyDescent="0.25">
      <c r="A1975" t="s">
        <v>2420</v>
      </c>
      <c r="B1975">
        <v>8.7100000000000009</v>
      </c>
      <c r="C1975">
        <v>0.94</v>
      </c>
      <c r="D1975" s="9">
        <v>7.0089921464626059E-2</v>
      </c>
      <c r="E1975" t="s">
        <v>2421</v>
      </c>
      <c r="F1975" t="s">
        <v>266</v>
      </c>
      <c r="G1975" t="s">
        <v>266</v>
      </c>
      <c r="H1975" s="2">
        <v>17.010000000000002</v>
      </c>
      <c r="I1975" s="2">
        <v>16.97</v>
      </c>
      <c r="J1975" s="2">
        <v>17.020000457763668</v>
      </c>
      <c r="K1975" s="2">
        <v>16.989999771118161</v>
      </c>
      <c r="L1975" s="2">
        <v>17.04999923706055</v>
      </c>
      <c r="M1975" s="2">
        <v>16.940000534057621</v>
      </c>
      <c r="N1975" s="2">
        <v>17.010000228881839</v>
      </c>
      <c r="O1975" s="9">
        <f t="shared" si="120"/>
        <v>16.998571461268835</v>
      </c>
      <c r="P1975" s="2">
        <f t="shared" si="121"/>
        <v>4.1179751477183084E-3</v>
      </c>
      <c r="Q1975" s="9">
        <f t="shared" si="122"/>
        <v>6.7233694543362673E-4</v>
      </c>
      <c r="R1975" s="2">
        <f t="shared" si="123"/>
        <v>8.8240465173490816E-4</v>
      </c>
      <c r="S1975">
        <v>8.7100000000000009</v>
      </c>
      <c r="T1975">
        <v>0.94</v>
      </c>
      <c r="U1975" s="9">
        <v>7.0089921464626059E-2</v>
      </c>
      <c r="V1975">
        <v>1.04</v>
      </c>
      <c r="W1975">
        <v>-0.28999999999999998</v>
      </c>
      <c r="X1975" s="4">
        <v>46450000</v>
      </c>
      <c r="Z1975" s="6" t="s">
        <v>6227</v>
      </c>
      <c r="AA1975" t="s">
        <v>39</v>
      </c>
      <c r="AC1975">
        <v>113.44</v>
      </c>
      <c r="AF1975">
        <v>51.09</v>
      </c>
      <c r="AG1975">
        <v>1.18</v>
      </c>
      <c r="AH1975" s="2">
        <v>2.0099999999999998</v>
      </c>
      <c r="AI1975" s="2">
        <v>4.45</v>
      </c>
      <c r="AJ1975">
        <v>0.12</v>
      </c>
      <c r="AM1975" s="2">
        <v>5.17</v>
      </c>
      <c r="AN1975" s="2">
        <v>8.24</v>
      </c>
      <c r="AO1975" s="2">
        <v>18.190000000000001</v>
      </c>
    </row>
    <row r="1976" spans="1:41" x14ac:dyDescent="0.25">
      <c r="A1976" t="s">
        <v>3702</v>
      </c>
      <c r="C1976">
        <v>3.75</v>
      </c>
      <c r="D1976" s="9">
        <v>-0.72948473298853911</v>
      </c>
      <c r="E1976" t="s">
        <v>3703</v>
      </c>
      <c r="F1976" t="s">
        <v>178</v>
      </c>
      <c r="G1976" t="s">
        <v>178</v>
      </c>
      <c r="H1976" s="2">
        <v>9.23</v>
      </c>
      <c r="I1976" s="2">
        <v>8.94</v>
      </c>
      <c r="J1976" s="2">
        <v>9.1099996566772461</v>
      </c>
      <c r="K1976" s="2">
        <v>9.0100002288818359</v>
      </c>
      <c r="L1976" s="2">
        <v>9.0399999618530273</v>
      </c>
      <c r="M1976" s="2">
        <v>8.9899997711181641</v>
      </c>
      <c r="N1976" s="2">
        <v>8.5600004196166992</v>
      </c>
      <c r="O1976" s="9">
        <f t="shared" si="120"/>
        <v>8.9828571483067101</v>
      </c>
      <c r="P1976" s="2">
        <f t="shared" si="121"/>
        <v>-4.7868884521059175E-2</v>
      </c>
      <c r="Q1976" s="9">
        <f t="shared" si="122"/>
        <v>-4.7073745213650695E-2</v>
      </c>
      <c r="R1976" s="2">
        <f t="shared" si="123"/>
        <v>3.4510167479509003E-2</v>
      </c>
      <c r="T1976">
        <v>3.75</v>
      </c>
      <c r="U1976" s="9">
        <v>-0.72948473298853911</v>
      </c>
      <c r="V1976">
        <v>1.1000000000000001</v>
      </c>
      <c r="W1976">
        <v>0.53</v>
      </c>
      <c r="X1976" s="4">
        <v>30230000</v>
      </c>
      <c r="Y1976" s="4">
        <v>3690000</v>
      </c>
      <c r="Z1976" s="6">
        <v>8.1924119241192415</v>
      </c>
      <c r="AA1976" t="s">
        <v>31</v>
      </c>
      <c r="AB1976">
        <v>15.34</v>
      </c>
      <c r="AC1976">
        <v>19.829999999999998</v>
      </c>
      <c r="AD1976">
        <v>16.64</v>
      </c>
      <c r="AE1976">
        <v>16.350000000000001</v>
      </c>
      <c r="AF1976">
        <v>14.48</v>
      </c>
      <c r="AG1976">
        <v>-266.27</v>
      </c>
      <c r="AH1976" s="2">
        <v>-43.26</v>
      </c>
      <c r="AI1976" s="2">
        <v>-72.67</v>
      </c>
      <c r="AJ1976">
        <v>0.19</v>
      </c>
      <c r="AK1976" s="2">
        <v>2.36</v>
      </c>
      <c r="AL1976" s="2">
        <v>2.12</v>
      </c>
      <c r="AM1976" s="2">
        <v>5.26</v>
      </c>
      <c r="AN1976" s="2">
        <v>12.4</v>
      </c>
      <c r="AO1976" s="2">
        <v>2.4300000000000002</v>
      </c>
    </row>
    <row r="1977" spans="1:41" x14ac:dyDescent="0.25">
      <c r="A1977" t="s">
        <v>3704</v>
      </c>
      <c r="C1977">
        <v>0.84</v>
      </c>
      <c r="D1977" s="9">
        <v>0.22284434882260445</v>
      </c>
      <c r="E1977" t="s">
        <v>3705</v>
      </c>
      <c r="F1977" t="s">
        <v>178</v>
      </c>
      <c r="G1977" t="s">
        <v>178</v>
      </c>
      <c r="H1977" s="2">
        <v>1.35</v>
      </c>
      <c r="I1977" s="2">
        <v>1.3</v>
      </c>
      <c r="J1977" s="2">
        <v>1.309999942779541</v>
      </c>
      <c r="K1977" s="2">
        <v>1.2699999809265139</v>
      </c>
      <c r="L1977" s="2">
        <v>1.220000028610229</v>
      </c>
      <c r="M1977" s="2">
        <v>1.220000028610229</v>
      </c>
      <c r="N1977" s="2">
        <v>1.2599999904632571</v>
      </c>
      <c r="O1977" s="9">
        <f t="shared" si="120"/>
        <v>1.2757142816271101</v>
      </c>
      <c r="P1977" s="2">
        <f t="shared" si="121"/>
        <v>3.1354953400701956E-2</v>
      </c>
      <c r="Q1977" s="9">
        <f t="shared" si="122"/>
        <v>-1.2318033426583762E-2</v>
      </c>
      <c r="R1977" s="2">
        <f t="shared" si="123"/>
        <v>6.6629332043569939E-2</v>
      </c>
      <c r="T1977">
        <v>0.84</v>
      </c>
      <c r="U1977" s="9">
        <v>0.22284434882260445</v>
      </c>
      <c r="V1977">
        <v>0.95</v>
      </c>
      <c r="W1977">
        <v>-1.85</v>
      </c>
      <c r="X1977" s="4">
        <v>1360000</v>
      </c>
      <c r="Y1977" s="4">
        <v>634000</v>
      </c>
      <c r="Z1977" s="6">
        <v>2.1451104100946372</v>
      </c>
      <c r="AA1977" t="s">
        <v>70</v>
      </c>
      <c r="AB1977">
        <v>9.8699999999999992</v>
      </c>
      <c r="AC1977">
        <v>0</v>
      </c>
      <c r="AD1977">
        <v>10.68</v>
      </c>
      <c r="AE1977">
        <v>10.19</v>
      </c>
      <c r="AF1977">
        <v>0</v>
      </c>
      <c r="AG1977">
        <v>-698.29</v>
      </c>
      <c r="AH1977" s="2">
        <v>-31.95</v>
      </c>
      <c r="AI1977" s="2">
        <v>-36.01</v>
      </c>
      <c r="AJ1977">
        <v>0.37</v>
      </c>
      <c r="AL1977" s="2">
        <v>22.03</v>
      </c>
      <c r="AM1977" s="2">
        <v>0</v>
      </c>
      <c r="AN1977" s="2">
        <v>11.33</v>
      </c>
      <c r="AO1977" s="2">
        <v>1.56</v>
      </c>
    </row>
    <row r="1978" spans="1:41" x14ac:dyDescent="0.25">
      <c r="A1978" t="s">
        <v>3706</v>
      </c>
      <c r="C1978">
        <v>1.83</v>
      </c>
      <c r="D1978" s="9">
        <v>-0.45345151611218304</v>
      </c>
      <c r="E1978" t="s">
        <v>3707</v>
      </c>
      <c r="F1978" t="s">
        <v>178</v>
      </c>
      <c r="G1978" t="s">
        <v>178</v>
      </c>
      <c r="H1978" s="2">
        <v>3.02</v>
      </c>
      <c r="I1978" s="2">
        <v>3.21</v>
      </c>
      <c r="J1978" s="2">
        <v>3.1099998950958252</v>
      </c>
      <c r="K1978" s="2">
        <v>3.119999885559082</v>
      </c>
      <c r="L1978" s="2">
        <v>3.1400001049041748</v>
      </c>
      <c r="M1978" s="2">
        <v>3.029999971389771</v>
      </c>
      <c r="N1978" s="2">
        <v>3.1429998874664311</v>
      </c>
      <c r="O1978" s="9">
        <f t="shared" si="120"/>
        <v>3.1104285349164691</v>
      </c>
      <c r="P1978" s="2">
        <f t="shared" si="121"/>
        <v>3.6329372241852453E-2</v>
      </c>
      <c r="Q1978" s="9">
        <f t="shared" si="122"/>
        <v>1.0471660796680778E-2</v>
      </c>
      <c r="R1978" s="2">
        <f t="shared" si="123"/>
        <v>9.1627472716278163E-3</v>
      </c>
      <c r="T1978">
        <v>1.83</v>
      </c>
      <c r="U1978" s="9">
        <v>-0.45345151611218304</v>
      </c>
      <c r="V1978">
        <v>0.68</v>
      </c>
      <c r="W1978">
        <v>-0.15</v>
      </c>
      <c r="X1978" s="4">
        <v>85000</v>
      </c>
      <c r="Y1978" s="4">
        <v>1050000</v>
      </c>
      <c r="Z1978" s="6">
        <v>8.0952380952380956E-2</v>
      </c>
      <c r="AA1978" t="s">
        <v>45</v>
      </c>
      <c r="AB1978">
        <v>1.29</v>
      </c>
      <c r="AC1978">
        <v>17.91</v>
      </c>
      <c r="AD1978">
        <v>1.38</v>
      </c>
      <c r="AE1978">
        <v>1.3</v>
      </c>
      <c r="AF1978">
        <v>5.44</v>
      </c>
      <c r="AG1978">
        <v>-4355.7700000000004</v>
      </c>
      <c r="AH1978" s="2">
        <v>-44.55</v>
      </c>
      <c r="AI1978" s="2">
        <v>-112.48</v>
      </c>
      <c r="AJ1978">
        <v>0.01</v>
      </c>
      <c r="AL1978" s="2">
        <v>1.1399999999999999</v>
      </c>
      <c r="AM1978" s="2">
        <v>5.38</v>
      </c>
      <c r="AN1978" s="2">
        <v>11.41</v>
      </c>
      <c r="AO1978" s="2">
        <v>1.7</v>
      </c>
    </row>
    <row r="1979" spans="1:41" x14ac:dyDescent="0.25">
      <c r="A1979" t="s">
        <v>5851</v>
      </c>
      <c r="B1979">
        <v>26.7</v>
      </c>
      <c r="C1979">
        <v>5.77</v>
      </c>
      <c r="D1979" s="9">
        <v>-0.82462743481947764</v>
      </c>
      <c r="E1979" t="s">
        <v>5852</v>
      </c>
      <c r="F1979" t="s">
        <v>81</v>
      </c>
      <c r="G1979" t="s">
        <v>5359</v>
      </c>
      <c r="H1979" s="2">
        <v>39.840000000000003</v>
      </c>
      <c r="I1979" s="2">
        <v>38.42</v>
      </c>
      <c r="J1979" s="2">
        <v>38.040000915527337</v>
      </c>
      <c r="K1979" s="2">
        <v>37.290000915527337</v>
      </c>
      <c r="L1979" s="2">
        <v>36.770000457763672</v>
      </c>
      <c r="M1979" s="2">
        <v>36.450000762939453</v>
      </c>
      <c r="N1979" s="2">
        <v>36.229999542236328</v>
      </c>
      <c r="O1979" s="9">
        <f t="shared" si="120"/>
        <v>37.577143227713449</v>
      </c>
      <c r="P1979" s="2">
        <f t="shared" si="121"/>
        <v>-5.8546552985665051E-3</v>
      </c>
      <c r="Q1979" s="9">
        <f t="shared" si="122"/>
        <v>-3.5850082517278531E-2</v>
      </c>
      <c r="R1979" s="2">
        <f t="shared" si="123"/>
        <v>7.4247257980869188E-2</v>
      </c>
      <c r="S1979">
        <v>26.7</v>
      </c>
      <c r="T1979">
        <v>5.77</v>
      </c>
      <c r="U1979" s="9">
        <v>-0.82462743481947764</v>
      </c>
      <c r="V1979">
        <v>0.82</v>
      </c>
      <c r="W1979">
        <v>-0.19</v>
      </c>
      <c r="X1979" s="4">
        <v>11640000</v>
      </c>
      <c r="Y1979" s="4">
        <v>58430000</v>
      </c>
      <c r="Z1979" s="6">
        <v>0.19921273318500771</v>
      </c>
      <c r="AA1979" t="s">
        <v>31</v>
      </c>
      <c r="AB1979">
        <v>1.3</v>
      </c>
      <c r="AC1979">
        <v>4.34</v>
      </c>
      <c r="AD1979">
        <v>2.16</v>
      </c>
      <c r="AE1979">
        <v>1.39</v>
      </c>
      <c r="AF1979">
        <v>3.13</v>
      </c>
      <c r="AG1979">
        <v>23.6</v>
      </c>
      <c r="AH1979" s="2">
        <v>20.87</v>
      </c>
      <c r="AI1979" s="2">
        <v>31.09</v>
      </c>
      <c r="AJ1979">
        <v>1.42</v>
      </c>
      <c r="AK1979" s="2">
        <v>2.21</v>
      </c>
      <c r="AL1979" s="2">
        <v>61.27</v>
      </c>
      <c r="AM1979" s="2">
        <v>4.62</v>
      </c>
      <c r="AN1979" s="2">
        <v>10.51</v>
      </c>
      <c r="AO1979" s="2">
        <v>6.59</v>
      </c>
    </row>
    <row r="1980" spans="1:41" x14ac:dyDescent="0.25">
      <c r="A1980" t="s">
        <v>1099</v>
      </c>
      <c r="B1980">
        <v>7.36</v>
      </c>
      <c r="C1980">
        <v>1.1299999999999999</v>
      </c>
      <c r="D1980" s="9">
        <v>-0.12166659437376678</v>
      </c>
      <c r="E1980" t="s">
        <v>1100</v>
      </c>
      <c r="F1980" t="s">
        <v>24</v>
      </c>
      <c r="G1980" t="s">
        <v>24</v>
      </c>
      <c r="H1980" s="2">
        <v>29.43</v>
      </c>
      <c r="I1980" s="2">
        <v>28.94</v>
      </c>
      <c r="J1980" s="2">
        <v>29.479999542236332</v>
      </c>
      <c r="K1980" s="2">
        <v>29.620000839233398</v>
      </c>
      <c r="L1980" s="2">
        <v>30.04000091552734</v>
      </c>
      <c r="M1980" s="2">
        <v>29.760000228881839</v>
      </c>
      <c r="N1980" s="2">
        <v>30.10000038146973</v>
      </c>
      <c r="O1980" s="9">
        <f t="shared" si="120"/>
        <v>29.62428598676409</v>
      </c>
      <c r="P1980" s="2">
        <f t="shared" si="121"/>
        <v>1.147707501675484E-2</v>
      </c>
      <c r="Q1980" s="9">
        <f t="shared" si="122"/>
        <v>1.605825689497415E-2</v>
      </c>
      <c r="R1980" s="2">
        <f t="shared" si="123"/>
        <v>-2.5148295743183249E-2</v>
      </c>
      <c r="S1980">
        <v>7.36</v>
      </c>
      <c r="T1980">
        <v>1.1299999999999999</v>
      </c>
      <c r="U1980" s="9">
        <v>-0.12166659437376678</v>
      </c>
      <c r="V1980">
        <v>1.86</v>
      </c>
      <c r="W1980">
        <v>-1.24</v>
      </c>
      <c r="X1980" s="4">
        <v>465000000</v>
      </c>
      <c r="Y1980" s="4">
        <v>779000000</v>
      </c>
      <c r="Z1980" s="6">
        <v>0.59691912708600769</v>
      </c>
      <c r="AA1980" t="s">
        <v>45</v>
      </c>
      <c r="AB1980">
        <v>0.11</v>
      </c>
      <c r="AC1980">
        <v>112.21</v>
      </c>
      <c r="AD1980">
        <v>0.9</v>
      </c>
      <c r="AE1980">
        <v>0.39</v>
      </c>
      <c r="AF1980">
        <v>27.43</v>
      </c>
      <c r="AG1980">
        <v>-4.25</v>
      </c>
      <c r="AH1980" s="2">
        <v>-0.66</v>
      </c>
      <c r="AI1980" s="2">
        <v>-2.4300000000000002</v>
      </c>
      <c r="AJ1980">
        <v>1.94</v>
      </c>
      <c r="AK1980" s="2">
        <v>7.16</v>
      </c>
      <c r="AL1980" s="2">
        <v>15.09</v>
      </c>
      <c r="AM1980" s="2">
        <v>3.13</v>
      </c>
      <c r="AN1980" s="2">
        <v>9.6300000000000008</v>
      </c>
      <c r="AO1980" s="2">
        <v>26.02</v>
      </c>
    </row>
    <row r="1981" spans="1:41" x14ac:dyDescent="0.25">
      <c r="A1981" t="s">
        <v>5011</v>
      </c>
      <c r="B1981">
        <v>12.08</v>
      </c>
      <c r="C1981">
        <v>2.1</v>
      </c>
      <c r="D1981" s="9">
        <v>-0.52358043820051148</v>
      </c>
      <c r="E1981" t="s">
        <v>5012</v>
      </c>
      <c r="F1981" t="s">
        <v>1177</v>
      </c>
      <c r="G1981" t="s">
        <v>1177</v>
      </c>
      <c r="H1981" s="2">
        <v>17.829999999999998</v>
      </c>
      <c r="I1981" s="2">
        <v>17.510000000000002</v>
      </c>
      <c r="J1981" s="2">
        <v>18.10000038146973</v>
      </c>
      <c r="K1981" s="2">
        <v>18.39999961853027</v>
      </c>
      <c r="L1981" s="2">
        <v>18.180000305175781</v>
      </c>
      <c r="M1981" s="2">
        <v>18.389999389648441</v>
      </c>
      <c r="N1981" s="2">
        <v>18.389999389648441</v>
      </c>
      <c r="O1981" s="9">
        <f t="shared" si="120"/>
        <v>18.114285583496095</v>
      </c>
      <c r="P1981" s="2">
        <f t="shared" si="121"/>
        <v>0</v>
      </c>
      <c r="Q1981" s="9">
        <f t="shared" si="122"/>
        <v>1.5220793824932783E-2</v>
      </c>
      <c r="R1981" s="2">
        <f t="shared" si="123"/>
        <v>-3.9747600661901347E-2</v>
      </c>
      <c r="S1981">
        <v>12.08</v>
      </c>
      <c r="T1981">
        <v>2.1</v>
      </c>
      <c r="U1981" s="9">
        <v>-0.52358043820051148</v>
      </c>
      <c r="V1981">
        <v>2.13</v>
      </c>
      <c r="W1981">
        <v>-1.17</v>
      </c>
      <c r="X1981" s="4">
        <v>272200000</v>
      </c>
      <c r="Y1981" s="4">
        <v>186200000</v>
      </c>
      <c r="Z1981" s="6">
        <v>1.4618689581095596</v>
      </c>
      <c r="AA1981" t="s">
        <v>27</v>
      </c>
      <c r="AB1981">
        <v>7.0000000000000007E-2</v>
      </c>
      <c r="AC1981">
        <v>165.57</v>
      </c>
      <c r="AD1981">
        <v>1.39</v>
      </c>
      <c r="AE1981">
        <v>0.63</v>
      </c>
      <c r="AF1981">
        <v>43.71</v>
      </c>
      <c r="AG1981">
        <v>4.3</v>
      </c>
      <c r="AH1981" s="2">
        <v>4.17</v>
      </c>
      <c r="AI1981" s="2">
        <v>16.18</v>
      </c>
      <c r="AJ1981">
        <v>1.02</v>
      </c>
      <c r="AK1981" s="2">
        <v>5.37</v>
      </c>
      <c r="AL1981" s="2">
        <v>7.07</v>
      </c>
      <c r="AM1981" s="2">
        <v>2.2999999999999998</v>
      </c>
      <c r="AN1981" s="2">
        <v>13.84</v>
      </c>
      <c r="AO1981" s="2">
        <v>8.6300000000000008</v>
      </c>
    </row>
    <row r="1982" spans="1:41" x14ac:dyDescent="0.25">
      <c r="A1982" t="s">
        <v>4601</v>
      </c>
      <c r="C1982">
        <v>1.49</v>
      </c>
      <c r="D1982" s="9">
        <v>-0.33768352726055423</v>
      </c>
      <c r="E1982" t="s">
        <v>4602</v>
      </c>
      <c r="F1982" t="s">
        <v>63</v>
      </c>
      <c r="G1982" t="s">
        <v>63</v>
      </c>
      <c r="H1982" s="2">
        <v>0.9</v>
      </c>
      <c r="I1982" s="2">
        <v>0.89</v>
      </c>
      <c r="J1982" s="2">
        <v>0.87000000476837158</v>
      </c>
      <c r="K1982" s="2">
        <v>0.87000000476837158</v>
      </c>
      <c r="L1982" s="2">
        <v>0.87000000476837158</v>
      </c>
      <c r="M1982" s="2">
        <v>0.86000001430511475</v>
      </c>
      <c r="N1982" s="2">
        <v>0.87000000476837158</v>
      </c>
      <c r="O1982" s="9">
        <f t="shared" si="120"/>
        <v>0.87571429048265725</v>
      </c>
      <c r="P1982" s="2">
        <f t="shared" si="121"/>
        <v>1.1419238639745456E-2</v>
      </c>
      <c r="Q1982" s="9">
        <f t="shared" si="122"/>
        <v>-6.5252854457087776E-3</v>
      </c>
      <c r="R1982" s="2">
        <f t="shared" si="123"/>
        <v>3.4257737699726364E-2</v>
      </c>
      <c r="T1982">
        <v>1.49</v>
      </c>
      <c r="U1982" s="9">
        <v>-0.33768352726055423</v>
      </c>
      <c r="V1982">
        <v>0.83</v>
      </c>
      <c r="W1982">
        <v>-0.68</v>
      </c>
      <c r="X1982" s="4">
        <v>12480000</v>
      </c>
      <c r="Y1982" s="4">
        <v>14420000</v>
      </c>
      <c r="Z1982" s="6">
        <v>0.86546463245492367</v>
      </c>
      <c r="AA1982" t="s">
        <v>31</v>
      </c>
      <c r="AB1982">
        <v>0.23</v>
      </c>
      <c r="AC1982">
        <v>80.8</v>
      </c>
      <c r="AD1982">
        <v>1.7</v>
      </c>
      <c r="AE1982">
        <v>0.73</v>
      </c>
      <c r="AF1982">
        <v>25.8</v>
      </c>
      <c r="AG1982">
        <v>-18.88</v>
      </c>
      <c r="AH1982" s="2">
        <v>-14.19</v>
      </c>
      <c r="AI1982" s="2">
        <v>-38.33</v>
      </c>
      <c r="AJ1982">
        <v>1.5</v>
      </c>
      <c r="AK1982" s="2">
        <v>4.22</v>
      </c>
      <c r="AL1982" s="2">
        <v>6.86</v>
      </c>
      <c r="AM1982" s="2">
        <v>5.28</v>
      </c>
      <c r="AN1982" s="2">
        <v>7.5</v>
      </c>
      <c r="AO1982" s="2">
        <v>0.57999999999999996</v>
      </c>
    </row>
    <row r="1983" spans="1:41" x14ac:dyDescent="0.25">
      <c r="A1983" t="s">
        <v>2422</v>
      </c>
      <c r="B1983">
        <v>11.02</v>
      </c>
      <c r="C1983">
        <v>1.7</v>
      </c>
      <c r="D1983" s="9">
        <v>-0.40827055646831467</v>
      </c>
      <c r="E1983" t="s">
        <v>2423</v>
      </c>
      <c r="F1983" t="s">
        <v>266</v>
      </c>
      <c r="G1983" t="s">
        <v>266</v>
      </c>
      <c r="H1983" s="2">
        <v>42.95</v>
      </c>
      <c r="I1983" s="2">
        <v>43.16</v>
      </c>
      <c r="J1983" s="2">
        <v>44.950000762939453</v>
      </c>
      <c r="K1983" s="2">
        <v>45.090000152587891</v>
      </c>
      <c r="L1983" s="2">
        <v>44.959999084472663</v>
      </c>
      <c r="M1983" s="2">
        <v>45.560001373291023</v>
      </c>
      <c r="N1983" s="2">
        <v>45.279998779296882</v>
      </c>
      <c r="O1983" s="9">
        <f t="shared" si="120"/>
        <v>44.564285736083988</v>
      </c>
      <c r="P1983" s="2">
        <f t="shared" si="121"/>
        <v>-6.2831163872423684E-3</v>
      </c>
      <c r="Q1983" s="9">
        <f t="shared" si="122"/>
        <v>1.6060238179322513E-2</v>
      </c>
      <c r="R1983" s="2">
        <f t="shared" si="123"/>
        <v>-5.3069403833819265E-2</v>
      </c>
      <c r="S1983">
        <v>11.02</v>
      </c>
      <c r="T1983">
        <v>1.7</v>
      </c>
      <c r="U1983" s="9">
        <v>-0.40827055646831467</v>
      </c>
      <c r="V1983">
        <v>1.01</v>
      </c>
      <c r="W1983">
        <v>-0.23</v>
      </c>
      <c r="Z1983" s="6" t="s">
        <v>6227</v>
      </c>
      <c r="AA1983" t="s">
        <v>190</v>
      </c>
      <c r="AC1983">
        <v>18.53</v>
      </c>
      <c r="AF1983">
        <v>2.02</v>
      </c>
      <c r="AG1983">
        <v>28.44</v>
      </c>
      <c r="AH1983" s="2">
        <v>1.81</v>
      </c>
      <c r="AI1983" s="2">
        <v>16.52</v>
      </c>
      <c r="AJ1983">
        <v>0.08</v>
      </c>
      <c r="AM1983" s="2">
        <v>4.47</v>
      </c>
      <c r="AN1983" s="2">
        <v>8.98</v>
      </c>
      <c r="AO1983" s="2">
        <v>26.37</v>
      </c>
    </row>
    <row r="1984" spans="1:41" x14ac:dyDescent="0.25">
      <c r="A1984" t="s">
        <v>3708</v>
      </c>
      <c r="C1984">
        <v>1.2</v>
      </c>
      <c r="D1984" s="9">
        <v>-0.16291667518191866</v>
      </c>
      <c r="E1984" t="s">
        <v>3709</v>
      </c>
      <c r="F1984" t="s">
        <v>178</v>
      </c>
      <c r="G1984" t="s">
        <v>178</v>
      </c>
      <c r="H1984" s="2">
        <v>16.62</v>
      </c>
      <c r="I1984" s="2">
        <v>16.66</v>
      </c>
      <c r="J1984" s="2">
        <v>17.29000091552734</v>
      </c>
      <c r="K1984" s="2">
        <v>17.319999694824219</v>
      </c>
      <c r="L1984" s="2">
        <v>17.489999771118161</v>
      </c>
      <c r="M1984" s="2">
        <v>17.25</v>
      </c>
      <c r="N1984" s="2">
        <v>17.370000839233398</v>
      </c>
      <c r="O1984" s="9">
        <f t="shared" si="120"/>
        <v>17.142857317243305</v>
      </c>
      <c r="P1984" s="2">
        <f t="shared" si="121"/>
        <v>7.0000488840733953E-3</v>
      </c>
      <c r="Q1984" s="9">
        <f t="shared" si="122"/>
        <v>1.3250038647969101E-2</v>
      </c>
      <c r="R1984" s="2">
        <f t="shared" si="123"/>
        <v>-3.9083357413397614E-2</v>
      </c>
      <c r="T1984">
        <v>1.2</v>
      </c>
      <c r="U1984" s="9">
        <v>-0.16291667518191866</v>
      </c>
      <c r="V1984">
        <v>1.1000000000000001</v>
      </c>
      <c r="W1984">
        <v>0.28999999999999998</v>
      </c>
      <c r="X1984" s="4">
        <v>125360000</v>
      </c>
      <c r="Y1984" s="4">
        <v>50360000</v>
      </c>
      <c r="Z1984" s="6">
        <v>2.489277204130262</v>
      </c>
      <c r="AA1984" t="s">
        <v>45</v>
      </c>
      <c r="AB1984">
        <v>0.17</v>
      </c>
      <c r="AC1984">
        <v>28.63</v>
      </c>
      <c r="AD1984">
        <v>2.48</v>
      </c>
      <c r="AE1984">
        <v>0.97</v>
      </c>
      <c r="AF1984">
        <v>17.73</v>
      </c>
      <c r="AG1984">
        <v>-16.84</v>
      </c>
      <c r="AH1984" s="2">
        <v>-13.51</v>
      </c>
      <c r="AI1984" s="2">
        <v>-20.32</v>
      </c>
      <c r="AJ1984">
        <v>0.87</v>
      </c>
      <c r="AK1984" s="2">
        <v>1.17</v>
      </c>
      <c r="AL1984" s="2">
        <v>6.49</v>
      </c>
      <c r="AM1984" s="2">
        <v>5.27</v>
      </c>
      <c r="AN1984" s="2">
        <v>12.86</v>
      </c>
      <c r="AO1984" s="2">
        <v>14.35</v>
      </c>
    </row>
    <row r="1985" spans="1:41" x14ac:dyDescent="0.25">
      <c r="A1985" t="s">
        <v>4603</v>
      </c>
      <c r="B1985">
        <v>24.88</v>
      </c>
      <c r="C1985">
        <v>5.93</v>
      </c>
      <c r="D1985" s="9">
        <v>-0.82911179918784139</v>
      </c>
      <c r="E1985" t="s">
        <v>4604</v>
      </c>
      <c r="F1985" t="s">
        <v>63</v>
      </c>
      <c r="G1985" t="s">
        <v>63</v>
      </c>
      <c r="H1985" s="2">
        <v>46.51</v>
      </c>
      <c r="I1985" s="2">
        <v>45.92</v>
      </c>
      <c r="J1985" s="2">
        <v>47.380001068115227</v>
      </c>
      <c r="K1985" s="2">
        <v>47.900001525878913</v>
      </c>
      <c r="L1985" s="2">
        <v>46.720001220703132</v>
      </c>
      <c r="M1985" s="2">
        <v>46.360000610351563</v>
      </c>
      <c r="N1985" s="2">
        <v>46.5</v>
      </c>
      <c r="O1985" s="9">
        <f t="shared" si="120"/>
        <v>46.755714917864118</v>
      </c>
      <c r="P1985" s="2">
        <f t="shared" si="121"/>
        <v>2.9942733181253837E-3</v>
      </c>
      <c r="Q1985" s="9">
        <f t="shared" si="122"/>
        <v>-5.4691692408796082E-3</v>
      </c>
      <c r="R1985" s="2">
        <f t="shared" si="123"/>
        <v>-4.5983748842995864E-3</v>
      </c>
      <c r="S1985">
        <v>24.88</v>
      </c>
      <c r="T1985">
        <v>5.93</v>
      </c>
      <c r="U1985" s="9">
        <v>-0.82911179918784139</v>
      </c>
      <c r="V1985">
        <v>1.21</v>
      </c>
      <c r="W1985">
        <v>-0.55000000000000004</v>
      </c>
      <c r="X1985" s="4">
        <v>13410000</v>
      </c>
      <c r="Y1985" s="4">
        <v>2290000</v>
      </c>
      <c r="Z1985" s="6">
        <v>5.85589519650655</v>
      </c>
      <c r="AA1985" t="s">
        <v>195</v>
      </c>
      <c r="AB1985">
        <v>3.4</v>
      </c>
      <c r="AC1985">
        <v>6.67</v>
      </c>
      <c r="AD1985">
        <v>5.69</v>
      </c>
      <c r="AE1985">
        <v>4.4000000000000004</v>
      </c>
      <c r="AF1985">
        <v>5.41</v>
      </c>
      <c r="AG1985">
        <v>18.260000000000002</v>
      </c>
      <c r="AH1985" s="2">
        <v>19.77</v>
      </c>
      <c r="AI1985" s="2">
        <v>24.66</v>
      </c>
      <c r="AJ1985">
        <v>1.0900000000000001</v>
      </c>
      <c r="AK1985" s="2">
        <v>2.48</v>
      </c>
      <c r="AL1985" s="2">
        <v>7.62</v>
      </c>
      <c r="AM1985" s="2">
        <v>3.97</v>
      </c>
      <c r="AN1985" s="2">
        <v>10.06</v>
      </c>
      <c r="AO1985" s="2">
        <v>7.99</v>
      </c>
    </row>
    <row r="1986" spans="1:41" x14ac:dyDescent="0.25">
      <c r="A1986" t="s">
        <v>2424</v>
      </c>
      <c r="B1986">
        <v>6.52</v>
      </c>
      <c r="C1986">
        <v>0.7</v>
      </c>
      <c r="D1986" s="9">
        <v>0.43210097245279289</v>
      </c>
      <c r="E1986" t="s">
        <v>2425</v>
      </c>
      <c r="F1986" t="s">
        <v>266</v>
      </c>
      <c r="G1986" t="s">
        <v>266</v>
      </c>
      <c r="H1986" s="2">
        <v>7.95</v>
      </c>
      <c r="I1986" s="2">
        <v>8.0399999999999991</v>
      </c>
      <c r="J1986" s="2">
        <v>8.0399999618530273</v>
      </c>
      <c r="K1986" s="2">
        <v>8.119999885559082</v>
      </c>
      <c r="L1986" s="2">
        <v>8</v>
      </c>
      <c r="M1986" s="2">
        <v>8</v>
      </c>
      <c r="N1986" s="2">
        <v>8.1099996566772461</v>
      </c>
      <c r="O1986" s="9">
        <f t="shared" ref="O1986:O2049" si="124">AVERAGE(H1986:N1986)</f>
        <v>8.0371427862984781</v>
      </c>
      <c r="P1986" s="2">
        <f t="shared" ref="P1986:P2049" si="125">(N1986-M1986)/O1986</f>
        <v>1.3686413144826888E-2</v>
      </c>
      <c r="Q1986" s="9">
        <f t="shared" ref="Q1986:Q2049" si="126">(N1986-O1986)/O1986</f>
        <v>9.0650212788271674E-3</v>
      </c>
      <c r="R1986" s="2">
        <f t="shared" ref="R1986:R2049" si="127">(((H1986+I1986)-(M1986+N1986))/2)/O1986</f>
        <v>-7.4653182024972918E-3</v>
      </c>
      <c r="S1986">
        <v>6.52</v>
      </c>
      <c r="T1986">
        <v>0.7</v>
      </c>
      <c r="U1986" s="9">
        <v>0.43210097245279289</v>
      </c>
      <c r="V1986">
        <v>0.84</v>
      </c>
      <c r="W1986">
        <v>-0.4</v>
      </c>
      <c r="X1986" s="4">
        <v>2950000</v>
      </c>
      <c r="Z1986" s="6" t="s">
        <v>6227</v>
      </c>
      <c r="AA1986" t="s">
        <v>27</v>
      </c>
      <c r="AC1986">
        <v>160.16</v>
      </c>
      <c r="AF1986">
        <v>60.54</v>
      </c>
      <c r="AG1986">
        <v>92.5</v>
      </c>
      <c r="AH1986" s="2">
        <v>-0.23</v>
      </c>
      <c r="AI1986" s="2">
        <v>-0.63</v>
      </c>
      <c r="AJ1986">
        <v>0.12</v>
      </c>
      <c r="AM1986" s="2">
        <v>5.33</v>
      </c>
      <c r="AN1986" s="2">
        <v>8.84</v>
      </c>
      <c r="AO1986" s="2">
        <v>11.51</v>
      </c>
    </row>
    <row r="1987" spans="1:41" x14ac:dyDescent="0.25">
      <c r="A1987" t="s">
        <v>6198</v>
      </c>
      <c r="B1987">
        <v>19.39</v>
      </c>
      <c r="C1987">
        <v>1.77</v>
      </c>
      <c r="D1987" s="9">
        <v>-0.43508328141703534</v>
      </c>
      <c r="E1987" t="s">
        <v>6199</v>
      </c>
      <c r="F1987" t="s">
        <v>1295</v>
      </c>
      <c r="G1987" t="s">
        <v>1295</v>
      </c>
      <c r="H1987" s="2">
        <v>39.56</v>
      </c>
      <c r="I1987" s="2">
        <v>39.46</v>
      </c>
      <c r="J1987" s="2">
        <v>39.560001373291023</v>
      </c>
      <c r="K1987" s="2">
        <v>39.639999389648438</v>
      </c>
      <c r="L1987" s="2">
        <v>39.310001373291023</v>
      </c>
      <c r="M1987" s="2">
        <v>39.310001373291023</v>
      </c>
      <c r="N1987" s="2">
        <v>39.360000610351563</v>
      </c>
      <c r="O1987" s="9">
        <f t="shared" si="124"/>
        <v>39.457143445696147</v>
      </c>
      <c r="P1987" s="2">
        <f t="shared" si="125"/>
        <v>1.2671783280346291E-3</v>
      </c>
      <c r="Q1987" s="9">
        <f t="shared" si="126"/>
        <v>-2.4619834803368277E-3</v>
      </c>
      <c r="R1987" s="2">
        <f t="shared" si="127"/>
        <v>4.4351666871060421E-3</v>
      </c>
      <c r="S1987">
        <v>19.39</v>
      </c>
      <c r="T1987">
        <v>1.77</v>
      </c>
      <c r="U1987" s="9">
        <v>-0.43508328141703534</v>
      </c>
      <c r="V1987">
        <v>0.38</v>
      </c>
      <c r="W1987">
        <v>0.25</v>
      </c>
      <c r="X1987" s="4">
        <v>329000000</v>
      </c>
      <c r="Y1987" s="4">
        <v>256800000</v>
      </c>
      <c r="Z1987" s="6">
        <v>1.2811526479750779</v>
      </c>
      <c r="AA1987" t="s">
        <v>27</v>
      </c>
      <c r="AB1987">
        <v>0</v>
      </c>
      <c r="AC1987">
        <v>117.53</v>
      </c>
      <c r="AD1987">
        <v>0.71</v>
      </c>
      <c r="AE1987">
        <v>0.3</v>
      </c>
      <c r="AF1987">
        <v>39.83</v>
      </c>
      <c r="AG1987">
        <v>15.44</v>
      </c>
      <c r="AH1987" s="2">
        <v>3.18</v>
      </c>
      <c r="AI1987" s="2">
        <v>9.2799999999999994</v>
      </c>
      <c r="AJ1987">
        <v>0.21</v>
      </c>
      <c r="AK1987" s="2">
        <v>2.66</v>
      </c>
      <c r="AL1987" s="2">
        <v>8.09</v>
      </c>
      <c r="AM1987" s="2">
        <v>4.66</v>
      </c>
      <c r="AN1987" s="2">
        <v>7.64</v>
      </c>
      <c r="AO1987" s="2">
        <v>22.29</v>
      </c>
    </row>
    <row r="1988" spans="1:41" x14ac:dyDescent="0.25">
      <c r="A1988" t="s">
        <v>3710</v>
      </c>
      <c r="B1988">
        <v>4.37</v>
      </c>
      <c r="C1988">
        <v>39.979999999999997</v>
      </c>
      <c r="D1988" s="9">
        <v>-0.9746278317026813</v>
      </c>
      <c r="E1988" t="s">
        <v>3711</v>
      </c>
      <c r="F1988" t="s">
        <v>178</v>
      </c>
      <c r="G1988" t="s">
        <v>178</v>
      </c>
      <c r="H1988" s="2">
        <v>21.03</v>
      </c>
      <c r="I1988" s="2">
        <v>20.89</v>
      </c>
      <c r="J1988" s="2">
        <v>22.360000610351559</v>
      </c>
      <c r="K1988" s="2">
        <v>23.030000686645511</v>
      </c>
      <c r="L1988" s="2">
        <v>22.409999847412109</v>
      </c>
      <c r="M1988" s="2">
        <v>22.469999313354489</v>
      </c>
      <c r="N1988" s="2">
        <v>22.309999465942379</v>
      </c>
      <c r="O1988" s="9">
        <f t="shared" si="124"/>
        <v>22.071428560529434</v>
      </c>
      <c r="P1988" s="2">
        <f t="shared" si="125"/>
        <v>-7.2491840287238485E-3</v>
      </c>
      <c r="Q1988" s="9">
        <f t="shared" si="126"/>
        <v>1.0809037791037437E-2</v>
      </c>
      <c r="R1988" s="2">
        <f t="shared" si="127"/>
        <v>-6.4789616391469823E-2</v>
      </c>
      <c r="S1988">
        <v>4.37</v>
      </c>
      <c r="T1988">
        <v>39.979999999999997</v>
      </c>
      <c r="U1988" s="9">
        <v>-0.9746278317026813</v>
      </c>
      <c r="V1988">
        <v>0.87</v>
      </c>
      <c r="W1988">
        <v>0.17</v>
      </c>
      <c r="X1988" s="4">
        <v>1620000000</v>
      </c>
      <c r="Y1988" s="4">
        <v>1240000000</v>
      </c>
      <c r="Z1988" s="6">
        <v>1.3064516129032258</v>
      </c>
      <c r="AA1988" t="s">
        <v>27</v>
      </c>
      <c r="AB1988">
        <v>0.26</v>
      </c>
      <c r="AC1988">
        <v>6011.11</v>
      </c>
      <c r="AD1988">
        <v>1.64</v>
      </c>
      <c r="AE1988">
        <v>0.84</v>
      </c>
      <c r="AF1988">
        <v>71.22</v>
      </c>
      <c r="AG1988">
        <v>12.13</v>
      </c>
      <c r="AH1988" s="2">
        <v>8.65</v>
      </c>
      <c r="AJ1988">
        <v>0.55000000000000004</v>
      </c>
      <c r="AK1988" s="2">
        <v>2.11</v>
      </c>
      <c r="AL1988" s="2">
        <v>3.86</v>
      </c>
      <c r="AM1988" s="2">
        <v>4.97</v>
      </c>
      <c r="AN1988" s="2">
        <v>10.26</v>
      </c>
      <c r="AO1988" s="2">
        <v>0.56000000000000005</v>
      </c>
    </row>
    <row r="1989" spans="1:41" x14ac:dyDescent="0.25">
      <c r="A1989" t="s">
        <v>5263</v>
      </c>
      <c r="B1989">
        <v>30.49</v>
      </c>
      <c r="C1989">
        <v>2.66</v>
      </c>
      <c r="D1989" s="9">
        <v>-0.62428361899068929</v>
      </c>
      <c r="E1989" t="s">
        <v>5264</v>
      </c>
      <c r="F1989" t="s">
        <v>106</v>
      </c>
      <c r="G1989" t="s">
        <v>106</v>
      </c>
      <c r="H1989" s="2">
        <v>38.1</v>
      </c>
      <c r="I1989" s="2">
        <v>38.39</v>
      </c>
      <c r="J1989" s="2">
        <v>38.830001831054688</v>
      </c>
      <c r="K1989" s="2">
        <v>38.840000152587891</v>
      </c>
      <c r="L1989" s="2">
        <v>39.270000457763672</v>
      </c>
      <c r="M1989" s="2">
        <v>39.360000610351563</v>
      </c>
      <c r="N1989" s="2">
        <v>39.409999847412109</v>
      </c>
      <c r="O1989" s="9">
        <f t="shared" si="124"/>
        <v>38.885714699881419</v>
      </c>
      <c r="P1989" s="2">
        <f t="shared" si="125"/>
        <v>1.2857996168114494E-3</v>
      </c>
      <c r="Q1989" s="9">
        <f t="shared" si="126"/>
        <v>1.3482718565856512E-2</v>
      </c>
      <c r="R1989" s="2">
        <f t="shared" si="127"/>
        <v>-2.9316684486329059E-2</v>
      </c>
      <c r="S1989">
        <v>30.49</v>
      </c>
      <c r="T1989">
        <v>2.66</v>
      </c>
      <c r="U1989" s="9">
        <v>-0.62428361899068929</v>
      </c>
      <c r="V1989">
        <v>0.43</v>
      </c>
      <c r="W1989">
        <v>0.22</v>
      </c>
      <c r="X1989" s="4">
        <v>10360000</v>
      </c>
      <c r="Y1989" s="4">
        <v>287350000</v>
      </c>
      <c r="Z1989" s="6">
        <v>3.6053593179049936E-2</v>
      </c>
      <c r="AA1989" t="s">
        <v>27</v>
      </c>
      <c r="AC1989">
        <v>119.48</v>
      </c>
      <c r="AF1989">
        <v>52.67</v>
      </c>
      <c r="AG1989">
        <v>45.05</v>
      </c>
      <c r="AH1989" s="2">
        <v>3.59</v>
      </c>
      <c r="AI1989" s="2">
        <v>8.93</v>
      </c>
      <c r="AJ1989">
        <v>0.11</v>
      </c>
      <c r="AM1989" s="2">
        <v>5.71</v>
      </c>
      <c r="AN1989" s="2">
        <v>7.04</v>
      </c>
      <c r="AO1989" s="2">
        <v>14.61</v>
      </c>
    </row>
    <row r="1990" spans="1:41" x14ac:dyDescent="0.25">
      <c r="A1990" t="s">
        <v>5013</v>
      </c>
      <c r="B1990">
        <v>8.6300000000000008</v>
      </c>
      <c r="C1990">
        <v>1.32</v>
      </c>
      <c r="D1990" s="9">
        <v>-0.23849701584608729</v>
      </c>
      <c r="E1990" t="s">
        <v>5014</v>
      </c>
      <c r="F1990" t="s">
        <v>1177</v>
      </c>
      <c r="G1990" t="s">
        <v>1177</v>
      </c>
      <c r="H1990" s="2">
        <v>12.21</v>
      </c>
      <c r="I1990" s="2">
        <v>12.32</v>
      </c>
      <c r="J1990" s="2">
        <v>12.77999973297119</v>
      </c>
      <c r="K1990" s="2">
        <v>13.02000045776367</v>
      </c>
      <c r="L1990" s="2">
        <v>12.909999847412109</v>
      </c>
      <c r="M1990" s="2">
        <v>12.85999965667725</v>
      </c>
      <c r="N1990" s="2">
        <v>12.789999961853029</v>
      </c>
      <c r="O1990" s="9">
        <f t="shared" si="124"/>
        <v>12.698571379525321</v>
      </c>
      <c r="P1990" s="2">
        <f t="shared" si="125"/>
        <v>-5.5124070836098374E-3</v>
      </c>
      <c r="Q1990" s="9">
        <f t="shared" si="126"/>
        <v>7.1999108872297405E-3</v>
      </c>
      <c r="R1990" s="2">
        <f t="shared" si="127"/>
        <v>-4.4099433907034725E-2</v>
      </c>
      <c r="S1990">
        <v>8.6300000000000008</v>
      </c>
      <c r="T1990">
        <v>1.32</v>
      </c>
      <c r="U1990" s="9">
        <v>-0.23849701584608729</v>
      </c>
      <c r="V1990">
        <v>1.91</v>
      </c>
      <c r="W1990">
        <v>0.42</v>
      </c>
      <c r="X1990" s="4">
        <v>725000000</v>
      </c>
      <c r="Y1990" s="4">
        <v>1130000000</v>
      </c>
      <c r="Z1990" s="6">
        <v>0.6415929203539823</v>
      </c>
      <c r="AA1990" t="s">
        <v>119</v>
      </c>
      <c r="AB1990">
        <v>0.3</v>
      </c>
      <c r="AC1990">
        <v>325.02</v>
      </c>
      <c r="AD1990">
        <v>1.26</v>
      </c>
      <c r="AE1990">
        <v>0.62</v>
      </c>
      <c r="AF1990">
        <v>56.79</v>
      </c>
      <c r="AG1990">
        <v>3.3</v>
      </c>
      <c r="AH1990" s="2">
        <v>-3.01</v>
      </c>
      <c r="AI1990" s="2">
        <v>-16.45</v>
      </c>
      <c r="AJ1990">
        <v>0.7</v>
      </c>
      <c r="AK1990" s="2">
        <v>5.01</v>
      </c>
      <c r="AL1990" s="2">
        <v>7.85</v>
      </c>
      <c r="AM1990" s="2">
        <v>3.7</v>
      </c>
      <c r="AN1990" s="2">
        <v>10.8</v>
      </c>
      <c r="AO1990" s="2">
        <v>9.67</v>
      </c>
    </row>
    <row r="1991" spans="1:41" x14ac:dyDescent="0.25">
      <c r="A1991" t="s">
        <v>1527</v>
      </c>
      <c r="B1991">
        <v>29.04</v>
      </c>
      <c r="C1991">
        <v>4.1900000000000004</v>
      </c>
      <c r="D1991" s="9">
        <v>-0.76007687721887374</v>
      </c>
      <c r="E1991" t="s">
        <v>1528</v>
      </c>
      <c r="F1991" t="s">
        <v>1288</v>
      </c>
      <c r="G1991" t="s">
        <v>1288</v>
      </c>
      <c r="H1991" s="2">
        <v>26.02</v>
      </c>
      <c r="I1991" s="2">
        <v>25.73</v>
      </c>
      <c r="J1991" s="2">
        <v>26.85000038146973</v>
      </c>
      <c r="K1991" s="2">
        <v>27.309999465942379</v>
      </c>
      <c r="L1991" s="2">
        <v>27.059999465942379</v>
      </c>
      <c r="M1991" s="2">
        <v>27.04999923706055</v>
      </c>
      <c r="N1991" s="2">
        <v>27.29000091552734</v>
      </c>
      <c r="O1991" s="9">
        <f t="shared" si="124"/>
        <v>26.758571352277482</v>
      </c>
      <c r="P1991" s="2">
        <f t="shared" si="125"/>
        <v>8.9691514284211855E-3</v>
      </c>
      <c r="Q1991" s="9">
        <f t="shared" si="126"/>
        <v>1.9860162048771984E-2</v>
      </c>
      <c r="R1991" s="2">
        <f t="shared" si="127"/>
        <v>-4.8395710639601276E-2</v>
      </c>
      <c r="S1991">
        <v>29.04</v>
      </c>
      <c r="T1991">
        <v>4.1900000000000004</v>
      </c>
      <c r="U1991" s="9">
        <v>-0.76007687721887374</v>
      </c>
      <c r="V1991">
        <v>1.35</v>
      </c>
      <c r="W1991">
        <v>0.08</v>
      </c>
      <c r="X1991" s="4">
        <v>405070000</v>
      </c>
      <c r="Y1991" s="4">
        <v>172670000</v>
      </c>
      <c r="Z1991" s="6">
        <v>2.3459199629350787</v>
      </c>
      <c r="AA1991" t="s">
        <v>56</v>
      </c>
      <c r="AB1991">
        <v>0.49</v>
      </c>
      <c r="AC1991">
        <v>135.94</v>
      </c>
      <c r="AD1991">
        <v>1.72</v>
      </c>
      <c r="AE1991">
        <v>1.01</v>
      </c>
      <c r="AF1991">
        <v>38.75</v>
      </c>
      <c r="AG1991">
        <v>5.23</v>
      </c>
      <c r="AH1991" s="2">
        <v>5.57</v>
      </c>
      <c r="AI1991" s="2">
        <v>20.81</v>
      </c>
      <c r="AJ1991">
        <v>1.1399999999999999</v>
      </c>
      <c r="AK1991" s="2">
        <v>9.66</v>
      </c>
      <c r="AL1991" s="2">
        <v>6.6</v>
      </c>
      <c r="AM1991" s="2">
        <v>4</v>
      </c>
      <c r="AN1991" s="2">
        <v>11.97</v>
      </c>
      <c r="AO1991" s="2">
        <v>6.42</v>
      </c>
    </row>
    <row r="1992" spans="1:41" x14ac:dyDescent="0.25">
      <c r="A1992" t="s">
        <v>1529</v>
      </c>
      <c r="B1992">
        <v>47.6</v>
      </c>
      <c r="C1992">
        <v>0.49</v>
      </c>
      <c r="D1992" s="9">
        <v>1.0693989146528569</v>
      </c>
      <c r="E1992" t="s">
        <v>1530</v>
      </c>
      <c r="F1992" t="s">
        <v>1288</v>
      </c>
      <c r="G1992" t="s">
        <v>1288</v>
      </c>
      <c r="H1992" s="2">
        <v>5.15</v>
      </c>
      <c r="I1992" s="2">
        <v>5.0599999999999996</v>
      </c>
      <c r="J1992" s="2">
        <v>5.2899999618530273</v>
      </c>
      <c r="K1992" s="2">
        <v>5.309999942779541</v>
      </c>
      <c r="L1992" s="2">
        <v>5.2699999809265137</v>
      </c>
      <c r="M1992" s="2">
        <v>5.2100000381469727</v>
      </c>
      <c r="N1992" s="2">
        <v>5.309999942779541</v>
      </c>
      <c r="O1992" s="9">
        <f t="shared" si="124"/>
        <v>5.2285714094979427</v>
      </c>
      <c r="P1992" s="2">
        <f t="shared" si="125"/>
        <v>1.9125664890205743E-2</v>
      </c>
      <c r="Q1992" s="9">
        <f t="shared" si="126"/>
        <v>1.5573763252746163E-2</v>
      </c>
      <c r="R1992" s="2">
        <f t="shared" si="127"/>
        <v>-2.9644807027344358E-2</v>
      </c>
      <c r="S1992">
        <v>47.6</v>
      </c>
      <c r="T1992">
        <v>0.49</v>
      </c>
      <c r="U1992" s="9">
        <v>1.0693989146528569</v>
      </c>
      <c r="V1992">
        <v>1.1100000000000001</v>
      </c>
      <c r="W1992">
        <v>0.6</v>
      </c>
      <c r="X1992" s="4">
        <v>127780000</v>
      </c>
      <c r="Y1992" s="4">
        <v>62320000</v>
      </c>
      <c r="Z1992" s="6">
        <v>2.0503851091142491</v>
      </c>
      <c r="AA1992" t="s">
        <v>87</v>
      </c>
      <c r="AB1992">
        <v>0.18</v>
      </c>
      <c r="AC1992">
        <v>21.8</v>
      </c>
      <c r="AD1992">
        <v>3.26</v>
      </c>
      <c r="AE1992">
        <v>1.06</v>
      </c>
      <c r="AF1992">
        <v>15.04</v>
      </c>
      <c r="AG1992">
        <v>0.7</v>
      </c>
      <c r="AH1992" s="2">
        <v>-0.19</v>
      </c>
      <c r="AI1992" s="2">
        <v>-0.27</v>
      </c>
      <c r="AJ1992">
        <v>0.74</v>
      </c>
      <c r="AK1992" s="2">
        <v>2.78</v>
      </c>
      <c r="AL1992" s="2">
        <v>5.94</v>
      </c>
      <c r="AM1992" s="2">
        <v>5.27</v>
      </c>
      <c r="AN1992" s="2">
        <v>9.35</v>
      </c>
      <c r="AO1992" s="2">
        <v>10.82</v>
      </c>
    </row>
    <row r="1993" spans="1:41" x14ac:dyDescent="0.25">
      <c r="A1993" t="s">
        <v>6200</v>
      </c>
      <c r="C1993">
        <v>3.2</v>
      </c>
      <c r="D1993" s="9">
        <v>-0.67499999843725633</v>
      </c>
      <c r="E1993" t="s">
        <v>6201</v>
      </c>
      <c r="F1993" t="s">
        <v>1295</v>
      </c>
      <c r="G1993" t="s">
        <v>1295</v>
      </c>
      <c r="H1993" s="2">
        <v>7.09</v>
      </c>
      <c r="I1993" s="2">
        <v>6.77</v>
      </c>
      <c r="J1993" s="2">
        <v>7.0500001907348633</v>
      </c>
      <c r="K1993" s="2">
        <v>6.9499998092651367</v>
      </c>
      <c r="L1993" s="2">
        <v>6.9099998474121094</v>
      </c>
      <c r="M1993" s="2">
        <v>6.3899998664855957</v>
      </c>
      <c r="N1993" s="2">
        <v>6.440000057220459</v>
      </c>
      <c r="O1993" s="9">
        <f t="shared" si="124"/>
        <v>6.799999967302595</v>
      </c>
      <c r="P1993" s="2">
        <f t="shared" si="125"/>
        <v>7.3529692610715142E-3</v>
      </c>
      <c r="Q1993" s="9">
        <f t="shared" si="126"/>
        <v>-5.2941163501937456E-2</v>
      </c>
      <c r="R1993" s="2">
        <f t="shared" si="127"/>
        <v>7.5735300091664723E-2</v>
      </c>
      <c r="T1993">
        <v>3.2</v>
      </c>
      <c r="U1993" s="9">
        <v>-0.67499999843725633</v>
      </c>
      <c r="V1993">
        <v>1.75</v>
      </c>
      <c r="W1993">
        <v>-1.22</v>
      </c>
      <c r="X1993" s="4">
        <v>0</v>
      </c>
      <c r="Y1993" s="4">
        <v>1070000</v>
      </c>
      <c r="Z1993" s="6">
        <v>0</v>
      </c>
      <c r="AA1993" t="s">
        <v>152</v>
      </c>
      <c r="AB1993">
        <v>48.22</v>
      </c>
      <c r="AC1993">
        <v>0.01</v>
      </c>
      <c r="AD1993">
        <v>49.03</v>
      </c>
      <c r="AE1993">
        <v>48.22</v>
      </c>
      <c r="AF1993">
        <v>0.01</v>
      </c>
      <c r="AH1993" s="2">
        <v>-5.59</v>
      </c>
      <c r="AI1993" s="2">
        <v>-133.19999999999999</v>
      </c>
      <c r="AJ1993">
        <v>0</v>
      </c>
      <c r="AM1993" s="2">
        <v>5.51</v>
      </c>
      <c r="AN1993" s="2">
        <v>5.45</v>
      </c>
      <c r="AO1993" s="2">
        <v>2.21</v>
      </c>
    </row>
    <row r="1994" spans="1:41" x14ac:dyDescent="0.25">
      <c r="A1994" t="s">
        <v>5853</v>
      </c>
      <c r="C1994">
        <v>0.56000000000000005</v>
      </c>
      <c r="D1994" s="9">
        <v>0.87699285674857574</v>
      </c>
      <c r="E1994" t="s">
        <v>5854</v>
      </c>
      <c r="F1994" t="s">
        <v>266</v>
      </c>
      <c r="G1994" t="s">
        <v>5359</v>
      </c>
      <c r="H1994" s="2">
        <v>2.2000000000000002</v>
      </c>
      <c r="I1994" s="2">
        <v>2.6</v>
      </c>
      <c r="J1994" s="2">
        <v>2.589999914169312</v>
      </c>
      <c r="K1994" s="2">
        <v>2.5199999809265141</v>
      </c>
      <c r="L1994" s="2">
        <v>2.5099999904632568</v>
      </c>
      <c r="M1994" s="2">
        <v>2.4149999618530269</v>
      </c>
      <c r="N1994" s="2">
        <v>2.320100069046021</v>
      </c>
      <c r="O1994" s="9">
        <f t="shared" si="124"/>
        <v>2.4507285594940185</v>
      </c>
      <c r="P1994" s="2">
        <f t="shared" si="125"/>
        <v>-3.87231349793382E-2</v>
      </c>
      <c r="Q1994" s="9">
        <f t="shared" si="126"/>
        <v>-5.3301900751900201E-2</v>
      </c>
      <c r="R1994" s="2">
        <f t="shared" si="127"/>
        <v>1.3240954174531718E-2</v>
      </c>
      <c r="T1994">
        <v>0.56000000000000005</v>
      </c>
      <c r="U1994" s="9">
        <v>0.87699285674857574</v>
      </c>
      <c r="V1994">
        <v>1.1499999999999999</v>
      </c>
      <c r="W1994">
        <v>-0.12</v>
      </c>
      <c r="X1994" s="4">
        <v>118000</v>
      </c>
      <c r="Y1994" s="4">
        <v>4230000</v>
      </c>
      <c r="Z1994" s="6">
        <v>2.7895981087470448E-2</v>
      </c>
      <c r="AA1994" t="s">
        <v>39</v>
      </c>
      <c r="AB1994">
        <v>0.01</v>
      </c>
      <c r="AC1994">
        <v>3.72</v>
      </c>
      <c r="AD1994">
        <v>7.0000000000000007E-2</v>
      </c>
      <c r="AE1994">
        <v>0.02</v>
      </c>
      <c r="AF1994">
        <v>1.86</v>
      </c>
      <c r="AG1994">
        <v>-75.2</v>
      </c>
      <c r="AH1994" s="2">
        <v>-92.85</v>
      </c>
      <c r="AI1994" s="2">
        <v>-125.78</v>
      </c>
      <c r="AJ1994">
        <v>0.84</v>
      </c>
      <c r="AL1994" s="2">
        <v>22.66</v>
      </c>
      <c r="AM1994" s="2">
        <v>5.51</v>
      </c>
      <c r="AN1994" s="2">
        <v>13.6</v>
      </c>
      <c r="AO1994" s="2">
        <v>4.5999999999999996</v>
      </c>
    </row>
    <row r="1995" spans="1:41" x14ac:dyDescent="0.25">
      <c r="A1995" t="s">
        <v>3712</v>
      </c>
      <c r="C1995">
        <v>2.89</v>
      </c>
      <c r="D1995" s="9">
        <v>-0.64978800678281545</v>
      </c>
      <c r="E1995" t="s">
        <v>3713</v>
      </c>
      <c r="F1995" t="s">
        <v>178</v>
      </c>
      <c r="G1995" t="s">
        <v>178</v>
      </c>
      <c r="H1995" s="2">
        <v>12.4</v>
      </c>
      <c r="I1995" s="2">
        <v>11.53</v>
      </c>
      <c r="J1995" s="2">
        <v>11.94999980926514</v>
      </c>
      <c r="K1995" s="2">
        <v>12</v>
      </c>
      <c r="L1995" s="2">
        <v>11.680000305175779</v>
      </c>
      <c r="M1995" s="2">
        <v>11.439999580383301</v>
      </c>
      <c r="N1995" s="2">
        <v>11.55000019073486</v>
      </c>
      <c r="O1995" s="9">
        <f t="shared" si="124"/>
        <v>11.792857126508441</v>
      </c>
      <c r="P1995" s="2">
        <f t="shared" si="125"/>
        <v>9.3277319627908754E-3</v>
      </c>
      <c r="Q1995" s="9">
        <f t="shared" si="126"/>
        <v>-2.0593562117163091E-2</v>
      </c>
      <c r="R1995" s="2">
        <f t="shared" si="127"/>
        <v>3.9854643314929605E-2</v>
      </c>
      <c r="T1995">
        <v>2.89</v>
      </c>
      <c r="U1995" s="9">
        <v>-0.64978800678281545</v>
      </c>
      <c r="V1995">
        <v>1.59</v>
      </c>
      <c r="W1995">
        <v>-1.05</v>
      </c>
      <c r="X1995" s="4">
        <v>0</v>
      </c>
      <c r="Y1995" s="4">
        <v>4350000</v>
      </c>
      <c r="Z1995" s="6">
        <v>0</v>
      </c>
      <c r="AA1995" t="s">
        <v>31</v>
      </c>
      <c r="AB1995">
        <v>9.01</v>
      </c>
      <c r="AC1995">
        <v>0.86</v>
      </c>
      <c r="AD1995">
        <v>9.1300000000000008</v>
      </c>
      <c r="AE1995">
        <v>9.01</v>
      </c>
      <c r="AF1995">
        <v>0.77</v>
      </c>
      <c r="AH1995" s="2">
        <v>-50.73</v>
      </c>
      <c r="AI1995" s="2">
        <v>-56.4</v>
      </c>
      <c r="AJ1995">
        <v>0</v>
      </c>
      <c r="AM1995" s="2">
        <v>5.4</v>
      </c>
      <c r="AN1995" s="2">
        <v>14.78</v>
      </c>
      <c r="AO1995" s="2">
        <v>4.13</v>
      </c>
    </row>
    <row r="1996" spans="1:41" x14ac:dyDescent="0.25">
      <c r="A1996" t="s">
        <v>5855</v>
      </c>
      <c r="C1996">
        <v>1.36</v>
      </c>
      <c r="D1996" s="9">
        <v>-0.24933968571367743</v>
      </c>
      <c r="E1996" t="s">
        <v>5856</v>
      </c>
      <c r="F1996" t="s">
        <v>34</v>
      </c>
      <c r="G1996" t="s">
        <v>5359</v>
      </c>
      <c r="H1996" s="2">
        <v>5.61</v>
      </c>
      <c r="I1996" s="2">
        <v>5.45</v>
      </c>
      <c r="J1996" s="2">
        <v>5.5100002288818359</v>
      </c>
      <c r="K1996" s="2">
        <v>5.4200000762939453</v>
      </c>
      <c r="L1996" s="2">
        <v>5.3000001907348633</v>
      </c>
      <c r="M1996" s="2">
        <v>5.25</v>
      </c>
      <c r="N1996" s="2">
        <v>5.320000171661377</v>
      </c>
      <c r="O1996" s="9">
        <f t="shared" si="124"/>
        <v>5.4085715239388605</v>
      </c>
      <c r="P1996" s="2">
        <f t="shared" si="125"/>
        <v>1.2942450950597477E-2</v>
      </c>
      <c r="Q1996" s="9">
        <f t="shared" si="126"/>
        <v>-1.6376108161916359E-2</v>
      </c>
      <c r="R1996" s="2">
        <f t="shared" si="127"/>
        <v>4.52984513720339E-2</v>
      </c>
      <c r="T1996">
        <v>1.36</v>
      </c>
      <c r="U1996" s="9">
        <v>-0.24933968571367743</v>
      </c>
      <c r="V1996">
        <v>0.82</v>
      </c>
      <c r="W1996">
        <v>0.57999999999999996</v>
      </c>
      <c r="X1996" s="4">
        <v>60200000</v>
      </c>
      <c r="Y1996" s="4">
        <v>6490000</v>
      </c>
      <c r="Z1996" s="6">
        <v>9.2758089368258858</v>
      </c>
      <c r="AA1996" t="s">
        <v>128</v>
      </c>
      <c r="AB1996">
        <v>5.25</v>
      </c>
      <c r="AC1996">
        <v>2.34</v>
      </c>
      <c r="AD1996">
        <v>6.51</v>
      </c>
      <c r="AE1996">
        <v>6.12</v>
      </c>
      <c r="AF1996">
        <v>2.08</v>
      </c>
      <c r="AG1996">
        <v>8.1300000000000008</v>
      </c>
      <c r="AH1996" s="2">
        <v>-3.2</v>
      </c>
      <c r="AI1996" s="2">
        <v>-3.62</v>
      </c>
      <c r="AJ1996">
        <v>0.34</v>
      </c>
      <c r="AL1996" s="2">
        <v>4.43</v>
      </c>
      <c r="AM1996" s="2">
        <v>5.23</v>
      </c>
      <c r="AN1996" s="2">
        <v>11.32</v>
      </c>
      <c r="AO1996" s="2">
        <v>4.0599999999999996</v>
      </c>
    </row>
    <row r="1997" spans="1:41" x14ac:dyDescent="0.25">
      <c r="A1997" t="s">
        <v>5265</v>
      </c>
      <c r="B1997">
        <v>54.76</v>
      </c>
      <c r="C1997">
        <v>1.78</v>
      </c>
      <c r="D1997" s="9">
        <v>-0.43743604179286855</v>
      </c>
      <c r="E1997" t="s">
        <v>5266</v>
      </c>
      <c r="F1997" t="s">
        <v>106</v>
      </c>
      <c r="G1997" t="s">
        <v>106</v>
      </c>
      <c r="H1997" s="2">
        <v>26.26</v>
      </c>
      <c r="I1997" s="2">
        <v>25.8</v>
      </c>
      <c r="J1997" s="2">
        <v>26.520000457763668</v>
      </c>
      <c r="K1997" s="2">
        <v>26.930000305175781</v>
      </c>
      <c r="L1997" s="2">
        <v>26.659999847412109</v>
      </c>
      <c r="M1997" s="2">
        <v>26.610000610351559</v>
      </c>
      <c r="N1997" s="2">
        <v>26.870000839233398</v>
      </c>
      <c r="O1997" s="9">
        <f t="shared" si="124"/>
        <v>26.521428865705218</v>
      </c>
      <c r="P1997" s="2">
        <f t="shared" si="125"/>
        <v>9.8034020036546765E-3</v>
      </c>
      <c r="Q1997" s="9">
        <f t="shared" si="126"/>
        <v>1.31430314442416E-2</v>
      </c>
      <c r="R1997" s="2">
        <f t="shared" si="127"/>
        <v>-2.6770832310267386E-2</v>
      </c>
      <c r="S1997">
        <v>54.76</v>
      </c>
      <c r="T1997">
        <v>1.78</v>
      </c>
      <c r="U1997" s="9">
        <v>-0.43743604179286855</v>
      </c>
      <c r="V1997">
        <v>0.95</v>
      </c>
      <c r="W1997">
        <v>-0.01</v>
      </c>
      <c r="X1997" s="4">
        <v>16850000</v>
      </c>
      <c r="Y1997" s="4">
        <v>24260000</v>
      </c>
      <c r="Z1997" s="6">
        <v>0.69455894476504532</v>
      </c>
      <c r="AA1997" t="s">
        <v>128</v>
      </c>
      <c r="AC1997">
        <v>134.69999999999999</v>
      </c>
      <c r="AF1997">
        <v>54.72</v>
      </c>
      <c r="AG1997">
        <v>43.82</v>
      </c>
      <c r="AH1997" s="2">
        <v>4.24</v>
      </c>
      <c r="AI1997" s="2">
        <v>10.47</v>
      </c>
      <c r="AJ1997">
        <v>0.12</v>
      </c>
      <c r="AM1997" s="2">
        <v>5.26</v>
      </c>
      <c r="AN1997" s="2">
        <v>8.91</v>
      </c>
      <c r="AO1997" s="2">
        <v>14.92</v>
      </c>
    </row>
    <row r="1998" spans="1:41" x14ac:dyDescent="0.25">
      <c r="A1998" t="s">
        <v>537</v>
      </c>
      <c r="B1998">
        <v>32.69</v>
      </c>
      <c r="C1998">
        <v>1.82</v>
      </c>
      <c r="D1998" s="9">
        <v>-0.42514214453703958</v>
      </c>
      <c r="E1998" t="s">
        <v>538</v>
      </c>
      <c r="F1998" t="s">
        <v>81</v>
      </c>
      <c r="G1998" t="s">
        <v>81</v>
      </c>
      <c r="H1998" s="2">
        <v>2.19</v>
      </c>
      <c r="I1998" s="2">
        <v>2.41</v>
      </c>
      <c r="J1998" s="2">
        <v>2.380000114440918</v>
      </c>
      <c r="K1998" s="2">
        <v>2.3199999332427979</v>
      </c>
      <c r="L1998" s="2">
        <v>2.2000000476837158</v>
      </c>
      <c r="M1998" s="2">
        <v>2.1500000953674321</v>
      </c>
      <c r="N1998" s="2">
        <v>2.1800000667572021</v>
      </c>
      <c r="O1998" s="9">
        <f t="shared" si="124"/>
        <v>2.2614286082131523</v>
      </c>
      <c r="P1998" s="2">
        <f t="shared" si="125"/>
        <v>1.326593785928722E-2</v>
      </c>
      <c r="Q1998" s="9">
        <f t="shared" si="126"/>
        <v>-3.6007566703726353E-2</v>
      </c>
      <c r="R1998" s="2">
        <f t="shared" si="127"/>
        <v>5.9696741452453773E-2</v>
      </c>
      <c r="S1998">
        <v>32.69</v>
      </c>
      <c r="T1998">
        <v>1.82</v>
      </c>
      <c r="U1998" s="9">
        <v>-0.42514214453703958</v>
      </c>
      <c r="V1998">
        <v>1.4</v>
      </c>
      <c r="W1998">
        <v>1.07</v>
      </c>
      <c r="X1998" s="4">
        <v>33980000</v>
      </c>
      <c r="Y1998" s="4">
        <v>23020000</v>
      </c>
      <c r="Z1998" s="6">
        <v>1.476107732406603</v>
      </c>
      <c r="AA1998" t="s">
        <v>31</v>
      </c>
      <c r="AB1998">
        <v>7.19</v>
      </c>
      <c r="AC1998">
        <v>75.650000000000006</v>
      </c>
      <c r="AD1998">
        <v>9.27</v>
      </c>
      <c r="AE1998">
        <v>7.67</v>
      </c>
      <c r="AF1998">
        <v>37.18</v>
      </c>
      <c r="AG1998">
        <v>5.56</v>
      </c>
      <c r="AH1998" s="2">
        <v>2.76</v>
      </c>
      <c r="AI1998" s="2">
        <v>5.71</v>
      </c>
      <c r="AJ1998">
        <v>0.25</v>
      </c>
      <c r="AK1998" s="2">
        <v>1.17</v>
      </c>
      <c r="AL1998" s="2">
        <v>10.4</v>
      </c>
      <c r="AM1998" s="2">
        <v>4.0999999999999996</v>
      </c>
      <c r="AN1998" s="2">
        <v>10.86</v>
      </c>
      <c r="AO1998" s="2">
        <v>1.3</v>
      </c>
    </row>
    <row r="1999" spans="1:41" x14ac:dyDescent="0.25">
      <c r="A1999" t="s">
        <v>5857</v>
      </c>
      <c r="C1999">
        <v>0.54</v>
      </c>
      <c r="D1999" s="9">
        <v>1.0008661739742777</v>
      </c>
      <c r="E1999" t="s">
        <v>5858</v>
      </c>
      <c r="F1999" t="s">
        <v>178</v>
      </c>
      <c r="G1999" t="s">
        <v>5359</v>
      </c>
      <c r="H1999" s="2">
        <v>0.69</v>
      </c>
      <c r="I1999" s="2">
        <v>0.72</v>
      </c>
      <c r="J1999" s="2">
        <v>0.70899999141693115</v>
      </c>
      <c r="K1999" s="2">
        <v>0.67100000381469727</v>
      </c>
      <c r="L1999" s="2">
        <v>0.64800000190734863</v>
      </c>
      <c r="M1999" s="2">
        <v>0.62000000476837158</v>
      </c>
      <c r="N1999" s="2">
        <v>0.56000000238418579</v>
      </c>
      <c r="O1999" s="9">
        <f t="shared" si="124"/>
        <v>0.65971428632736206</v>
      </c>
      <c r="P1999" s="2">
        <f t="shared" si="125"/>
        <v>-9.0948466067343456E-2</v>
      </c>
      <c r="Q1999" s="9">
        <f t="shared" si="126"/>
        <v>-0.1511476801545211</v>
      </c>
      <c r="R1999" s="2">
        <f t="shared" si="127"/>
        <v>0.17431788094802028</v>
      </c>
      <c r="T1999">
        <v>0.54</v>
      </c>
      <c r="U1999" s="9">
        <v>1.0008661739742777</v>
      </c>
      <c r="V1999">
        <v>-2.0699999999999998</v>
      </c>
      <c r="W1999">
        <v>-5.0599999999999996</v>
      </c>
      <c r="X1999" s="4">
        <v>34120000</v>
      </c>
      <c r="Y1999" s="4">
        <v>5260000</v>
      </c>
      <c r="Z1999" s="6">
        <v>6.4866920152091252</v>
      </c>
      <c r="AA1999" t="s">
        <v>31</v>
      </c>
      <c r="AB1999">
        <v>4.49</v>
      </c>
      <c r="AC1999">
        <v>294.91000000000003</v>
      </c>
      <c r="AD1999">
        <v>6.8</v>
      </c>
      <c r="AE1999">
        <v>5.27</v>
      </c>
      <c r="AF1999">
        <v>64.319999999999993</v>
      </c>
      <c r="AG1999">
        <v>-125.8</v>
      </c>
      <c r="AH1999" s="2">
        <v>-49.06</v>
      </c>
      <c r="AI1999" s="2">
        <v>-126.48</v>
      </c>
      <c r="AJ1999">
        <v>0.36</v>
      </c>
      <c r="AK1999" s="2">
        <v>1.58</v>
      </c>
      <c r="AL1999" s="2">
        <v>3.28</v>
      </c>
      <c r="AM1999" s="2">
        <v>5.26</v>
      </c>
      <c r="AN1999" s="2">
        <v>13.52</v>
      </c>
      <c r="AO1999" s="2">
        <v>1.32</v>
      </c>
    </row>
    <row r="2000" spans="1:41" x14ac:dyDescent="0.25">
      <c r="A2000" t="s">
        <v>3714</v>
      </c>
      <c r="C2000">
        <v>1.71</v>
      </c>
      <c r="D2000" s="9">
        <v>-0.41345167532843435</v>
      </c>
      <c r="E2000" t="s">
        <v>3715</v>
      </c>
      <c r="F2000" t="s">
        <v>178</v>
      </c>
      <c r="G2000" t="s">
        <v>178</v>
      </c>
      <c r="H2000" s="2">
        <v>43.48</v>
      </c>
      <c r="I2000" s="2">
        <v>42.52</v>
      </c>
      <c r="J2000" s="2">
        <v>44.799999237060547</v>
      </c>
      <c r="K2000" s="2">
        <v>45.430000305175781</v>
      </c>
      <c r="L2000" s="2">
        <v>45.400001525878913</v>
      </c>
      <c r="M2000" s="2">
        <v>45.189998626708977</v>
      </c>
      <c r="N2000" s="2">
        <v>45.259998321533203</v>
      </c>
      <c r="O2000" s="9">
        <f t="shared" si="124"/>
        <v>44.582856859479634</v>
      </c>
      <c r="P2000" s="2">
        <f t="shared" si="125"/>
        <v>1.5701033929893134E-3</v>
      </c>
      <c r="Q2000" s="9">
        <f t="shared" si="126"/>
        <v>1.5188382031861404E-2</v>
      </c>
      <c r="R2000" s="2">
        <f t="shared" si="127"/>
        <v>-4.9907041200478681E-2</v>
      </c>
      <c r="T2000">
        <v>1.71</v>
      </c>
      <c r="U2000" s="9">
        <v>-0.41345167532843435</v>
      </c>
      <c r="V2000">
        <v>-0.05</v>
      </c>
      <c r="W2000">
        <v>2.1</v>
      </c>
      <c r="X2000" s="4">
        <v>241130000</v>
      </c>
      <c r="Y2000" s="4">
        <v>49750000</v>
      </c>
      <c r="Z2000" s="6">
        <v>4.8468341708542715</v>
      </c>
      <c r="AA2000" t="s">
        <v>27</v>
      </c>
      <c r="AB2000">
        <v>1.37</v>
      </c>
      <c r="AC2000">
        <v>53.97</v>
      </c>
      <c r="AD2000">
        <v>2.4500000000000002</v>
      </c>
      <c r="AE2000">
        <v>1.96</v>
      </c>
      <c r="AF2000">
        <v>28.33</v>
      </c>
      <c r="AG2000">
        <v>1.35</v>
      </c>
      <c r="AH2000" s="2">
        <v>-0.93</v>
      </c>
      <c r="AI2000" s="2">
        <v>-1.75</v>
      </c>
      <c r="AJ2000">
        <v>0.48</v>
      </c>
      <c r="AK2000" s="2">
        <v>5.68</v>
      </c>
      <c r="AL2000" s="2">
        <v>4.2</v>
      </c>
      <c r="AM2000" s="2">
        <v>2.4</v>
      </c>
      <c r="AN2000" s="2">
        <v>9.7899999999999991</v>
      </c>
      <c r="AO2000" s="2">
        <v>26.15</v>
      </c>
    </row>
    <row r="2001" spans="1:41" x14ac:dyDescent="0.25">
      <c r="A2001" t="s">
        <v>2426</v>
      </c>
      <c r="B2001">
        <v>9.41</v>
      </c>
      <c r="C2001">
        <v>1.85</v>
      </c>
      <c r="D2001" s="9">
        <v>-0.45724130368344218</v>
      </c>
      <c r="E2001" t="s">
        <v>2427</v>
      </c>
      <c r="F2001" t="s">
        <v>266</v>
      </c>
      <c r="G2001" t="s">
        <v>266</v>
      </c>
      <c r="H2001" s="2">
        <v>47.23</v>
      </c>
      <c r="I2001" s="2">
        <v>47.28</v>
      </c>
      <c r="J2001" s="2">
        <v>48.810001373291023</v>
      </c>
      <c r="K2001" s="2">
        <v>48.880001068115227</v>
      </c>
      <c r="L2001" s="2">
        <v>48.819999694824219</v>
      </c>
      <c r="M2001" s="2">
        <v>49.75</v>
      </c>
      <c r="N2001" s="2">
        <v>48.810001373291023</v>
      </c>
      <c r="O2001" s="9">
        <f t="shared" si="124"/>
        <v>48.511429072788779</v>
      </c>
      <c r="P2001" s="2">
        <f t="shared" si="125"/>
        <v>-1.9376848810175436E-2</v>
      </c>
      <c r="Q2001" s="9">
        <f t="shared" si="126"/>
        <v>6.1546795509621454E-3</v>
      </c>
      <c r="R2001" s="2">
        <f t="shared" si="127"/>
        <v>-4.1742754755938201E-2</v>
      </c>
      <c r="S2001">
        <v>9.41</v>
      </c>
      <c r="T2001">
        <v>1.85</v>
      </c>
      <c r="U2001" s="9">
        <v>-0.45724130368344218</v>
      </c>
      <c r="V2001">
        <v>1.1299999999999999</v>
      </c>
      <c r="W2001">
        <v>-0.32</v>
      </c>
      <c r="Z2001" s="6" t="s">
        <v>6227</v>
      </c>
      <c r="AA2001" t="s">
        <v>56</v>
      </c>
      <c r="AC2001">
        <v>655.6</v>
      </c>
      <c r="AF2001">
        <v>82.4</v>
      </c>
      <c r="AG2001">
        <v>5.05</v>
      </c>
      <c r="AH2001" s="2">
        <v>2.41</v>
      </c>
      <c r="AI2001" s="2">
        <v>18.84</v>
      </c>
      <c r="AJ2001">
        <v>0.23</v>
      </c>
      <c r="AM2001" s="2">
        <v>4.59</v>
      </c>
      <c r="AN2001" s="2">
        <v>12.22</v>
      </c>
      <c r="AO2001" s="2">
        <v>26.33</v>
      </c>
    </row>
    <row r="2002" spans="1:41" x14ac:dyDescent="0.25">
      <c r="A2002" t="s">
        <v>3716</v>
      </c>
      <c r="C2002">
        <v>1.47</v>
      </c>
      <c r="D2002" s="9">
        <v>-0.30265655027536165</v>
      </c>
      <c r="E2002" t="s">
        <v>3717</v>
      </c>
      <c r="F2002" t="s">
        <v>178</v>
      </c>
      <c r="G2002" t="s">
        <v>178</v>
      </c>
      <c r="H2002" s="2">
        <v>1.58</v>
      </c>
      <c r="I2002" s="2">
        <v>1.52</v>
      </c>
      <c r="J2002" s="2">
        <v>1.549999952316284</v>
      </c>
      <c r="K2002" s="2">
        <v>1.5099999904632571</v>
      </c>
      <c r="L2002" s="2">
        <v>1.470000028610229</v>
      </c>
      <c r="M2002" s="2">
        <v>1.450000047683716</v>
      </c>
      <c r="N2002" s="2">
        <v>1.4600000381469731</v>
      </c>
      <c r="O2002" s="9">
        <f t="shared" si="124"/>
        <v>1.505714293888637</v>
      </c>
      <c r="P2002" s="2">
        <f t="shared" si="125"/>
        <v>6.6413598541534861E-3</v>
      </c>
      <c r="Q2002" s="9">
        <f t="shared" si="126"/>
        <v>-3.0360511238558326E-2</v>
      </c>
      <c r="R2002" s="2">
        <f t="shared" si="127"/>
        <v>6.3092950282958249E-2</v>
      </c>
      <c r="T2002">
        <v>1.47</v>
      </c>
      <c r="U2002" s="9">
        <v>-0.30265655027536165</v>
      </c>
      <c r="V2002">
        <v>1.85</v>
      </c>
      <c r="W2002">
        <v>-1.03</v>
      </c>
      <c r="X2002" s="4">
        <v>1010000</v>
      </c>
      <c r="Y2002" s="4">
        <v>1620000</v>
      </c>
      <c r="Z2002" s="6">
        <v>0.62345679012345678</v>
      </c>
      <c r="AA2002" t="s">
        <v>45</v>
      </c>
      <c r="AB2002">
        <v>2.74</v>
      </c>
      <c r="AC2002">
        <v>221.37</v>
      </c>
      <c r="AD2002">
        <v>3.35</v>
      </c>
      <c r="AE2002">
        <v>2.78</v>
      </c>
      <c r="AF2002">
        <v>62.84</v>
      </c>
      <c r="AG2002">
        <v>-3148.93</v>
      </c>
      <c r="AH2002" s="2">
        <v>-55.62</v>
      </c>
      <c r="AI2002" s="2">
        <v>-118.82</v>
      </c>
      <c r="AJ2002">
        <v>0.02</v>
      </c>
      <c r="AL2002" s="2">
        <v>3.81</v>
      </c>
      <c r="AM2002" s="2">
        <v>5.29</v>
      </c>
      <c r="AN2002" s="2">
        <v>12.69</v>
      </c>
      <c r="AO2002" s="2">
        <v>1.05</v>
      </c>
    </row>
    <row r="2003" spans="1:41" x14ac:dyDescent="0.25">
      <c r="A2003" t="s">
        <v>5859</v>
      </c>
      <c r="C2003">
        <v>2.7</v>
      </c>
      <c r="D2003" s="9">
        <v>-0.49797318672116819</v>
      </c>
      <c r="E2003" t="s">
        <v>5860</v>
      </c>
      <c r="F2003" t="s">
        <v>106</v>
      </c>
      <c r="G2003" t="s">
        <v>5359</v>
      </c>
      <c r="H2003" s="2">
        <v>0.47</v>
      </c>
      <c r="I2003" s="2">
        <v>0.47</v>
      </c>
      <c r="J2003" s="2">
        <v>0.47900000214576721</v>
      </c>
      <c r="K2003" s="2">
        <v>0.46000000834465032</v>
      </c>
      <c r="L2003" s="2">
        <v>0.45800000429153442</v>
      </c>
      <c r="M2003" s="2">
        <v>0.43999999761581421</v>
      </c>
      <c r="N2003" s="2">
        <v>0.43000000715255737</v>
      </c>
      <c r="O2003" s="9">
        <f t="shared" si="124"/>
        <v>0.45814285993576048</v>
      </c>
      <c r="P2003" s="2">
        <f t="shared" si="125"/>
        <v>-2.182723193516321E-2</v>
      </c>
      <c r="Q2003" s="9">
        <f t="shared" si="126"/>
        <v>-6.1428116084029386E-2</v>
      </c>
      <c r="R2003" s="2">
        <f t="shared" si="127"/>
        <v>7.6395379425364798E-2</v>
      </c>
      <c r="T2003">
        <v>2.7</v>
      </c>
      <c r="U2003" s="9">
        <v>-0.49797318672116819</v>
      </c>
      <c r="V2003">
        <v>1</v>
      </c>
      <c r="W2003">
        <v>-0.37</v>
      </c>
      <c r="X2003" s="4">
        <v>580890</v>
      </c>
      <c r="Y2003" s="4">
        <v>449030</v>
      </c>
      <c r="Z2003" s="6">
        <v>1.2936552123466138</v>
      </c>
      <c r="AA2003" t="s">
        <v>42</v>
      </c>
      <c r="AB2003">
        <v>7.0000000000000007E-2</v>
      </c>
      <c r="AC2003">
        <v>25.32</v>
      </c>
      <c r="AD2003">
        <v>0.36</v>
      </c>
      <c r="AE2003">
        <v>0.28000000000000003</v>
      </c>
      <c r="AF2003">
        <v>9.84</v>
      </c>
      <c r="AG2003">
        <v>-109.3</v>
      </c>
      <c r="AH2003" s="2">
        <v>-87.72</v>
      </c>
      <c r="AJ2003">
        <v>0.8</v>
      </c>
      <c r="AL2003" s="2">
        <v>12.14</v>
      </c>
      <c r="AM2003" s="2">
        <v>4.3899999999999997</v>
      </c>
      <c r="AN2003" s="2">
        <v>-2.54</v>
      </c>
      <c r="AO2003" s="2">
        <v>0.23</v>
      </c>
    </row>
    <row r="2004" spans="1:41" x14ac:dyDescent="0.25">
      <c r="A2004" t="s">
        <v>3718</v>
      </c>
      <c r="B2004">
        <v>17.28</v>
      </c>
      <c r="C2004">
        <v>1.47</v>
      </c>
      <c r="D2004" s="9">
        <v>-0.29868149753806683</v>
      </c>
      <c r="E2004" t="s">
        <v>3719</v>
      </c>
      <c r="F2004" t="s">
        <v>178</v>
      </c>
      <c r="G2004" t="s">
        <v>178</v>
      </c>
      <c r="H2004" s="2">
        <v>15.83</v>
      </c>
      <c r="I2004" s="2">
        <v>15.65</v>
      </c>
      <c r="J2004" s="2">
        <v>16.370000839233398</v>
      </c>
      <c r="K2004" s="2">
        <v>16.129999160766602</v>
      </c>
      <c r="L2004" s="2">
        <v>15.72000026702881</v>
      </c>
      <c r="M2004" s="2">
        <v>15.89000034332275</v>
      </c>
      <c r="N2004" s="2">
        <v>15.89999961853027</v>
      </c>
      <c r="O2004" s="9">
        <f t="shared" si="124"/>
        <v>15.927142889840264</v>
      </c>
      <c r="P2004" s="2">
        <f t="shared" si="125"/>
        <v>6.2781349277012837E-4</v>
      </c>
      <c r="Q2004" s="9">
        <f t="shared" si="126"/>
        <v>-1.7042147168346241E-3</v>
      </c>
      <c r="R2004" s="2">
        <f t="shared" si="127"/>
        <v>-9.7318132949872991E-3</v>
      </c>
      <c r="S2004">
        <v>17.28</v>
      </c>
      <c r="T2004">
        <v>1.47</v>
      </c>
      <c r="U2004" s="9">
        <v>-0.29868149753806683</v>
      </c>
      <c r="V2004">
        <v>1.61</v>
      </c>
      <c r="W2004">
        <v>-0.11</v>
      </c>
      <c r="X2004" s="4">
        <v>662440000</v>
      </c>
      <c r="Y2004" s="4">
        <v>1380000000</v>
      </c>
      <c r="Z2004" s="6">
        <v>0.48002898550724638</v>
      </c>
      <c r="AA2004" t="s">
        <v>38</v>
      </c>
      <c r="AB2004">
        <v>0.11</v>
      </c>
      <c r="AC2004">
        <v>276.57</v>
      </c>
      <c r="AD2004">
        <v>1.0900000000000001</v>
      </c>
      <c r="AE2004">
        <v>0.43</v>
      </c>
      <c r="AF2004">
        <v>44.88</v>
      </c>
      <c r="AG2004">
        <v>-1.19</v>
      </c>
      <c r="AH2004" s="2">
        <v>-0.8</v>
      </c>
      <c r="AI2004" s="2">
        <v>-4.83</v>
      </c>
      <c r="AJ2004">
        <v>1.99</v>
      </c>
      <c r="AK2004" s="2">
        <v>6.95</v>
      </c>
      <c r="AL2004" s="2">
        <v>15.78</v>
      </c>
      <c r="AM2004" s="2">
        <v>6.2</v>
      </c>
      <c r="AN2004" s="2">
        <v>13.59</v>
      </c>
      <c r="AO2004" s="2">
        <v>11.17</v>
      </c>
    </row>
    <row r="2005" spans="1:41" x14ac:dyDescent="0.25">
      <c r="A2005" t="s">
        <v>3720</v>
      </c>
      <c r="C2005">
        <v>0.11</v>
      </c>
      <c r="D2005" s="9">
        <v>7.3829519348577195</v>
      </c>
      <c r="E2005" t="s">
        <v>3721</v>
      </c>
      <c r="F2005" t="s">
        <v>178</v>
      </c>
      <c r="G2005" t="s">
        <v>178</v>
      </c>
      <c r="H2005" s="2">
        <v>6</v>
      </c>
      <c r="I2005" s="2">
        <v>6.34</v>
      </c>
      <c r="J2005" s="2">
        <v>6.3400001525878906</v>
      </c>
      <c r="K2005" s="2">
        <v>6.5999999046325684</v>
      </c>
      <c r="L2005" s="2">
        <v>7.130000114440918</v>
      </c>
      <c r="M2005" s="2">
        <v>6.6519999504089364</v>
      </c>
      <c r="N2005" s="2">
        <v>7.0900001525878906</v>
      </c>
      <c r="O2005" s="9">
        <f t="shared" si="124"/>
        <v>6.593142896379744</v>
      </c>
      <c r="P2005" s="2">
        <f t="shared" si="125"/>
        <v>6.6432687575974966E-2</v>
      </c>
      <c r="Q2005" s="9">
        <f t="shared" si="126"/>
        <v>7.535969779768735E-2</v>
      </c>
      <c r="R2005" s="2">
        <f t="shared" si="127"/>
        <v>-0.10632259341494452</v>
      </c>
      <c r="T2005">
        <v>0.11</v>
      </c>
      <c r="U2005" s="9">
        <v>7.3829519348577195</v>
      </c>
      <c r="V2005">
        <v>0.69</v>
      </c>
      <c r="W2005">
        <v>-1.01</v>
      </c>
      <c r="X2005" s="4">
        <v>440000</v>
      </c>
      <c r="Y2005" s="4">
        <v>1500000</v>
      </c>
      <c r="Z2005" s="6">
        <v>0.29333333333333333</v>
      </c>
      <c r="AA2005" t="s">
        <v>39</v>
      </c>
      <c r="AB2005">
        <v>7.86</v>
      </c>
      <c r="AC2005">
        <v>52.13</v>
      </c>
      <c r="AD2005">
        <v>8.77</v>
      </c>
      <c r="AE2005">
        <v>7.89</v>
      </c>
      <c r="AF2005">
        <v>32.630000000000003</v>
      </c>
      <c r="AG2005">
        <v>-2883.85</v>
      </c>
      <c r="AH2005" s="2">
        <v>-36.46</v>
      </c>
      <c r="AI2005" s="2">
        <v>-51.61</v>
      </c>
      <c r="AJ2005">
        <v>0.01</v>
      </c>
      <c r="AK2005" s="2">
        <v>0.28999999999999998</v>
      </c>
      <c r="AL2005" s="2">
        <v>11.53</v>
      </c>
      <c r="AM2005" s="2">
        <v>5.28</v>
      </c>
      <c r="AN2005" s="2">
        <v>14.87</v>
      </c>
      <c r="AO2005" s="2">
        <v>55.27</v>
      </c>
    </row>
    <row r="2006" spans="1:41" x14ac:dyDescent="0.25">
      <c r="A2006" t="s">
        <v>2428</v>
      </c>
      <c r="B2006">
        <v>10.56</v>
      </c>
      <c r="C2006">
        <v>1.07</v>
      </c>
      <c r="D2006" s="9">
        <v>-4.9722111782095076E-2</v>
      </c>
      <c r="E2006" t="s">
        <v>2429</v>
      </c>
      <c r="F2006" t="s">
        <v>266</v>
      </c>
      <c r="G2006" t="s">
        <v>266</v>
      </c>
      <c r="H2006" s="2">
        <v>18.649999999999999</v>
      </c>
      <c r="I2006" s="2">
        <v>18.68</v>
      </c>
      <c r="J2006" s="2">
        <v>19.579999923706051</v>
      </c>
      <c r="K2006" s="2">
        <v>19.440000534057621</v>
      </c>
      <c r="L2006" s="2">
        <v>19.389999389648441</v>
      </c>
      <c r="M2006" s="2">
        <v>19.569999694824219</v>
      </c>
      <c r="N2006" s="2">
        <v>19.639999389648441</v>
      </c>
      <c r="O2006" s="9">
        <f t="shared" si="124"/>
        <v>19.278571275983541</v>
      </c>
      <c r="P2006" s="2">
        <f t="shared" si="125"/>
        <v>3.6309586339224771E-3</v>
      </c>
      <c r="Q2006" s="9">
        <f t="shared" si="126"/>
        <v>1.8747660731226086E-2</v>
      </c>
      <c r="R2006" s="2">
        <f t="shared" si="127"/>
        <v>-4.8758776196623145E-2</v>
      </c>
      <c r="S2006">
        <v>10.56</v>
      </c>
      <c r="T2006">
        <v>1.07</v>
      </c>
      <c r="U2006" s="9">
        <v>-4.9722111782095076E-2</v>
      </c>
      <c r="V2006">
        <v>1.05</v>
      </c>
      <c r="W2006">
        <v>-0.19</v>
      </c>
      <c r="Z2006" s="6" t="s">
        <v>6227</v>
      </c>
      <c r="AA2006" t="s">
        <v>164</v>
      </c>
      <c r="AC2006">
        <v>100.44</v>
      </c>
      <c r="AF2006">
        <v>11.49</v>
      </c>
      <c r="AG2006">
        <v>25.48</v>
      </c>
      <c r="AH2006" s="2">
        <v>1.03</v>
      </c>
      <c r="AI2006" s="2">
        <v>9.27</v>
      </c>
      <c r="AJ2006">
        <v>0.05</v>
      </c>
      <c r="AM2006" s="2">
        <v>4.0999999999999996</v>
      </c>
      <c r="AN2006" s="2">
        <v>8.36</v>
      </c>
      <c r="AO2006" s="2">
        <v>18.32</v>
      </c>
    </row>
    <row r="2007" spans="1:41" x14ac:dyDescent="0.25">
      <c r="A2007" t="s">
        <v>3722</v>
      </c>
      <c r="C2007">
        <v>0.06</v>
      </c>
      <c r="D2007" s="9">
        <v>16.286384744334537</v>
      </c>
      <c r="E2007" t="s">
        <v>3723</v>
      </c>
      <c r="F2007" t="s">
        <v>178</v>
      </c>
      <c r="G2007" t="s">
        <v>178</v>
      </c>
      <c r="H2007" s="2">
        <v>0.17</v>
      </c>
      <c r="I2007" s="2">
        <v>0.16</v>
      </c>
      <c r="J2007" s="2">
        <v>0.15600000321865079</v>
      </c>
      <c r="K2007" s="2">
        <v>0.1550000011920929</v>
      </c>
      <c r="L2007" s="2">
        <v>0.14900000393390661</v>
      </c>
      <c r="M2007" s="2">
        <v>0.1410000026226044</v>
      </c>
      <c r="N2007" s="2">
        <v>0.13400000333786011</v>
      </c>
      <c r="O2007" s="9">
        <f t="shared" si="124"/>
        <v>0.15214285918644496</v>
      </c>
      <c r="P2007" s="2">
        <f t="shared" si="125"/>
        <v>-4.6009384352150712E-2</v>
      </c>
      <c r="Q2007" s="9">
        <f t="shared" si="126"/>
        <v>-0.11924881618237182</v>
      </c>
      <c r="R2007" s="2">
        <f t="shared" si="127"/>
        <v>0.18075115169268396</v>
      </c>
      <c r="T2007">
        <v>0.06</v>
      </c>
      <c r="U2007" s="9">
        <v>16.286384744334537</v>
      </c>
      <c r="V2007">
        <v>1.25</v>
      </c>
      <c r="W2007">
        <v>0.23</v>
      </c>
      <c r="X2007" s="4">
        <v>149730</v>
      </c>
      <c r="Y2007" s="4">
        <v>5300000</v>
      </c>
      <c r="Z2007" s="6">
        <v>2.8250943396226413E-2</v>
      </c>
      <c r="AA2007" t="s">
        <v>42</v>
      </c>
      <c r="AB2007">
        <v>0.26</v>
      </c>
      <c r="AC2007">
        <v>14.83</v>
      </c>
      <c r="AD2007">
        <v>0.34</v>
      </c>
      <c r="AE2007">
        <v>0.27</v>
      </c>
      <c r="AF2007">
        <v>11.13</v>
      </c>
      <c r="AG2007">
        <v>-63986.48</v>
      </c>
      <c r="AH2007" s="2">
        <v>-65.73</v>
      </c>
      <c r="AI2007" s="2">
        <v>-114.02</v>
      </c>
      <c r="AJ2007">
        <v>0</v>
      </c>
      <c r="AK2007" s="2">
        <v>6.51</v>
      </c>
      <c r="AL2007" s="2">
        <v>0.78</v>
      </c>
      <c r="AM2007" s="2">
        <v>5.51</v>
      </c>
      <c r="AN2007" s="2">
        <v>14.43</v>
      </c>
      <c r="AO2007" s="2">
        <v>2.63</v>
      </c>
    </row>
    <row r="2008" spans="1:41" x14ac:dyDescent="0.25">
      <c r="A2008" t="s">
        <v>3724</v>
      </c>
      <c r="C2008">
        <v>0.93</v>
      </c>
      <c r="D2008" s="9">
        <v>0.17848101265822791</v>
      </c>
      <c r="E2008" t="s">
        <v>3725</v>
      </c>
      <c r="F2008" t="s">
        <v>178</v>
      </c>
      <c r="G2008" t="s">
        <v>178</v>
      </c>
      <c r="H2008" s="2">
        <v>4.75</v>
      </c>
      <c r="I2008" s="2">
        <v>4.8499999999999996</v>
      </c>
      <c r="J2008" s="2">
        <v>4.9499998092651367</v>
      </c>
      <c r="K2008" s="2">
        <v>4.4000000953674316</v>
      </c>
      <c r="L2008" s="2">
        <v>4.369999885559082</v>
      </c>
      <c r="M2008" s="2">
        <v>4.1700000762939453</v>
      </c>
      <c r="N2008" s="2">
        <v>4.1100001335144043</v>
      </c>
      <c r="O2008" s="9">
        <f t="shared" si="124"/>
        <v>4.5142857142857142</v>
      </c>
      <c r="P2008" s="2">
        <f t="shared" si="125"/>
        <v>-1.3291126565088201E-2</v>
      </c>
      <c r="Q2008" s="9">
        <f t="shared" si="126"/>
        <v>-8.9556932449340806E-2</v>
      </c>
      <c r="R2008" s="2">
        <f t="shared" si="127"/>
        <v>0.14620250840730301</v>
      </c>
      <c r="T2008">
        <v>0.93</v>
      </c>
      <c r="U2008" s="9">
        <v>0.17848101265822791</v>
      </c>
      <c r="V2008">
        <v>1.0900000000000001</v>
      </c>
      <c r="W2008">
        <v>-1.35</v>
      </c>
      <c r="X2008" s="4">
        <v>0</v>
      </c>
      <c r="Y2008" s="4">
        <v>1900000</v>
      </c>
      <c r="Z2008" s="6">
        <v>0</v>
      </c>
      <c r="AA2008" t="s">
        <v>45</v>
      </c>
      <c r="AB2008">
        <v>2.66</v>
      </c>
      <c r="AC2008">
        <v>1.49</v>
      </c>
      <c r="AD2008">
        <v>2.89</v>
      </c>
      <c r="AE2008">
        <v>2.66</v>
      </c>
      <c r="AF2008">
        <v>0.98</v>
      </c>
      <c r="AG2008">
        <v>-1068.54</v>
      </c>
      <c r="AH2008" s="2">
        <v>-96.4</v>
      </c>
      <c r="AI2008" s="2">
        <v>-118.06</v>
      </c>
      <c r="AJ2008">
        <v>0.05</v>
      </c>
      <c r="AM2008" s="2">
        <v>5.45</v>
      </c>
      <c r="AN2008" s="2">
        <v>12.2</v>
      </c>
      <c r="AO2008" s="2">
        <v>5.32</v>
      </c>
    </row>
    <row r="2009" spans="1:41" x14ac:dyDescent="0.25">
      <c r="A2009" t="s">
        <v>5861</v>
      </c>
      <c r="C2009">
        <v>2.87</v>
      </c>
      <c r="D2009" s="9">
        <v>-0.65790360666624381</v>
      </c>
      <c r="E2009" t="s">
        <v>5862</v>
      </c>
      <c r="F2009" t="s">
        <v>34</v>
      </c>
      <c r="G2009" t="s">
        <v>5359</v>
      </c>
      <c r="H2009" s="2">
        <v>0.85</v>
      </c>
      <c r="I2009" s="2">
        <v>0.89</v>
      </c>
      <c r="J2009" s="2">
        <v>0.83499997854232788</v>
      </c>
      <c r="K2009" s="2">
        <v>0.86400002241134644</v>
      </c>
      <c r="L2009" s="2">
        <v>0.86500000953674316</v>
      </c>
      <c r="M2009" s="2">
        <v>0.80699998140335083</v>
      </c>
      <c r="N2009" s="2">
        <v>0.82300001382827759</v>
      </c>
      <c r="O2009" s="9">
        <f t="shared" si="124"/>
        <v>0.84771428653172087</v>
      </c>
      <c r="P2009" s="2">
        <f t="shared" si="125"/>
        <v>1.8874322019967572E-2</v>
      </c>
      <c r="Q2009" s="9">
        <f t="shared" si="126"/>
        <v>-2.9154012261085674E-2</v>
      </c>
      <c r="R2009" s="2">
        <f t="shared" si="127"/>
        <v>6.4880353272337737E-2</v>
      </c>
      <c r="T2009">
        <v>2.87</v>
      </c>
      <c r="U2009" s="9">
        <v>-0.65790360666624381</v>
      </c>
      <c r="V2009">
        <v>0.86</v>
      </c>
      <c r="W2009">
        <v>-1.04</v>
      </c>
      <c r="X2009" s="4">
        <v>2290000</v>
      </c>
      <c r="Y2009" s="4">
        <v>4270000</v>
      </c>
      <c r="Z2009" s="6">
        <v>0.53629976580796257</v>
      </c>
      <c r="AA2009" t="s">
        <v>39</v>
      </c>
      <c r="AB2009">
        <v>0.13</v>
      </c>
      <c r="AC2009">
        <v>98.49</v>
      </c>
      <c r="AD2009">
        <v>0.4</v>
      </c>
      <c r="AE2009">
        <v>0.19</v>
      </c>
      <c r="AF2009">
        <v>43.47</v>
      </c>
      <c r="AG2009">
        <v>-863.36</v>
      </c>
      <c r="AH2009" s="2">
        <v>-47.37</v>
      </c>
      <c r="AI2009" s="2">
        <v>-125.3</v>
      </c>
      <c r="AJ2009">
        <v>0.11</v>
      </c>
      <c r="AK2009" s="2">
        <v>1.91</v>
      </c>
      <c r="AL2009" s="2">
        <v>2.56</v>
      </c>
      <c r="AM2009" s="2">
        <v>5.47</v>
      </c>
      <c r="AN2009" s="2">
        <v>15.1</v>
      </c>
      <c r="AO2009" s="2">
        <v>0.28999999999999998</v>
      </c>
    </row>
    <row r="2010" spans="1:41" x14ac:dyDescent="0.25">
      <c r="A2010" t="s">
        <v>1101</v>
      </c>
      <c r="B2010">
        <v>11.32</v>
      </c>
      <c r="C2010">
        <v>1.07</v>
      </c>
      <c r="D2010" s="9">
        <v>-4.3300070842299747E-2</v>
      </c>
      <c r="E2010" t="s">
        <v>1102</v>
      </c>
      <c r="F2010" t="s">
        <v>24</v>
      </c>
      <c r="G2010" t="s">
        <v>24</v>
      </c>
      <c r="H2010" s="2">
        <v>23.61</v>
      </c>
      <c r="I2010" s="2">
        <v>22.92</v>
      </c>
      <c r="J2010" s="2">
        <v>24.639999389648441</v>
      </c>
      <c r="K2010" s="2">
        <v>25.090000152587891</v>
      </c>
      <c r="L2010" s="2">
        <v>24.069999694824219</v>
      </c>
      <c r="M2010" s="2">
        <v>24.079999923706051</v>
      </c>
      <c r="N2010" s="2">
        <v>23.95000076293945</v>
      </c>
      <c r="O2010" s="9">
        <f t="shared" si="124"/>
        <v>24.051428560529438</v>
      </c>
      <c r="P2010" s="2">
        <f t="shared" si="125"/>
        <v>-5.4050494522367752E-3</v>
      </c>
      <c r="Q2010" s="9">
        <f t="shared" si="126"/>
        <v>-4.2171215458045664E-3</v>
      </c>
      <c r="R2010" s="2">
        <f t="shared" si="127"/>
        <v>-3.1183193191009366E-2</v>
      </c>
      <c r="S2010">
        <v>11.32</v>
      </c>
      <c r="T2010">
        <v>1.07</v>
      </c>
      <c r="U2010" s="9">
        <v>-4.3300070842299747E-2</v>
      </c>
      <c r="V2010">
        <v>1.65</v>
      </c>
      <c r="W2010">
        <v>-0.54</v>
      </c>
      <c r="X2010" s="4">
        <v>103850000</v>
      </c>
      <c r="Y2010" s="4">
        <v>27870000</v>
      </c>
      <c r="Z2010" s="6">
        <v>3.7262289199856475</v>
      </c>
      <c r="AA2010" t="s">
        <v>152</v>
      </c>
      <c r="AB2010">
        <v>0.06</v>
      </c>
      <c r="AC2010">
        <v>264.24</v>
      </c>
      <c r="AD2010">
        <v>1.29</v>
      </c>
      <c r="AE2010">
        <v>0.23</v>
      </c>
      <c r="AF2010">
        <v>64.67</v>
      </c>
      <c r="AG2010">
        <v>2.71</v>
      </c>
      <c r="AH2010" s="2">
        <v>-5.6</v>
      </c>
      <c r="AI2010" s="2">
        <v>-23.26</v>
      </c>
      <c r="AJ2010">
        <v>1.08</v>
      </c>
      <c r="AK2010" s="2">
        <v>2.36</v>
      </c>
      <c r="AL2010" s="2">
        <v>18.66</v>
      </c>
      <c r="AM2010" s="2">
        <v>3.9</v>
      </c>
      <c r="AN2010" s="2">
        <v>12.19</v>
      </c>
      <c r="AO2010" s="2">
        <v>23.01</v>
      </c>
    </row>
    <row r="2011" spans="1:41" x14ac:dyDescent="0.25">
      <c r="A2011" t="s">
        <v>2430</v>
      </c>
      <c r="B2011">
        <v>11.36</v>
      </c>
      <c r="C2011">
        <v>0.52</v>
      </c>
      <c r="D2011" s="9">
        <v>0.9436282832836671</v>
      </c>
      <c r="E2011" t="s">
        <v>2431</v>
      </c>
      <c r="F2011" t="s">
        <v>266</v>
      </c>
      <c r="G2011" t="s">
        <v>266</v>
      </c>
      <c r="H2011" s="2">
        <v>28.03</v>
      </c>
      <c r="I2011" s="2">
        <v>27.67</v>
      </c>
      <c r="J2011" s="2">
        <v>29.75</v>
      </c>
      <c r="K2011" s="2">
        <v>30.030000686645511</v>
      </c>
      <c r="L2011" s="2">
        <v>29.909999847412109</v>
      </c>
      <c r="M2011" s="2">
        <v>29.870000839233398</v>
      </c>
      <c r="N2011" s="2">
        <v>29.629999160766602</v>
      </c>
      <c r="O2011" s="9">
        <f t="shared" si="124"/>
        <v>29.270000076293943</v>
      </c>
      <c r="P2011" s="2">
        <f t="shared" si="125"/>
        <v>-8.1995790174656195E-3</v>
      </c>
      <c r="Q2011" s="9">
        <f t="shared" si="126"/>
        <v>1.2299251231100103E-2</v>
      </c>
      <c r="R2011" s="2">
        <f t="shared" si="127"/>
        <v>-6.4912879912795998E-2</v>
      </c>
      <c r="S2011">
        <v>11.36</v>
      </c>
      <c r="T2011">
        <v>0.52</v>
      </c>
      <c r="U2011" s="9">
        <v>0.9436282832836671</v>
      </c>
      <c r="V2011">
        <v>1.84</v>
      </c>
      <c r="W2011">
        <v>0.42</v>
      </c>
      <c r="Z2011" s="6" t="s">
        <v>6227</v>
      </c>
      <c r="AA2011" t="s">
        <v>31</v>
      </c>
      <c r="AC2011">
        <v>2679.74</v>
      </c>
      <c r="AF2011">
        <v>91.4</v>
      </c>
      <c r="AG2011">
        <v>3.9</v>
      </c>
      <c r="AH2011" s="2">
        <v>0.01</v>
      </c>
      <c r="AI2011" s="2">
        <v>0.36</v>
      </c>
      <c r="AJ2011">
        <v>0.08</v>
      </c>
      <c r="AM2011" s="2">
        <v>2.78</v>
      </c>
      <c r="AN2011" s="2">
        <v>9.15</v>
      </c>
      <c r="AO2011" s="2">
        <v>56.89</v>
      </c>
    </row>
    <row r="2012" spans="1:41" x14ac:dyDescent="0.25">
      <c r="A2012" t="s">
        <v>5267</v>
      </c>
      <c r="C2012">
        <v>0.28000000000000003</v>
      </c>
      <c r="D2012" s="9">
        <v>2.633226678774542</v>
      </c>
      <c r="E2012" t="s">
        <v>5268</v>
      </c>
      <c r="F2012" t="s">
        <v>106</v>
      </c>
      <c r="G2012" t="s">
        <v>106</v>
      </c>
      <c r="H2012" s="2">
        <v>3.81</v>
      </c>
      <c r="I2012" s="2">
        <v>3.74</v>
      </c>
      <c r="J2012" s="2">
        <v>4.0799999237060547</v>
      </c>
      <c r="K2012" s="2">
        <v>4.1399998664855957</v>
      </c>
      <c r="L2012" s="2">
        <v>4.119999885559082</v>
      </c>
      <c r="M2012" s="2">
        <v>4.0399999618530273</v>
      </c>
      <c r="N2012" s="2">
        <v>4.179999828338623</v>
      </c>
      <c r="O2012" s="9">
        <f t="shared" si="124"/>
        <v>4.0157142094203406</v>
      </c>
      <c r="P2012" s="2">
        <f t="shared" si="125"/>
        <v>3.4863005479118588E-2</v>
      </c>
      <c r="Q2012" s="9">
        <f t="shared" si="126"/>
        <v>4.0910684961815713E-2</v>
      </c>
      <c r="R2012" s="2">
        <f t="shared" si="127"/>
        <v>-8.3422245116437532E-2</v>
      </c>
      <c r="T2012">
        <v>0.28000000000000003</v>
      </c>
      <c r="U2012" s="9">
        <v>2.633226678774542</v>
      </c>
      <c r="V2012">
        <v>1.22</v>
      </c>
      <c r="W2012">
        <v>-0.05</v>
      </c>
      <c r="X2012" s="4">
        <v>23120000</v>
      </c>
      <c r="Y2012" s="4">
        <v>32540000</v>
      </c>
      <c r="Z2012" s="6">
        <v>0.71051014136447455</v>
      </c>
      <c r="AA2012" t="s">
        <v>45</v>
      </c>
      <c r="AC2012">
        <v>43.88</v>
      </c>
      <c r="AF2012">
        <v>26.77</v>
      </c>
      <c r="AG2012">
        <v>-84.24</v>
      </c>
      <c r="AH2012" s="2">
        <v>-6.47</v>
      </c>
      <c r="AI2012" s="2">
        <v>-10.58</v>
      </c>
      <c r="AJ2012">
        <v>0.13</v>
      </c>
      <c r="AM2012" s="2">
        <v>5.34</v>
      </c>
      <c r="AN2012" s="2">
        <v>10.39</v>
      </c>
      <c r="AO2012" s="2">
        <v>14.59</v>
      </c>
    </row>
    <row r="2013" spans="1:41" x14ac:dyDescent="0.25">
      <c r="A2013" t="s">
        <v>1103</v>
      </c>
      <c r="B2013">
        <v>70.98</v>
      </c>
      <c r="C2013">
        <v>8.9700000000000006</v>
      </c>
      <c r="D2013" s="9">
        <v>-0.90720321576454532</v>
      </c>
      <c r="E2013" t="s">
        <v>1104</v>
      </c>
      <c r="F2013" t="s">
        <v>24</v>
      </c>
      <c r="G2013" t="s">
        <v>24</v>
      </c>
      <c r="H2013" s="2">
        <v>43.46</v>
      </c>
      <c r="I2013" s="2">
        <v>43.19</v>
      </c>
      <c r="J2013" s="2">
        <v>44.569999694824219</v>
      </c>
      <c r="K2013" s="2">
        <v>45.900001525878913</v>
      </c>
      <c r="L2013" s="2">
        <v>47.919998168945313</v>
      </c>
      <c r="M2013" s="2">
        <v>46.369998931884773</v>
      </c>
      <c r="N2013" s="2">
        <v>46.919998168945313</v>
      </c>
      <c r="O2013" s="9">
        <f t="shared" si="124"/>
        <v>45.475713784354078</v>
      </c>
      <c r="P2013" s="2">
        <f t="shared" si="125"/>
        <v>1.2094350836770528E-2</v>
      </c>
      <c r="Q2013" s="9">
        <f t="shared" si="126"/>
        <v>3.1759465974300793E-2</v>
      </c>
      <c r="R2013" s="2">
        <f t="shared" si="127"/>
        <v>-7.3005968991679285E-2</v>
      </c>
      <c r="S2013">
        <v>70.98</v>
      </c>
      <c r="T2013">
        <v>8.9700000000000006</v>
      </c>
      <c r="U2013" s="9">
        <v>-0.90720321576454532</v>
      </c>
      <c r="V2013">
        <v>1.84</v>
      </c>
      <c r="W2013">
        <v>0.31</v>
      </c>
      <c r="X2013" s="4">
        <v>314000000</v>
      </c>
      <c r="Y2013" s="4">
        <v>148200000</v>
      </c>
      <c r="Z2013" s="6">
        <v>2.118758434547908</v>
      </c>
      <c r="AA2013" t="s">
        <v>39</v>
      </c>
      <c r="AB2013">
        <v>1.37</v>
      </c>
      <c r="AC2013">
        <v>43.71</v>
      </c>
      <c r="AD2013">
        <v>2.98</v>
      </c>
      <c r="AE2013">
        <v>1.99</v>
      </c>
      <c r="AF2013">
        <v>26.3</v>
      </c>
      <c r="AG2013">
        <v>5.43</v>
      </c>
      <c r="AH2013" s="2">
        <v>8.6</v>
      </c>
      <c r="AI2013" s="2">
        <v>13.65</v>
      </c>
      <c r="AJ2013">
        <v>1.1200000000000001</v>
      </c>
      <c r="AK2013" s="2">
        <v>1.92</v>
      </c>
      <c r="AL2013" s="2">
        <v>7.07</v>
      </c>
      <c r="AM2013" s="2">
        <v>0.54</v>
      </c>
      <c r="AN2013" s="2">
        <v>12.63</v>
      </c>
      <c r="AO2013" s="2">
        <v>4.22</v>
      </c>
    </row>
    <row r="2014" spans="1:41" x14ac:dyDescent="0.25">
      <c r="A2014" t="s">
        <v>5863</v>
      </c>
      <c r="C2014">
        <v>1.58</v>
      </c>
      <c r="D2014" s="9">
        <v>-0.36035024368198892</v>
      </c>
      <c r="E2014" t="s">
        <v>5864</v>
      </c>
      <c r="F2014" t="s">
        <v>34</v>
      </c>
      <c r="G2014" t="s">
        <v>5359</v>
      </c>
      <c r="H2014" s="2">
        <v>6.33</v>
      </c>
      <c r="I2014" s="2">
        <v>6.22</v>
      </c>
      <c r="J2014" s="2">
        <v>6.4200000762939453</v>
      </c>
      <c r="K2014" s="2">
        <v>6.429999828338623</v>
      </c>
      <c r="L2014" s="2">
        <v>6.429999828338623</v>
      </c>
      <c r="M2014" s="2">
        <v>6.2600002288818359</v>
      </c>
      <c r="N2014" s="2">
        <v>6.4499998092651367</v>
      </c>
      <c r="O2014" s="9">
        <f t="shared" si="124"/>
        <v>6.3628571101597373</v>
      </c>
      <c r="P2014" s="2">
        <f t="shared" si="125"/>
        <v>2.9860733487150539E-2</v>
      </c>
      <c r="Q2014" s="9">
        <f t="shared" si="126"/>
        <v>1.3695529790580464E-2</v>
      </c>
      <c r="R2014" s="2">
        <f t="shared" si="127"/>
        <v>-1.2572971180784162E-2</v>
      </c>
      <c r="T2014">
        <v>1.58</v>
      </c>
      <c r="U2014" s="9">
        <v>-0.36035024368198892</v>
      </c>
      <c r="V2014">
        <v>1.08</v>
      </c>
      <c r="W2014">
        <v>-0.12</v>
      </c>
      <c r="X2014" s="4">
        <v>24030000</v>
      </c>
      <c r="Y2014" s="4">
        <v>2009999.9999999998</v>
      </c>
      <c r="Z2014" s="6">
        <v>11.955223880597016</v>
      </c>
      <c r="AA2014" t="s">
        <v>31</v>
      </c>
      <c r="AB2014">
        <v>2.27</v>
      </c>
      <c r="AC2014">
        <v>2.3199999999999998</v>
      </c>
      <c r="AD2014">
        <v>2.76</v>
      </c>
      <c r="AE2014">
        <v>2.5499999999999998</v>
      </c>
      <c r="AF2014">
        <v>1.53</v>
      </c>
      <c r="AG2014">
        <v>-29.92</v>
      </c>
      <c r="AH2014" s="2">
        <v>-14.91</v>
      </c>
      <c r="AI2014" s="2">
        <v>-22.29</v>
      </c>
      <c r="AJ2014">
        <v>0.53</v>
      </c>
      <c r="AL2014" s="2">
        <v>5.55</v>
      </c>
      <c r="AM2014" s="2">
        <v>5.44</v>
      </c>
      <c r="AN2014" s="2">
        <v>10.28</v>
      </c>
      <c r="AO2014" s="2">
        <v>4.07</v>
      </c>
    </row>
    <row r="2015" spans="1:41" x14ac:dyDescent="0.25">
      <c r="A2015" t="s">
        <v>3726</v>
      </c>
      <c r="C2015">
        <v>1.33</v>
      </c>
      <c r="D2015" s="9">
        <v>-0.23515440382844366</v>
      </c>
      <c r="E2015" t="s">
        <v>3727</v>
      </c>
      <c r="F2015" t="s">
        <v>178</v>
      </c>
      <c r="G2015" t="s">
        <v>178</v>
      </c>
      <c r="H2015" s="2">
        <v>0.56999999999999995</v>
      </c>
      <c r="I2015" s="2">
        <v>0.56999999999999995</v>
      </c>
      <c r="J2015" s="2">
        <v>0.62000000476837158</v>
      </c>
      <c r="K2015" s="2">
        <v>0.62999999523162842</v>
      </c>
      <c r="L2015" s="2">
        <v>0.62000000476837158</v>
      </c>
      <c r="M2015" s="2">
        <v>0.60000002384185791</v>
      </c>
      <c r="N2015" s="2">
        <v>0.60000002384185791</v>
      </c>
      <c r="O2015" s="9">
        <f t="shared" si="124"/>
        <v>0.60142857892172674</v>
      </c>
      <c r="P2015" s="2">
        <f t="shared" si="125"/>
        <v>0</v>
      </c>
      <c r="Q2015" s="9">
        <f t="shared" si="126"/>
        <v>-2.3752696994047431E-3</v>
      </c>
      <c r="R2015" s="2">
        <f t="shared" si="127"/>
        <v>-4.9881274174971207E-2</v>
      </c>
      <c r="T2015">
        <v>1.33</v>
      </c>
      <c r="U2015" s="9">
        <v>-0.23515440382844366</v>
      </c>
      <c r="V2015">
        <v>0.62</v>
      </c>
      <c r="W2015">
        <v>0.28000000000000003</v>
      </c>
      <c r="X2015" s="4">
        <v>48000</v>
      </c>
      <c r="Y2015" s="4">
        <v>1120000</v>
      </c>
      <c r="Z2015" s="6">
        <v>4.2857142857142858E-2</v>
      </c>
      <c r="AA2015" t="s">
        <v>45</v>
      </c>
      <c r="AB2015">
        <v>3.04</v>
      </c>
      <c r="AC2015">
        <v>19.29</v>
      </c>
      <c r="AD2015">
        <v>3.58</v>
      </c>
      <c r="AE2015">
        <v>3.07</v>
      </c>
      <c r="AF2015">
        <v>13.57</v>
      </c>
      <c r="AG2015">
        <v>-8574.36</v>
      </c>
      <c r="AH2015" s="2">
        <v>-115.47</v>
      </c>
      <c r="AI2015" s="2">
        <v>-151.72</v>
      </c>
      <c r="AJ2015">
        <v>0.01</v>
      </c>
      <c r="AM2015" s="2">
        <v>5.36</v>
      </c>
      <c r="AN2015" s="2">
        <v>12.08</v>
      </c>
      <c r="AO2015" s="2">
        <v>0.46</v>
      </c>
    </row>
    <row r="2016" spans="1:41" x14ac:dyDescent="0.25">
      <c r="A2016" t="s">
        <v>250</v>
      </c>
      <c r="C2016">
        <v>2.85</v>
      </c>
      <c r="D2016" s="9">
        <v>-0.66902818303167355</v>
      </c>
      <c r="E2016" t="s">
        <v>251</v>
      </c>
      <c r="F2016" t="s">
        <v>34</v>
      </c>
      <c r="G2016" t="s">
        <v>25</v>
      </c>
      <c r="H2016" s="2">
        <v>8.74</v>
      </c>
      <c r="I2016" s="2">
        <v>8.4499999999999993</v>
      </c>
      <c r="J2016" s="2">
        <v>8.7399997711181641</v>
      </c>
      <c r="K2016" s="2">
        <v>9.0399999618530273</v>
      </c>
      <c r="L2016" s="2">
        <v>8.7799997329711914</v>
      </c>
      <c r="M2016" s="2">
        <v>10.97000026702881</v>
      </c>
      <c r="N2016" s="2">
        <v>10.210000038146971</v>
      </c>
      <c r="O2016" s="9">
        <f t="shared" si="124"/>
        <v>9.275714253016881</v>
      </c>
      <c r="P2016" s="2">
        <f t="shared" si="125"/>
        <v>-8.1934415846699152E-2</v>
      </c>
      <c r="Q2016" s="9">
        <f t="shared" si="126"/>
        <v>0.10072386445348054</v>
      </c>
      <c r="R2016" s="2">
        <f t="shared" si="127"/>
        <v>-0.21507779327495213</v>
      </c>
      <c r="T2016">
        <v>2.85</v>
      </c>
      <c r="U2016" s="9">
        <v>-0.66902818303167355</v>
      </c>
      <c r="V2016">
        <v>1.34</v>
      </c>
      <c r="W2016">
        <v>-0.6</v>
      </c>
      <c r="X2016" s="4">
        <v>10830000</v>
      </c>
      <c r="Y2016" s="4">
        <v>10800000</v>
      </c>
      <c r="Z2016" s="6">
        <v>1.0027777777777778</v>
      </c>
      <c r="AA2016" t="s">
        <v>35</v>
      </c>
      <c r="AB2016">
        <v>0.32</v>
      </c>
      <c r="AC2016">
        <v>21.04</v>
      </c>
      <c r="AD2016">
        <v>1.1599999999999999</v>
      </c>
      <c r="AE2016">
        <v>0.53</v>
      </c>
      <c r="AF2016">
        <v>10.98</v>
      </c>
      <c r="AG2016">
        <v>-3.42</v>
      </c>
      <c r="AH2016" s="2">
        <v>-1.81</v>
      </c>
      <c r="AI2016" s="2">
        <v>-3.56</v>
      </c>
      <c r="AJ2016">
        <v>1.65</v>
      </c>
      <c r="AK2016" s="2">
        <v>4.37</v>
      </c>
      <c r="AL2016" s="2">
        <v>24.77</v>
      </c>
      <c r="AM2016" s="2">
        <v>5.32</v>
      </c>
      <c r="AN2016" s="2">
        <v>8.58</v>
      </c>
      <c r="AO2016" s="2">
        <v>3.07</v>
      </c>
    </row>
    <row r="2017" spans="1:41" x14ac:dyDescent="0.25">
      <c r="A2017" t="s">
        <v>5269</v>
      </c>
      <c r="C2017">
        <v>1.36</v>
      </c>
      <c r="D2017" s="9">
        <v>-0.26614986640918487</v>
      </c>
      <c r="E2017" t="s">
        <v>5270</v>
      </c>
      <c r="F2017" t="s">
        <v>106</v>
      </c>
      <c r="G2017" t="s">
        <v>106</v>
      </c>
      <c r="H2017" s="2">
        <v>3.55</v>
      </c>
      <c r="I2017" s="2">
        <v>3.37</v>
      </c>
      <c r="J2017" s="2">
        <v>3.8599998950958252</v>
      </c>
      <c r="K2017" s="2">
        <v>4.1999998092651367</v>
      </c>
      <c r="L2017" s="2">
        <v>4.0100002288818359</v>
      </c>
      <c r="M2017" s="2">
        <v>4.119999885559082</v>
      </c>
      <c r="N2017" s="2">
        <v>3.9800000190734859</v>
      </c>
      <c r="O2017" s="9">
        <f t="shared" si="124"/>
        <v>3.8699999768393383</v>
      </c>
      <c r="P2017" s="2">
        <f t="shared" si="125"/>
        <v>-3.6175676310968671E-2</v>
      </c>
      <c r="Q2017" s="9">
        <f t="shared" si="126"/>
        <v>2.842378369314244E-2</v>
      </c>
      <c r="R2017" s="2">
        <f t="shared" si="127"/>
        <v>-0.15245476895277457</v>
      </c>
      <c r="T2017">
        <v>1.36</v>
      </c>
      <c r="U2017" s="9">
        <v>-0.26614986640918487</v>
      </c>
      <c r="V2017">
        <v>1.54</v>
      </c>
      <c r="W2017">
        <v>-0.57999999999999996</v>
      </c>
      <c r="X2017" s="4">
        <v>6750000</v>
      </c>
      <c r="Y2017" s="4">
        <v>2840000</v>
      </c>
      <c r="Z2017" s="6">
        <v>2.3767605633802815</v>
      </c>
      <c r="AA2017" t="s">
        <v>27</v>
      </c>
      <c r="AB2017">
        <v>0.18</v>
      </c>
      <c r="AC2017">
        <v>364.99</v>
      </c>
      <c r="AD2017">
        <v>1.22</v>
      </c>
      <c r="AE2017">
        <v>0.2</v>
      </c>
      <c r="AF2017">
        <v>69.62</v>
      </c>
      <c r="AG2017">
        <v>-5.49</v>
      </c>
      <c r="AH2017" s="2">
        <v>-17.57</v>
      </c>
      <c r="AI2017" s="2">
        <v>-63.31</v>
      </c>
      <c r="AJ2017">
        <v>2.66</v>
      </c>
      <c r="AK2017" s="2">
        <v>3.57</v>
      </c>
      <c r="AL2017" s="2">
        <v>245.91</v>
      </c>
      <c r="AM2017" s="2">
        <v>5.51</v>
      </c>
      <c r="AN2017" s="2">
        <v>17.59</v>
      </c>
      <c r="AO2017" s="2">
        <v>2.84</v>
      </c>
    </row>
    <row r="2018" spans="1:41" x14ac:dyDescent="0.25">
      <c r="A2018" t="s">
        <v>2432</v>
      </c>
      <c r="B2018">
        <v>9.3800000000000008</v>
      </c>
      <c r="C2018">
        <v>0.97</v>
      </c>
      <c r="D2018" s="9">
        <v>4.6086062601261121E-2</v>
      </c>
      <c r="E2018" t="s">
        <v>2433</v>
      </c>
      <c r="F2018" t="s">
        <v>266</v>
      </c>
      <c r="G2018" t="s">
        <v>266</v>
      </c>
      <c r="H2018" s="2">
        <v>12.54</v>
      </c>
      <c r="I2018" s="2">
        <v>12.62</v>
      </c>
      <c r="J2018" s="2">
        <v>12.85000038146973</v>
      </c>
      <c r="K2018" s="2">
        <v>12.680000305175779</v>
      </c>
      <c r="L2018" s="2">
        <v>12.52999973297119</v>
      </c>
      <c r="M2018" s="2">
        <v>12.63000011444092</v>
      </c>
      <c r="N2018" s="2">
        <v>12.680000305175779</v>
      </c>
      <c r="O2018" s="9">
        <f t="shared" si="124"/>
        <v>12.647142977033342</v>
      </c>
      <c r="P2018" s="2">
        <f t="shared" si="125"/>
        <v>3.953477147025054E-3</v>
      </c>
      <c r="Q2018" s="9">
        <f t="shared" si="126"/>
        <v>2.5980040078700029E-3</v>
      </c>
      <c r="R2018" s="2">
        <f t="shared" si="127"/>
        <v>-5.930209688033765E-3</v>
      </c>
      <c r="S2018">
        <v>9.3800000000000008</v>
      </c>
      <c r="T2018">
        <v>0.97</v>
      </c>
      <c r="U2018" s="9">
        <v>4.6086062601261121E-2</v>
      </c>
      <c r="V2018">
        <v>0.73</v>
      </c>
      <c r="W2018">
        <v>0.41</v>
      </c>
      <c r="Z2018" s="6" t="s">
        <v>6227</v>
      </c>
      <c r="AA2018" t="s">
        <v>56</v>
      </c>
      <c r="AC2018">
        <v>64.599999999999994</v>
      </c>
      <c r="AF2018">
        <v>5.53</v>
      </c>
      <c r="AG2018">
        <v>26.68</v>
      </c>
      <c r="AH2018" s="2">
        <v>0.94</v>
      </c>
      <c r="AI2018" s="2">
        <v>11.04</v>
      </c>
      <c r="AJ2018">
        <v>0.06</v>
      </c>
      <c r="AM2018" s="2">
        <v>3.78</v>
      </c>
      <c r="AN2018" s="2">
        <v>7.86</v>
      </c>
      <c r="AO2018" s="2">
        <v>13.23</v>
      </c>
    </row>
    <row r="2019" spans="1:41" x14ac:dyDescent="0.25">
      <c r="A2019" t="s">
        <v>3728</v>
      </c>
      <c r="B2019">
        <v>26.43</v>
      </c>
      <c r="C2019">
        <v>3.87</v>
      </c>
      <c r="D2019" s="9">
        <v>-0.73759963625660174</v>
      </c>
      <c r="E2019" t="s">
        <v>3729</v>
      </c>
      <c r="F2019" t="s">
        <v>178</v>
      </c>
      <c r="G2019" t="s">
        <v>178</v>
      </c>
      <c r="H2019" s="2">
        <v>31.03</v>
      </c>
      <c r="I2019" s="2">
        <v>31.08</v>
      </c>
      <c r="J2019" s="2">
        <v>31.829999923706051</v>
      </c>
      <c r="K2019" s="2">
        <v>31.370000839233398</v>
      </c>
      <c r="L2019" s="2">
        <v>31.159999847412109</v>
      </c>
      <c r="M2019" s="2">
        <v>31.430000305175781</v>
      </c>
      <c r="N2019" s="2">
        <v>31.64999961853027</v>
      </c>
      <c r="O2019" s="9">
        <f t="shared" si="124"/>
        <v>31.364285790579661</v>
      </c>
      <c r="P2019" s="2">
        <f t="shared" si="125"/>
        <v>7.0143256193822201E-3</v>
      </c>
      <c r="Q2019" s="9">
        <f t="shared" si="126"/>
        <v>9.1095276282817089E-3</v>
      </c>
      <c r="R2019" s="2">
        <f t="shared" si="127"/>
        <v>-1.5463446707869833E-2</v>
      </c>
      <c r="S2019">
        <v>26.43</v>
      </c>
      <c r="T2019">
        <v>3.87</v>
      </c>
      <c r="U2019" s="9">
        <v>-0.73759963625660174</v>
      </c>
      <c r="V2019">
        <v>0.65</v>
      </c>
      <c r="W2019">
        <v>0.06</v>
      </c>
      <c r="X2019" s="4">
        <v>468300000</v>
      </c>
      <c r="Y2019" s="4">
        <v>535690000.00000006</v>
      </c>
      <c r="Z2019" s="6">
        <v>0.874199630383244</v>
      </c>
      <c r="AA2019" t="s">
        <v>56</v>
      </c>
      <c r="AB2019">
        <v>0.54</v>
      </c>
      <c r="AC2019">
        <v>86.82</v>
      </c>
      <c r="AD2019">
        <v>1.77</v>
      </c>
      <c r="AE2019">
        <v>1.22</v>
      </c>
      <c r="AF2019">
        <v>36.6</v>
      </c>
      <c r="AG2019">
        <v>4.32</v>
      </c>
      <c r="AH2019" s="2">
        <v>6.34</v>
      </c>
      <c r="AI2019" s="2">
        <v>14.64</v>
      </c>
      <c r="AJ2019">
        <v>1.38</v>
      </c>
      <c r="AK2019" s="2">
        <v>13.23</v>
      </c>
      <c r="AL2019" s="2">
        <v>10.62</v>
      </c>
      <c r="AM2019" s="2">
        <v>4.6900000000000004</v>
      </c>
      <c r="AN2019" s="2">
        <v>8.3800000000000008</v>
      </c>
      <c r="AO2019" s="2">
        <v>8.23</v>
      </c>
    </row>
    <row r="2020" spans="1:41" x14ac:dyDescent="0.25">
      <c r="A2020" t="s">
        <v>252</v>
      </c>
      <c r="C2020">
        <v>1.86</v>
      </c>
      <c r="D2020" s="9">
        <v>-0.4500000044277736</v>
      </c>
      <c r="E2020" t="s">
        <v>253</v>
      </c>
      <c r="F2020" t="s">
        <v>106</v>
      </c>
      <c r="G2020" t="s">
        <v>25</v>
      </c>
      <c r="H2020" s="2">
        <v>2.0099999999999998</v>
      </c>
      <c r="I2020" s="2">
        <v>2.02</v>
      </c>
      <c r="J2020" s="2">
        <v>2.25</v>
      </c>
      <c r="K2020" s="2">
        <v>2.5</v>
      </c>
      <c r="L2020" s="2">
        <v>2.380000114440918</v>
      </c>
      <c r="M2020" s="2">
        <v>2.1400001049041748</v>
      </c>
      <c r="N2020" s="2">
        <v>2.0999999046325679</v>
      </c>
      <c r="O2020" s="9">
        <f t="shared" si="124"/>
        <v>2.2000000177110945</v>
      </c>
      <c r="P2020" s="2">
        <f t="shared" si="125"/>
        <v>-1.8181909067993354E-2</v>
      </c>
      <c r="Q2020" s="9">
        <f t="shared" si="126"/>
        <v>-4.5454596487943623E-2</v>
      </c>
      <c r="R2020" s="2">
        <f t="shared" si="127"/>
        <v>-4.7727274510486195E-2</v>
      </c>
      <c r="T2020">
        <v>1.86</v>
      </c>
      <c r="U2020" s="9">
        <v>-0.4500000044277736</v>
      </c>
      <c r="V2020">
        <v>2.63</v>
      </c>
      <c r="W2020">
        <v>-0.66</v>
      </c>
      <c r="X2020" s="4">
        <v>24000000</v>
      </c>
      <c r="Z2020" s="6" t="s">
        <v>6227</v>
      </c>
      <c r="AA2020" t="s">
        <v>27</v>
      </c>
      <c r="AB2020">
        <v>2.06</v>
      </c>
      <c r="AC2020">
        <v>290.3</v>
      </c>
      <c r="AD2020">
        <v>8.27</v>
      </c>
      <c r="AE2020">
        <v>2.12</v>
      </c>
      <c r="AF2020">
        <v>72.75</v>
      </c>
      <c r="AG2020">
        <v>-6.09</v>
      </c>
      <c r="AH2020" s="2">
        <v>-10.48</v>
      </c>
      <c r="AI2020" s="2">
        <v>-41.22</v>
      </c>
      <c r="AJ2020">
        <v>1.2</v>
      </c>
      <c r="AK2020" s="2">
        <v>2.44</v>
      </c>
      <c r="AL2020" s="2">
        <v>245.51</v>
      </c>
      <c r="AM2020" s="2">
        <v>5.3</v>
      </c>
      <c r="AN2020" s="2">
        <v>22.24</v>
      </c>
      <c r="AO2020" s="2">
        <v>1.21</v>
      </c>
    </row>
    <row r="2021" spans="1:41" x14ac:dyDescent="0.25">
      <c r="A2021" t="s">
        <v>2434</v>
      </c>
      <c r="B2021">
        <v>20.329999999999998</v>
      </c>
      <c r="C2021">
        <v>26.97</v>
      </c>
      <c r="D2021" s="9">
        <v>-0.96284733111426413</v>
      </c>
      <c r="E2021" t="s">
        <v>2435</v>
      </c>
      <c r="F2021" t="s">
        <v>266</v>
      </c>
      <c r="G2021" t="s">
        <v>266</v>
      </c>
      <c r="H2021" s="2">
        <v>4.54</v>
      </c>
      <c r="I2021" s="2">
        <v>4.43</v>
      </c>
      <c r="J2021" s="2">
        <v>4.5300002098083496</v>
      </c>
      <c r="K2021" s="2">
        <v>4.75</v>
      </c>
      <c r="L2021" s="2">
        <v>4.630000114440918</v>
      </c>
      <c r="M2021" s="2">
        <v>4.5399999618530273</v>
      </c>
      <c r="N2021" s="2">
        <v>4.6100001335144043</v>
      </c>
      <c r="O2021" s="9">
        <f t="shared" si="124"/>
        <v>4.5757143456595282</v>
      </c>
      <c r="P2021" s="2">
        <f t="shared" si="125"/>
        <v>1.5298195292234171E-2</v>
      </c>
      <c r="Q2021" s="9">
        <f t="shared" si="126"/>
        <v>7.4929913156399821E-3</v>
      </c>
      <c r="R2021" s="2">
        <f t="shared" si="127"/>
        <v>-1.9669070419373848E-2</v>
      </c>
      <c r="S2021">
        <v>20.329999999999998</v>
      </c>
      <c r="T2021">
        <v>26.97</v>
      </c>
      <c r="U2021" s="9">
        <v>-0.96284733111426413</v>
      </c>
      <c r="V2021">
        <v>1.64</v>
      </c>
      <c r="W2021">
        <v>0.5</v>
      </c>
      <c r="X2021" s="4">
        <v>0</v>
      </c>
      <c r="Y2021" s="4">
        <v>2400000</v>
      </c>
      <c r="Z2021" s="6">
        <v>0</v>
      </c>
      <c r="AA2021" t="s">
        <v>45</v>
      </c>
      <c r="AB2021">
        <v>1.67</v>
      </c>
      <c r="AC2021">
        <v>156.65</v>
      </c>
      <c r="AD2021">
        <v>2.89</v>
      </c>
      <c r="AE2021">
        <v>1.67</v>
      </c>
      <c r="AF2021">
        <v>55.13</v>
      </c>
      <c r="AG2021">
        <v>2.4300000000000002</v>
      </c>
      <c r="AH2021" s="2">
        <v>0.9</v>
      </c>
      <c r="AI2021" s="2">
        <v>39.92</v>
      </c>
      <c r="AJ2021">
        <v>0.9</v>
      </c>
      <c r="AM2021" s="2">
        <v>5.01</v>
      </c>
      <c r="AN2021" s="2">
        <v>7.84</v>
      </c>
      <c r="AO2021" s="2">
        <v>0.17</v>
      </c>
    </row>
    <row r="2022" spans="1:41" x14ac:dyDescent="0.25">
      <c r="A2022" t="s">
        <v>2436</v>
      </c>
      <c r="B2022">
        <v>4.09</v>
      </c>
      <c r="C2022">
        <v>0.54</v>
      </c>
      <c r="D2022" s="9">
        <v>0.8937706967452802</v>
      </c>
      <c r="E2022" t="s">
        <v>2437</v>
      </c>
      <c r="F2022" t="s">
        <v>266</v>
      </c>
      <c r="G2022" t="s">
        <v>266</v>
      </c>
      <c r="H2022" s="2">
        <v>4.8</v>
      </c>
      <c r="I2022" s="2">
        <v>4.79</v>
      </c>
      <c r="J2022" s="2">
        <v>4.8299999237060547</v>
      </c>
      <c r="K2022" s="2">
        <v>4.7800002098083496</v>
      </c>
      <c r="L2022" s="2">
        <v>4.6999998092651367</v>
      </c>
      <c r="M2022" s="2">
        <v>4.6700000762939453</v>
      </c>
      <c r="N2022" s="2">
        <v>4.6599998474121094</v>
      </c>
      <c r="O2022" s="9">
        <f t="shared" si="124"/>
        <v>4.7471428380693714</v>
      </c>
      <c r="P2022" s="2">
        <f t="shared" si="125"/>
        <v>-2.1065784668706025E-3</v>
      </c>
      <c r="Q2022" s="9">
        <f t="shared" si="126"/>
        <v>-1.8356934608839887E-2</v>
      </c>
      <c r="R2022" s="2">
        <f t="shared" si="127"/>
        <v>2.7384901314627948E-2</v>
      </c>
      <c r="S2022">
        <v>4.09</v>
      </c>
      <c r="T2022">
        <v>0.54</v>
      </c>
      <c r="U2022" s="9">
        <v>0.8937706967452802</v>
      </c>
      <c r="V2022">
        <v>0.63</v>
      </c>
      <c r="W2022">
        <v>0.32</v>
      </c>
      <c r="Z2022" s="6" t="s">
        <v>6227</v>
      </c>
      <c r="AA2022" t="s">
        <v>45</v>
      </c>
      <c r="AC2022">
        <v>54.18</v>
      </c>
      <c r="AF2022">
        <v>5.24</v>
      </c>
      <c r="AG2022">
        <v>35.159999999999997</v>
      </c>
      <c r="AH2022" s="2">
        <v>1.26</v>
      </c>
      <c r="AI2022" s="2">
        <v>12.68</v>
      </c>
      <c r="AJ2022">
        <v>7.0000000000000007E-2</v>
      </c>
      <c r="AM2022" s="2">
        <v>3.91</v>
      </c>
      <c r="AN2022" s="2">
        <v>6.09</v>
      </c>
      <c r="AO2022" s="2">
        <v>8.99</v>
      </c>
    </row>
    <row r="2023" spans="1:41" x14ac:dyDescent="0.25">
      <c r="A2023" t="s">
        <v>5271</v>
      </c>
      <c r="C2023">
        <v>0.09</v>
      </c>
      <c r="D2023" s="9">
        <v>10.370165559474417</v>
      </c>
      <c r="E2023" t="s">
        <v>5272</v>
      </c>
      <c r="F2023" t="s">
        <v>106</v>
      </c>
      <c r="G2023" t="s">
        <v>106</v>
      </c>
      <c r="H2023" s="2">
        <v>2.23</v>
      </c>
      <c r="I2023" s="2">
        <v>2.34</v>
      </c>
      <c r="J2023" s="2">
        <v>2.4300000667572021</v>
      </c>
      <c r="K2023" s="2">
        <v>2.3900001049041748</v>
      </c>
      <c r="L2023" s="2">
        <v>2.3900001049041748</v>
      </c>
      <c r="M2023" s="2">
        <v>2.2699999809265141</v>
      </c>
      <c r="N2023" s="2">
        <v>2.2400000095367432</v>
      </c>
      <c r="O2023" s="9">
        <f t="shared" si="124"/>
        <v>2.3271428952898296</v>
      </c>
      <c r="P2023" s="2">
        <f t="shared" si="125"/>
        <v>-1.2891331877596052E-2</v>
      </c>
      <c r="Q2023" s="9">
        <f t="shared" si="126"/>
        <v>-3.7446297745387672E-2</v>
      </c>
      <c r="R2023" s="2">
        <f t="shared" si="127"/>
        <v>1.2891346220763737E-2</v>
      </c>
      <c r="T2023">
        <v>0.09</v>
      </c>
      <c r="U2023" s="9">
        <v>10.370165559474417</v>
      </c>
      <c r="V2023">
        <v>1.71</v>
      </c>
      <c r="W2023">
        <v>-0.5</v>
      </c>
      <c r="X2023" s="4">
        <v>140500000</v>
      </c>
      <c r="Y2023" s="4">
        <v>142440000</v>
      </c>
      <c r="Z2023" s="6">
        <v>0.98638023027239541</v>
      </c>
      <c r="AA2023" t="s">
        <v>149</v>
      </c>
      <c r="AC2023">
        <v>173.56</v>
      </c>
      <c r="AF2023">
        <v>60.74</v>
      </c>
      <c r="AG2023">
        <v>61.58</v>
      </c>
      <c r="AH2023" s="2">
        <v>0.36</v>
      </c>
      <c r="AI2023" s="2">
        <v>1.07</v>
      </c>
      <c r="AJ2023">
        <v>0.14000000000000001</v>
      </c>
      <c r="AM2023" s="2">
        <v>7.37</v>
      </c>
      <c r="AN2023" s="2">
        <v>12.12</v>
      </c>
      <c r="AO2023" s="2">
        <v>26.46</v>
      </c>
    </row>
    <row r="2024" spans="1:41" x14ac:dyDescent="0.25">
      <c r="A2024" t="s">
        <v>3730</v>
      </c>
      <c r="C2024">
        <v>0.8</v>
      </c>
      <c r="D2024" s="9">
        <v>0.23348017569324298</v>
      </c>
      <c r="E2024" t="s">
        <v>3731</v>
      </c>
      <c r="F2024" t="s">
        <v>178</v>
      </c>
      <c r="G2024" t="s">
        <v>178</v>
      </c>
      <c r="H2024" s="2">
        <v>1.62</v>
      </c>
      <c r="I2024" s="2">
        <v>1.61</v>
      </c>
      <c r="J2024" s="2">
        <v>1.610000014305115</v>
      </c>
      <c r="K2024" s="2">
        <v>1.620000004768372</v>
      </c>
      <c r="L2024" s="2">
        <v>1.6499999761581421</v>
      </c>
      <c r="M2024" s="2">
        <v>1.6499999761581421</v>
      </c>
      <c r="N2024" s="2">
        <v>1.5900000333786011</v>
      </c>
      <c r="O2024" s="9">
        <f t="shared" si="124"/>
        <v>1.6214285721097674</v>
      </c>
      <c r="P2024" s="2">
        <f t="shared" si="125"/>
        <v>-3.7004369980646386E-2</v>
      </c>
      <c r="Q2024" s="9">
        <f t="shared" si="126"/>
        <v>-1.9383239737950485E-2</v>
      </c>
      <c r="R2024" s="2">
        <f t="shared" si="127"/>
        <v>-3.0837033800788843E-3</v>
      </c>
      <c r="T2024">
        <v>0.8</v>
      </c>
      <c r="U2024" s="9">
        <v>0.23348017569324298</v>
      </c>
      <c r="V2024">
        <v>1.42</v>
      </c>
      <c r="W2024">
        <v>0.44</v>
      </c>
      <c r="X2024" s="4">
        <v>105310000</v>
      </c>
      <c r="Y2024" s="4">
        <v>82240000</v>
      </c>
      <c r="Z2024" s="6">
        <v>1.2805204280155642</v>
      </c>
      <c r="AA2024" t="s">
        <v>128</v>
      </c>
      <c r="AB2024">
        <v>0.18</v>
      </c>
      <c r="AC2024">
        <v>18.989999999999998</v>
      </c>
      <c r="AD2024">
        <v>1.63</v>
      </c>
      <c r="AE2024">
        <v>0.66</v>
      </c>
      <c r="AF2024">
        <v>13.38</v>
      </c>
      <c r="AG2024">
        <v>-5.66</v>
      </c>
      <c r="AH2024" s="2">
        <v>-11.75</v>
      </c>
      <c r="AI2024" s="2">
        <v>-16.59</v>
      </c>
      <c r="AJ2024">
        <v>0.35</v>
      </c>
      <c r="AK2024" s="2">
        <v>7.92</v>
      </c>
      <c r="AL2024" s="2">
        <v>4.53</v>
      </c>
      <c r="AM2024" s="2">
        <v>5.29</v>
      </c>
      <c r="AN2024" s="2">
        <v>11.01</v>
      </c>
      <c r="AO2024" s="2">
        <v>2</v>
      </c>
    </row>
    <row r="2025" spans="1:41" x14ac:dyDescent="0.25">
      <c r="A2025" t="s">
        <v>2438</v>
      </c>
      <c r="B2025">
        <v>13.93</v>
      </c>
      <c r="C2025">
        <v>0.9</v>
      </c>
      <c r="D2025" s="9">
        <v>0.13692262328197174</v>
      </c>
      <c r="E2025" t="s">
        <v>2439</v>
      </c>
      <c r="F2025" t="s">
        <v>266</v>
      </c>
      <c r="G2025" t="s">
        <v>266</v>
      </c>
      <c r="H2025" s="2">
        <v>18.55</v>
      </c>
      <c r="I2025" s="2">
        <v>19.100000000000001</v>
      </c>
      <c r="J2025" s="2">
        <v>19.5</v>
      </c>
      <c r="K2025" s="2">
        <v>19.95999908447266</v>
      </c>
      <c r="L2025" s="2">
        <v>18.75</v>
      </c>
      <c r="M2025" s="2">
        <v>18.75</v>
      </c>
      <c r="N2025" s="2">
        <v>18.75</v>
      </c>
      <c r="O2025" s="9">
        <f t="shared" si="124"/>
        <v>19.051428440638951</v>
      </c>
      <c r="P2025" s="2">
        <f t="shared" si="125"/>
        <v>0</v>
      </c>
      <c r="Q2025" s="9">
        <f t="shared" si="126"/>
        <v>-1.5821828876409507E-2</v>
      </c>
      <c r="R2025" s="2">
        <f t="shared" si="127"/>
        <v>3.9367126844945107E-3</v>
      </c>
      <c r="S2025">
        <v>13.93</v>
      </c>
      <c r="T2025">
        <v>0.9</v>
      </c>
      <c r="U2025" s="9">
        <v>0.13692262328197174</v>
      </c>
      <c r="V2025">
        <v>0.37</v>
      </c>
      <c r="W2025">
        <v>0.6</v>
      </c>
      <c r="Z2025" s="6" t="s">
        <v>6227</v>
      </c>
      <c r="AA2025" t="s">
        <v>56</v>
      </c>
      <c r="AC2025">
        <v>65.209999999999994</v>
      </c>
      <c r="AF2025">
        <v>5.04</v>
      </c>
      <c r="AG2025">
        <v>16.23</v>
      </c>
      <c r="AH2025" s="2">
        <v>0.49</v>
      </c>
      <c r="AI2025" s="2">
        <v>6.67</v>
      </c>
      <c r="AJ2025">
        <v>0.06</v>
      </c>
      <c r="AM2025" s="2">
        <v>4.59</v>
      </c>
      <c r="AN2025" s="2">
        <v>5.07</v>
      </c>
      <c r="AO2025" s="2">
        <v>21.66</v>
      </c>
    </row>
    <row r="2026" spans="1:41" x14ac:dyDescent="0.25">
      <c r="A2026" t="s">
        <v>254</v>
      </c>
      <c r="B2026">
        <v>26.21</v>
      </c>
      <c r="C2026">
        <v>1.55</v>
      </c>
      <c r="D2026" s="9">
        <v>-0.299395449184018</v>
      </c>
      <c r="E2026" t="s">
        <v>255</v>
      </c>
      <c r="F2026" t="s">
        <v>34</v>
      </c>
      <c r="G2026" t="s">
        <v>25</v>
      </c>
      <c r="H2026" s="2">
        <v>12.84</v>
      </c>
      <c r="I2026" s="2">
        <v>14.51</v>
      </c>
      <c r="J2026" s="2">
        <v>16.180000305175781</v>
      </c>
      <c r="K2026" s="2">
        <v>15.939999580383301</v>
      </c>
      <c r="L2026" s="2">
        <v>15.52999973297119</v>
      </c>
      <c r="M2026" s="2">
        <v>14.579999923706049</v>
      </c>
      <c r="N2026" s="2">
        <v>14.63000011444092</v>
      </c>
      <c r="O2026" s="9">
        <f t="shared" si="124"/>
        <v>14.887142808096749</v>
      </c>
      <c r="P2026" s="2">
        <f t="shared" si="125"/>
        <v>3.3586156443448987E-3</v>
      </c>
      <c r="Q2026" s="9">
        <f t="shared" si="126"/>
        <v>-1.7272803584310086E-2</v>
      </c>
      <c r="R2026" s="2">
        <f t="shared" si="127"/>
        <v>-6.2470013961824819E-2</v>
      </c>
      <c r="S2026">
        <v>26.21</v>
      </c>
      <c r="T2026">
        <v>1.55</v>
      </c>
      <c r="U2026" s="9">
        <v>-0.299395449184018</v>
      </c>
      <c r="V2026">
        <v>1.21</v>
      </c>
      <c r="W2026">
        <v>1.28</v>
      </c>
      <c r="X2026" s="4">
        <v>65580000</v>
      </c>
      <c r="Y2026" s="4">
        <v>52990000</v>
      </c>
      <c r="Z2026" s="6">
        <v>1.2375919984902812</v>
      </c>
      <c r="AA2026" t="s">
        <v>56</v>
      </c>
      <c r="AB2026">
        <v>1.4</v>
      </c>
      <c r="AC2026">
        <v>1.05</v>
      </c>
      <c r="AD2026">
        <v>2.5099999999999998</v>
      </c>
      <c r="AE2026">
        <v>2.29</v>
      </c>
      <c r="AF2026">
        <v>0.96</v>
      </c>
      <c r="AG2026">
        <v>17.59</v>
      </c>
      <c r="AH2026" s="2">
        <v>18.21</v>
      </c>
      <c r="AI2026" s="2">
        <v>20.07</v>
      </c>
      <c r="AJ2026">
        <v>0.45</v>
      </c>
      <c r="AL2026" s="2">
        <v>7.07</v>
      </c>
      <c r="AM2026" s="2">
        <v>3.03</v>
      </c>
      <c r="AN2026" s="2">
        <v>14.14</v>
      </c>
      <c r="AO2026" s="2">
        <v>10.43</v>
      </c>
    </row>
    <row r="2027" spans="1:41" x14ac:dyDescent="0.25">
      <c r="A2027" t="s">
        <v>2440</v>
      </c>
      <c r="C2027">
        <v>0.31</v>
      </c>
      <c r="D2027" s="9">
        <v>2.2446211687520705</v>
      </c>
      <c r="E2027" t="s">
        <v>2441</v>
      </c>
      <c r="F2027" t="s">
        <v>266</v>
      </c>
      <c r="G2027" t="s">
        <v>266</v>
      </c>
      <c r="H2027" s="2">
        <v>3.14</v>
      </c>
      <c r="I2027" s="2">
        <v>3.05</v>
      </c>
      <c r="J2027" s="2">
        <v>3.0999999046325679</v>
      </c>
      <c r="K2027" s="2">
        <v>3.1099998950958252</v>
      </c>
      <c r="L2027" s="2">
        <v>2.970000028610229</v>
      </c>
      <c r="M2027" s="2">
        <v>2.970000028610229</v>
      </c>
      <c r="N2027" s="2">
        <v>3.0399999618530269</v>
      </c>
      <c r="O2027" s="9">
        <f t="shared" si="124"/>
        <v>3.054285688400268</v>
      </c>
      <c r="P2027" s="2">
        <f t="shared" si="125"/>
        <v>2.2918593865874234E-2</v>
      </c>
      <c r="Q2027" s="9">
        <f t="shared" si="126"/>
        <v>-4.6772725293826468E-3</v>
      </c>
      <c r="R2027" s="2">
        <f t="shared" si="127"/>
        <v>2.9466793204767545E-2</v>
      </c>
      <c r="T2027">
        <v>0.31</v>
      </c>
      <c r="U2027" s="9">
        <v>2.2446211687520705</v>
      </c>
      <c r="V2027">
        <v>1.18</v>
      </c>
      <c r="W2027">
        <v>-0.17</v>
      </c>
      <c r="X2027" s="4">
        <v>55720000</v>
      </c>
      <c r="Z2027" s="6" t="s">
        <v>6227</v>
      </c>
      <c r="AA2027" t="s">
        <v>128</v>
      </c>
      <c r="AC2027">
        <v>497.37</v>
      </c>
      <c r="AF2027">
        <v>54.19</v>
      </c>
      <c r="AG2027">
        <v>-27.15</v>
      </c>
      <c r="AH2027" s="2">
        <v>-3.58</v>
      </c>
      <c r="AI2027" s="2">
        <v>-29.64</v>
      </c>
      <c r="AJ2027">
        <v>0.15</v>
      </c>
      <c r="AM2027" s="2">
        <v>5.26</v>
      </c>
      <c r="AN2027" s="2">
        <v>16.78</v>
      </c>
      <c r="AO2027" s="2">
        <v>9.91</v>
      </c>
    </row>
    <row r="2028" spans="1:41" x14ac:dyDescent="0.25">
      <c r="A2028" t="s">
        <v>256</v>
      </c>
      <c r="C2028">
        <v>1.3</v>
      </c>
      <c r="D2028" s="9">
        <v>-0.2108135797480887</v>
      </c>
      <c r="E2028" t="s">
        <v>257</v>
      </c>
      <c r="F2028" t="s">
        <v>178</v>
      </c>
      <c r="G2028" t="s">
        <v>25</v>
      </c>
      <c r="H2028" s="2">
        <v>8.56</v>
      </c>
      <c r="I2028" s="2">
        <v>8.31</v>
      </c>
      <c r="J2028" s="2">
        <v>8.6000003814697266</v>
      </c>
      <c r="K2028" s="2">
        <v>8.4099998474121094</v>
      </c>
      <c r="L2028" s="2">
        <v>8.2399997711181641</v>
      </c>
      <c r="M2028" s="2">
        <v>8.1700000762939453</v>
      </c>
      <c r="N2028" s="2">
        <v>8.3400001525878906</v>
      </c>
      <c r="O2028" s="9">
        <f t="shared" si="124"/>
        <v>8.375714318411692</v>
      </c>
      <c r="P2028" s="2">
        <f t="shared" si="125"/>
        <v>2.0296785424050001E-2</v>
      </c>
      <c r="Q2028" s="9">
        <f t="shared" si="126"/>
        <v>-4.2640143235656526E-3</v>
      </c>
      <c r="R2028" s="2">
        <f t="shared" si="127"/>
        <v>2.149069067021574E-2</v>
      </c>
      <c r="T2028">
        <v>1.3</v>
      </c>
      <c r="U2028" s="9">
        <v>-0.2108135797480887</v>
      </c>
      <c r="V2028">
        <v>1.36</v>
      </c>
      <c r="W2028">
        <v>-0.78</v>
      </c>
      <c r="X2028" s="4">
        <v>24520000</v>
      </c>
      <c r="Y2028" s="4">
        <v>2980000</v>
      </c>
      <c r="Z2028" s="6">
        <v>8.2281879194630871</v>
      </c>
      <c r="AA2028" t="s">
        <v>128</v>
      </c>
      <c r="AB2028">
        <v>1</v>
      </c>
      <c r="AC2028">
        <v>29.82</v>
      </c>
      <c r="AD2028">
        <v>3.07</v>
      </c>
      <c r="AE2028">
        <v>2.64</v>
      </c>
      <c r="AF2028">
        <v>20.87</v>
      </c>
      <c r="AG2028">
        <v>-21.31</v>
      </c>
      <c r="AH2028" s="2">
        <v>-12.18</v>
      </c>
      <c r="AI2028" s="2">
        <v>-15.13</v>
      </c>
      <c r="AJ2028">
        <v>0.56999999999999995</v>
      </c>
      <c r="AL2028" s="2">
        <v>3.89</v>
      </c>
      <c r="AM2028" s="2">
        <v>5.28</v>
      </c>
      <c r="AN2028" s="2">
        <v>17.46</v>
      </c>
      <c r="AO2028" s="2">
        <v>6.61</v>
      </c>
    </row>
    <row r="2029" spans="1:41" x14ac:dyDescent="0.25">
      <c r="A2029" t="s">
        <v>1531</v>
      </c>
      <c r="C2029">
        <v>0.63</v>
      </c>
      <c r="D2029" s="9">
        <v>0.67164178063487623</v>
      </c>
      <c r="E2029" t="s">
        <v>1532</v>
      </c>
      <c r="F2029" t="s">
        <v>63</v>
      </c>
      <c r="G2029" t="s">
        <v>1288</v>
      </c>
      <c r="H2029" s="2">
        <v>0.19</v>
      </c>
      <c r="I2029" s="2">
        <v>0.19</v>
      </c>
      <c r="J2029" s="2">
        <v>0.20000000298023221</v>
      </c>
      <c r="K2029" s="2">
        <v>0.20000000298023221</v>
      </c>
      <c r="L2029" s="2">
        <v>0.18999999761581421</v>
      </c>
      <c r="M2029" s="2">
        <v>0.18999999761581421</v>
      </c>
      <c r="N2029" s="2">
        <v>0.1800000071525574</v>
      </c>
      <c r="O2029" s="9">
        <f t="shared" si="124"/>
        <v>0.19142857262066432</v>
      </c>
      <c r="P2029" s="2">
        <f t="shared" si="125"/>
        <v>-5.2238755826032469E-2</v>
      </c>
      <c r="Q2029" s="9">
        <f t="shared" si="126"/>
        <v>-5.9701461028776569E-2</v>
      </c>
      <c r="R2029" s="2">
        <f t="shared" si="127"/>
        <v>2.6119390367718136E-2</v>
      </c>
      <c r="T2029">
        <v>0.63</v>
      </c>
      <c r="U2029" s="9">
        <v>0.67164178063487623</v>
      </c>
      <c r="V2029">
        <v>0.28999999999999998</v>
      </c>
      <c r="W2029">
        <v>-1.62</v>
      </c>
      <c r="X2029" s="4">
        <v>796000</v>
      </c>
      <c r="Y2029" s="4">
        <v>3370000</v>
      </c>
      <c r="Z2029" s="6">
        <v>0.23620178041543027</v>
      </c>
      <c r="AA2029" t="s">
        <v>1533</v>
      </c>
      <c r="AB2029">
        <v>0.43</v>
      </c>
      <c r="AC2029">
        <v>13.3</v>
      </c>
      <c r="AD2029">
        <v>1.43</v>
      </c>
      <c r="AE2029">
        <v>0.54</v>
      </c>
      <c r="AF2029">
        <v>8.9600000000000009</v>
      </c>
      <c r="AG2029">
        <v>-427.61</v>
      </c>
      <c r="AH2029" s="2">
        <v>-66.97</v>
      </c>
      <c r="AI2029" s="2">
        <v>-86.84</v>
      </c>
      <c r="AJ2029">
        <v>0.13</v>
      </c>
      <c r="AK2029" s="2">
        <v>0.92</v>
      </c>
      <c r="AL2029" s="2">
        <v>7.17</v>
      </c>
      <c r="AM2029" s="2">
        <v>5.34</v>
      </c>
      <c r="AN2029" s="2">
        <v>11.61</v>
      </c>
      <c r="AO2029" s="2">
        <v>0.32</v>
      </c>
    </row>
    <row r="2030" spans="1:41" x14ac:dyDescent="0.25">
      <c r="A2030" t="s">
        <v>5865</v>
      </c>
      <c r="B2030">
        <v>706.29</v>
      </c>
      <c r="C2030">
        <v>4.6900000000000004</v>
      </c>
      <c r="D2030" s="9">
        <v>-0.78315585512643793</v>
      </c>
      <c r="E2030" t="s">
        <v>5866</v>
      </c>
      <c r="F2030" t="s">
        <v>34</v>
      </c>
      <c r="G2030" t="s">
        <v>5359</v>
      </c>
      <c r="H2030" s="2">
        <v>1.51</v>
      </c>
      <c r="I2030" s="2">
        <v>1.49</v>
      </c>
      <c r="J2030" s="2">
        <v>1.514999985694885</v>
      </c>
      <c r="K2030" s="2">
        <v>1.529999971389771</v>
      </c>
      <c r="L2030" s="2">
        <v>1.4630000591278081</v>
      </c>
      <c r="M2030" s="2">
        <v>1.4099999666213989</v>
      </c>
      <c r="N2030" s="2">
        <v>1.4119999408721919</v>
      </c>
      <c r="O2030" s="9">
        <f t="shared" si="124"/>
        <v>1.4757142748151506</v>
      </c>
      <c r="P2030" s="2">
        <f t="shared" si="125"/>
        <v>1.3552584568198554E-3</v>
      </c>
      <c r="Q2030" s="9">
        <f t="shared" si="126"/>
        <v>-4.3175250812654491E-2</v>
      </c>
      <c r="R2030" s="2">
        <f t="shared" si="127"/>
        <v>6.030980913588628E-2</v>
      </c>
      <c r="S2030">
        <v>706.29</v>
      </c>
      <c r="T2030">
        <v>4.6900000000000004</v>
      </c>
      <c r="U2030" s="9">
        <v>-0.78315585512643793</v>
      </c>
      <c r="V2030">
        <v>1.8</v>
      </c>
      <c r="W2030">
        <v>-0.14000000000000001</v>
      </c>
      <c r="X2030" s="4">
        <v>5090000</v>
      </c>
      <c r="Y2030" s="4">
        <v>2570000</v>
      </c>
      <c r="Z2030" s="6">
        <v>1.9805447470817121</v>
      </c>
      <c r="AA2030" t="s">
        <v>161</v>
      </c>
      <c r="AB2030">
        <v>0.17</v>
      </c>
      <c r="AC2030">
        <v>70.78</v>
      </c>
      <c r="AD2030">
        <v>1.39</v>
      </c>
      <c r="AE2030">
        <v>0.69</v>
      </c>
      <c r="AF2030">
        <v>34.08</v>
      </c>
      <c r="AG2030">
        <v>4.0199999999999996</v>
      </c>
      <c r="AH2030" s="2">
        <v>5.04</v>
      </c>
      <c r="AI2030" s="2">
        <v>7.75</v>
      </c>
      <c r="AJ2030">
        <v>1.84</v>
      </c>
      <c r="AL2030" s="2">
        <v>14.01</v>
      </c>
      <c r="AM2030" s="2">
        <v>4.91</v>
      </c>
      <c r="AN2030" s="2">
        <v>8.19</v>
      </c>
      <c r="AO2030" s="2">
        <v>0.32</v>
      </c>
    </row>
    <row r="2031" spans="1:41" x14ac:dyDescent="0.25">
      <c r="A2031" t="s">
        <v>4605</v>
      </c>
      <c r="B2031">
        <v>13.53</v>
      </c>
      <c r="C2031">
        <v>3.21</v>
      </c>
      <c r="D2031" s="9">
        <v>-0.68390653493289411</v>
      </c>
      <c r="E2031" t="s">
        <v>4606</v>
      </c>
      <c r="F2031" t="s">
        <v>63</v>
      </c>
      <c r="G2031" t="s">
        <v>63</v>
      </c>
      <c r="H2031" s="2">
        <v>8.31</v>
      </c>
      <c r="I2031" s="2">
        <v>8.2799999999999994</v>
      </c>
      <c r="J2031" s="2">
        <v>8.2899999618530273</v>
      </c>
      <c r="K2031" s="2">
        <v>8.1099996566772461</v>
      </c>
      <c r="L2031" s="2">
        <v>8.1400003433227539</v>
      </c>
      <c r="M2031" s="2">
        <v>8.0699996948242188</v>
      </c>
      <c r="N2031" s="2">
        <v>7.934999942779541</v>
      </c>
      <c r="O2031" s="9">
        <f t="shared" si="124"/>
        <v>8.1621427999223979</v>
      </c>
      <c r="P2031" s="2">
        <f t="shared" si="125"/>
        <v>-1.6539743956202439E-2</v>
      </c>
      <c r="Q2031" s="9">
        <f t="shared" si="126"/>
        <v>-2.7828826658731876E-2</v>
      </c>
      <c r="R2031" s="2">
        <f t="shared" si="127"/>
        <v>3.5836199925453525E-2</v>
      </c>
      <c r="S2031">
        <v>13.53</v>
      </c>
      <c r="T2031">
        <v>3.21</v>
      </c>
      <c r="U2031" s="9">
        <v>-0.68390653493289411</v>
      </c>
      <c r="V2031">
        <v>0.79</v>
      </c>
      <c r="W2031">
        <v>0.04</v>
      </c>
      <c r="X2031" s="4">
        <v>3320000</v>
      </c>
      <c r="Y2031" s="4">
        <v>1710000</v>
      </c>
      <c r="Z2031" s="6">
        <v>1.9415204678362572</v>
      </c>
      <c r="AA2031" t="s">
        <v>659</v>
      </c>
      <c r="AB2031">
        <v>0.09</v>
      </c>
      <c r="AC2031">
        <v>19.899999999999999</v>
      </c>
      <c r="AD2031">
        <v>3.72</v>
      </c>
      <c r="AE2031">
        <v>0.73</v>
      </c>
      <c r="AF2031">
        <v>14.19</v>
      </c>
      <c r="AG2031">
        <v>13.92</v>
      </c>
      <c r="AH2031" s="2">
        <v>18.260000000000002</v>
      </c>
      <c r="AI2031" s="2">
        <v>26.96</v>
      </c>
      <c r="AJ2031">
        <v>1.42</v>
      </c>
      <c r="AK2031" s="2">
        <v>1.67</v>
      </c>
      <c r="AL2031" s="2">
        <v>10.54</v>
      </c>
      <c r="AM2031" s="2">
        <v>4.3499999999999996</v>
      </c>
      <c r="AN2031" s="2">
        <v>6.49</v>
      </c>
      <c r="AO2031" s="2">
        <v>2.58</v>
      </c>
    </row>
    <row r="2032" spans="1:41" x14ac:dyDescent="0.25">
      <c r="A2032" t="s">
        <v>2442</v>
      </c>
      <c r="C2032">
        <v>0.96</v>
      </c>
      <c r="D2032" s="9">
        <v>3.9819960393310497E-2</v>
      </c>
      <c r="E2032" t="s">
        <v>2443</v>
      </c>
      <c r="F2032" t="s">
        <v>266</v>
      </c>
      <c r="G2032" t="s">
        <v>266</v>
      </c>
      <c r="H2032" s="2">
        <v>8.19</v>
      </c>
      <c r="I2032" s="2">
        <v>8.15</v>
      </c>
      <c r="J2032" s="2">
        <v>8.25</v>
      </c>
      <c r="K2032" s="2">
        <v>8.3199996948242188</v>
      </c>
      <c r="L2032" s="2">
        <v>8.2899999618530273</v>
      </c>
      <c r="M2032" s="2">
        <v>8.2799997329711914</v>
      </c>
      <c r="N2032" s="2">
        <v>8.2799997329711914</v>
      </c>
      <c r="O2032" s="9">
        <f t="shared" si="124"/>
        <v>8.2514284460885197</v>
      </c>
      <c r="P2032" s="2">
        <f t="shared" si="125"/>
        <v>0</v>
      </c>
      <c r="Q2032" s="9">
        <f t="shared" si="126"/>
        <v>3.462586759292033E-3</v>
      </c>
      <c r="R2032" s="2">
        <f t="shared" si="127"/>
        <v>-1.33309927717225E-2</v>
      </c>
      <c r="T2032">
        <v>0.96</v>
      </c>
      <c r="U2032" s="9">
        <v>3.9819960393310497E-2</v>
      </c>
      <c r="V2032">
        <v>0.85</v>
      </c>
      <c r="W2032">
        <v>-0.22</v>
      </c>
      <c r="Z2032" s="6" t="s">
        <v>6227</v>
      </c>
      <c r="AA2032" t="s">
        <v>56</v>
      </c>
      <c r="AC2032">
        <v>781.7</v>
      </c>
      <c r="AF2032">
        <v>88.15</v>
      </c>
      <c r="AG2032">
        <v>-9.3699999999999992</v>
      </c>
      <c r="AH2032" s="2">
        <v>-0.79</v>
      </c>
      <c r="AI2032" s="2">
        <v>-7.31</v>
      </c>
      <c r="AJ2032">
        <v>0.04</v>
      </c>
      <c r="AM2032" s="2">
        <v>0</v>
      </c>
      <c r="AN2032" s="2">
        <v>11.94</v>
      </c>
      <c r="AO2032" s="2">
        <v>8.58</v>
      </c>
    </row>
    <row r="2033" spans="1:41" x14ac:dyDescent="0.25">
      <c r="A2033" t="s">
        <v>5015</v>
      </c>
      <c r="C2033">
        <v>0.57999999999999996</v>
      </c>
      <c r="D2033" s="9">
        <v>0.82041216708922415</v>
      </c>
      <c r="E2033" t="s">
        <v>5016</v>
      </c>
      <c r="F2033" t="s">
        <v>1177</v>
      </c>
      <c r="G2033" t="s">
        <v>1177</v>
      </c>
      <c r="H2033" s="2">
        <v>1.52</v>
      </c>
      <c r="I2033" s="2">
        <v>1.43</v>
      </c>
      <c r="J2033" s="2">
        <v>1.549999952316284</v>
      </c>
      <c r="K2033" s="2">
        <v>1.440000057220459</v>
      </c>
      <c r="L2033" s="2">
        <v>1.429999947547913</v>
      </c>
      <c r="M2033" s="2">
        <v>1.330000042915344</v>
      </c>
      <c r="N2033" s="2">
        <v>1.4900000095367429</v>
      </c>
      <c r="O2033" s="9">
        <f t="shared" si="124"/>
        <v>1.4557142870766777</v>
      </c>
      <c r="P2033" s="2">
        <f t="shared" si="125"/>
        <v>0.10991165508357145</v>
      </c>
      <c r="Q2033" s="9">
        <f t="shared" si="126"/>
        <v>2.3552508046696993E-2</v>
      </c>
      <c r="R2033" s="2">
        <f t="shared" si="127"/>
        <v>4.465160117682683E-2</v>
      </c>
      <c r="T2033">
        <v>0.57999999999999996</v>
      </c>
      <c r="U2033" s="9">
        <v>0.82041216708922415</v>
      </c>
      <c r="V2033">
        <v>2.44</v>
      </c>
      <c r="W2033">
        <v>2.39</v>
      </c>
      <c r="X2033" s="4">
        <v>15460000</v>
      </c>
      <c r="Y2033" s="4">
        <v>1850000</v>
      </c>
      <c r="Z2033" s="6">
        <v>8.3567567567567576</v>
      </c>
      <c r="AA2033" t="s">
        <v>45</v>
      </c>
      <c r="AB2033">
        <v>11.11</v>
      </c>
      <c r="AC2033">
        <v>3.36</v>
      </c>
      <c r="AD2033">
        <v>13.57</v>
      </c>
      <c r="AE2033">
        <v>12.41</v>
      </c>
      <c r="AF2033">
        <v>3.04</v>
      </c>
      <c r="AG2033">
        <v>-277.25</v>
      </c>
      <c r="AH2033" s="2">
        <v>-2.85</v>
      </c>
      <c r="AI2033" s="2">
        <v>-3.3</v>
      </c>
      <c r="AJ2033">
        <v>0.08</v>
      </c>
      <c r="AK2033" s="2">
        <v>41.81</v>
      </c>
      <c r="AL2033" s="2">
        <v>3</v>
      </c>
      <c r="AM2033" s="2">
        <v>5.37</v>
      </c>
      <c r="AN2033" s="2">
        <v>12.36</v>
      </c>
      <c r="AO2033" s="2">
        <v>2.65</v>
      </c>
    </row>
    <row r="2034" spans="1:41" x14ac:dyDescent="0.25">
      <c r="A2034" t="s">
        <v>3732</v>
      </c>
      <c r="B2034">
        <v>168.11</v>
      </c>
      <c r="C2034">
        <v>1.47</v>
      </c>
      <c r="D2034" s="9">
        <v>-0.31413097866104528</v>
      </c>
      <c r="E2034" t="s">
        <v>3733</v>
      </c>
      <c r="F2034" t="s">
        <v>178</v>
      </c>
      <c r="G2034" t="s">
        <v>178</v>
      </c>
      <c r="H2034" s="2">
        <v>2.83</v>
      </c>
      <c r="I2034" s="2">
        <v>2.75</v>
      </c>
      <c r="J2034" s="2">
        <v>2.9300000667572021</v>
      </c>
      <c r="K2034" s="2">
        <v>3.029999971389771</v>
      </c>
      <c r="L2034" s="2">
        <v>2.940000057220459</v>
      </c>
      <c r="M2034" s="2">
        <v>2.9300000667572021</v>
      </c>
      <c r="N2034" s="2">
        <v>2.9000000953674321</v>
      </c>
      <c r="O2034" s="9">
        <f t="shared" si="124"/>
        <v>2.901428608213152</v>
      </c>
      <c r="P2034" s="2">
        <f t="shared" si="125"/>
        <v>-1.0339724129295595E-2</v>
      </c>
      <c r="Q2034" s="9">
        <f t="shared" si="126"/>
        <v>-4.923480942030234E-4</v>
      </c>
      <c r="R2034" s="2">
        <f t="shared" si="127"/>
        <v>-4.3082252897236821E-2</v>
      </c>
      <c r="S2034">
        <v>168.11</v>
      </c>
      <c r="T2034">
        <v>1.47</v>
      </c>
      <c r="U2034" s="9">
        <v>-0.31413097866104528</v>
      </c>
      <c r="V2034">
        <v>1.82</v>
      </c>
      <c r="W2034">
        <v>-0.39</v>
      </c>
      <c r="X2034" s="4">
        <v>105950000</v>
      </c>
      <c r="Y2034" s="4">
        <v>29390000</v>
      </c>
      <c r="Z2034" s="6">
        <v>3.6049676760802996</v>
      </c>
      <c r="AA2034" t="s">
        <v>45</v>
      </c>
      <c r="AB2034">
        <v>1.05</v>
      </c>
      <c r="AC2034">
        <v>42.12</v>
      </c>
      <c r="AD2034">
        <v>2.73</v>
      </c>
      <c r="AE2034">
        <v>2.2799999999999998</v>
      </c>
      <c r="AF2034">
        <v>25.04</v>
      </c>
      <c r="AG2034">
        <v>-13.09</v>
      </c>
      <c r="AH2034" s="2">
        <v>-3.7</v>
      </c>
      <c r="AI2034" s="2">
        <v>-6.19</v>
      </c>
      <c r="AJ2034">
        <v>1</v>
      </c>
      <c r="AK2034" s="2">
        <v>4.2699999999999996</v>
      </c>
      <c r="AL2034" s="2">
        <v>4.49</v>
      </c>
      <c r="AM2034" s="2">
        <v>5.3</v>
      </c>
      <c r="AN2034" s="2">
        <v>10.54</v>
      </c>
      <c r="AO2034" s="2">
        <v>1.99</v>
      </c>
    </row>
    <row r="2035" spans="1:41" x14ac:dyDescent="0.25">
      <c r="A2035" t="s">
        <v>2444</v>
      </c>
      <c r="B2035">
        <v>12.38</v>
      </c>
      <c r="C2035">
        <v>1.51</v>
      </c>
      <c r="D2035" s="9">
        <v>-0.33727305670822172</v>
      </c>
      <c r="E2035" t="s">
        <v>2445</v>
      </c>
      <c r="F2035" t="s">
        <v>266</v>
      </c>
      <c r="G2035" t="s">
        <v>266</v>
      </c>
      <c r="H2035" s="2">
        <v>34.78</v>
      </c>
      <c r="I2035" s="2">
        <v>34.81</v>
      </c>
      <c r="J2035" s="2">
        <v>35.240001678466797</v>
      </c>
      <c r="K2035" s="2">
        <v>35.180000305175781</v>
      </c>
      <c r="L2035" s="2">
        <v>35.169998168945313</v>
      </c>
      <c r="M2035" s="2">
        <v>35.369998931884773</v>
      </c>
      <c r="N2035" s="2">
        <v>35.659999847412109</v>
      </c>
      <c r="O2035" s="9">
        <f t="shared" si="124"/>
        <v>35.172856990269253</v>
      </c>
      <c r="P2035" s="2">
        <f t="shared" si="125"/>
        <v>8.2450201758579589E-3</v>
      </c>
      <c r="Q2035" s="9">
        <f t="shared" si="126"/>
        <v>1.3849965536709946E-2</v>
      </c>
      <c r="R2035" s="2">
        <f t="shared" si="127"/>
        <v>-2.0470312941812695E-2</v>
      </c>
      <c r="S2035">
        <v>12.38</v>
      </c>
      <c r="T2035">
        <v>1.51</v>
      </c>
      <c r="U2035" s="9">
        <v>-0.33727305670822172</v>
      </c>
      <c r="V2035">
        <v>0.71</v>
      </c>
      <c r="W2035">
        <v>0.34</v>
      </c>
      <c r="X2035" s="4">
        <v>9860000000</v>
      </c>
      <c r="Z2035" s="6" t="s">
        <v>6227</v>
      </c>
      <c r="AA2035" t="s">
        <v>56</v>
      </c>
      <c r="AC2035">
        <v>32.99</v>
      </c>
      <c r="AF2035">
        <v>7.22</v>
      </c>
      <c r="AG2035">
        <v>4.9000000000000004</v>
      </c>
      <c r="AH2035" s="2">
        <v>2.44</v>
      </c>
      <c r="AI2035" s="2">
        <v>10.73</v>
      </c>
      <c r="AJ2035">
        <v>0.28000000000000003</v>
      </c>
      <c r="AM2035" s="2">
        <v>4.22</v>
      </c>
      <c r="AN2035" s="2">
        <v>7.7</v>
      </c>
      <c r="AO2035" s="2">
        <v>23.31</v>
      </c>
    </row>
    <row r="2036" spans="1:41" x14ac:dyDescent="0.25">
      <c r="A2036" t="s">
        <v>5867</v>
      </c>
      <c r="C2036">
        <v>62.01</v>
      </c>
      <c r="D2036" s="9">
        <v>-0.98099530300288273</v>
      </c>
      <c r="E2036" t="s">
        <v>5868</v>
      </c>
      <c r="F2036" t="s">
        <v>34</v>
      </c>
      <c r="G2036" t="s">
        <v>5359</v>
      </c>
      <c r="H2036" s="2">
        <v>5.15</v>
      </c>
      <c r="I2036" s="2">
        <v>5.16</v>
      </c>
      <c r="J2036" s="2">
        <v>4.9879999160766602</v>
      </c>
      <c r="K2036" s="2">
        <v>5.1700000762939453</v>
      </c>
      <c r="L2036" s="2">
        <v>5.5999999046325684</v>
      </c>
      <c r="M2036" s="2">
        <v>5.5349998474121094</v>
      </c>
      <c r="N2036" s="2">
        <v>5.2300000190734863</v>
      </c>
      <c r="O2036" s="9">
        <f t="shared" si="124"/>
        <v>5.2618571090698243</v>
      </c>
      <c r="P2036" s="2">
        <f t="shared" si="125"/>
        <v>-5.7964293217483441E-2</v>
      </c>
      <c r="Q2036" s="9">
        <f t="shared" si="126"/>
        <v>-6.0543434259030205E-3</v>
      </c>
      <c r="R2036" s="2">
        <f t="shared" si="127"/>
        <v>-4.3235672981437989E-2</v>
      </c>
      <c r="T2036">
        <v>62.01</v>
      </c>
      <c r="U2036" s="9">
        <v>-0.98099530300288273</v>
      </c>
      <c r="V2036">
        <v>-0.28000000000000003</v>
      </c>
      <c r="W2036">
        <v>0.72</v>
      </c>
      <c r="X2036" s="4">
        <v>585610</v>
      </c>
      <c r="Y2036" s="4">
        <v>284390</v>
      </c>
      <c r="Z2036" s="6">
        <v>2.059179296037132</v>
      </c>
      <c r="AA2036" t="s">
        <v>132</v>
      </c>
      <c r="AB2036">
        <v>0.66</v>
      </c>
      <c r="AC2036">
        <v>5.91</v>
      </c>
      <c r="AD2036">
        <v>1.42</v>
      </c>
      <c r="AE2036">
        <v>1.02</v>
      </c>
      <c r="AF2036">
        <v>2.93</v>
      </c>
      <c r="AG2036">
        <v>-21.47</v>
      </c>
      <c r="AH2036" s="2">
        <v>-23.88</v>
      </c>
      <c r="AI2036" s="2">
        <v>-47.89</v>
      </c>
      <c r="AJ2036">
        <v>1.1100000000000001</v>
      </c>
      <c r="AL2036" s="2">
        <v>4.12</v>
      </c>
      <c r="AM2036" s="2">
        <v>4.67</v>
      </c>
      <c r="AN2036" s="2">
        <v>-14.24</v>
      </c>
      <c r="AO2036" s="2">
        <v>0.1</v>
      </c>
    </row>
    <row r="2037" spans="1:41" x14ac:dyDescent="0.25">
      <c r="A2037" t="s">
        <v>3734</v>
      </c>
      <c r="C2037">
        <v>0.56999999999999995</v>
      </c>
      <c r="D2037" s="9">
        <v>0.78688520998370304</v>
      </c>
      <c r="E2037" t="s">
        <v>3735</v>
      </c>
      <c r="F2037" t="s">
        <v>178</v>
      </c>
      <c r="G2037" t="s">
        <v>178</v>
      </c>
      <c r="H2037" s="2">
        <v>2.4700000000000002</v>
      </c>
      <c r="I2037" s="2">
        <v>2.4700000000000002</v>
      </c>
      <c r="J2037" s="2">
        <v>2.4800000190734859</v>
      </c>
      <c r="K2037" s="2">
        <v>2.470000028610229</v>
      </c>
      <c r="L2037" s="2">
        <v>2.3900001049041748</v>
      </c>
      <c r="M2037" s="2">
        <v>2.4000000953674321</v>
      </c>
      <c r="N2037" s="2">
        <v>2.4000000953674321</v>
      </c>
      <c r="O2037" s="9">
        <f t="shared" si="124"/>
        <v>2.440000049046108</v>
      </c>
      <c r="P2037" s="2">
        <f t="shared" si="125"/>
        <v>0</v>
      </c>
      <c r="Q2037" s="9">
        <f t="shared" si="126"/>
        <v>-1.6393423309279637E-2</v>
      </c>
      <c r="R2037" s="2">
        <f t="shared" si="127"/>
        <v>2.8688484928487534E-2</v>
      </c>
      <c r="T2037">
        <v>0.56999999999999995</v>
      </c>
      <c r="U2037" s="9">
        <v>0.78688520998370304</v>
      </c>
      <c r="V2037">
        <v>1.75</v>
      </c>
      <c r="W2037">
        <v>-0.33</v>
      </c>
      <c r="X2037" s="4">
        <v>0</v>
      </c>
      <c r="Z2037" s="6" t="s">
        <v>6227</v>
      </c>
      <c r="AA2037" t="s">
        <v>45</v>
      </c>
      <c r="AB2037">
        <v>23.18</v>
      </c>
      <c r="AC2037">
        <v>0.28000000000000003</v>
      </c>
      <c r="AD2037">
        <v>41.06</v>
      </c>
      <c r="AE2037">
        <v>23.18</v>
      </c>
      <c r="AF2037">
        <v>0.26</v>
      </c>
      <c r="AH2037" s="2">
        <v>12.25</v>
      </c>
      <c r="AI2037" s="2">
        <v>12.7</v>
      </c>
      <c r="AJ2037">
        <v>0</v>
      </c>
      <c r="AM2037" s="2">
        <v>5.53</v>
      </c>
      <c r="AN2037" s="2">
        <v>8.5</v>
      </c>
      <c r="AO2037" s="2">
        <v>4.3600000000000003</v>
      </c>
    </row>
    <row r="2038" spans="1:41" x14ac:dyDescent="0.25">
      <c r="A2038" t="s">
        <v>4607</v>
      </c>
      <c r="C2038">
        <v>2.36</v>
      </c>
      <c r="D2038" s="9">
        <v>-0.55818802218653085</v>
      </c>
      <c r="E2038" t="s">
        <v>4608</v>
      </c>
      <c r="F2038" t="s">
        <v>63</v>
      </c>
      <c r="G2038" t="s">
        <v>63</v>
      </c>
      <c r="H2038" s="2">
        <v>7.16</v>
      </c>
      <c r="I2038" s="2">
        <v>7.22</v>
      </c>
      <c r="J2038" s="2">
        <v>7.8400001525878906</v>
      </c>
      <c r="K2038" s="2">
        <v>7.9800000190734863</v>
      </c>
      <c r="L2038" s="2">
        <v>7.6599998474121094</v>
      </c>
      <c r="M2038" s="2">
        <v>7.2899999618530273</v>
      </c>
      <c r="N2038" s="2">
        <v>7.6100001335144043</v>
      </c>
      <c r="O2038" s="9">
        <f t="shared" si="124"/>
        <v>7.5371428734915593</v>
      </c>
      <c r="P2038" s="2">
        <f t="shared" si="125"/>
        <v>4.2456429051760537E-2</v>
      </c>
      <c r="Q2038" s="9">
        <f t="shared" si="126"/>
        <v>9.6664294741031047E-3</v>
      </c>
      <c r="R2038" s="2">
        <f t="shared" si="127"/>
        <v>-3.4495836426047748E-2</v>
      </c>
      <c r="T2038">
        <v>2.36</v>
      </c>
      <c r="U2038" s="9">
        <v>-0.55818802218653085</v>
      </c>
      <c r="V2038">
        <v>2.4500000000000002</v>
      </c>
      <c r="W2038">
        <v>-1.71</v>
      </c>
      <c r="X2038" s="4">
        <v>135170000</v>
      </c>
      <c r="Y2038" s="4">
        <v>87450000</v>
      </c>
      <c r="Z2038" s="6">
        <v>1.5456832475700399</v>
      </c>
      <c r="AA2038" t="s">
        <v>56</v>
      </c>
      <c r="AB2038">
        <v>0.02</v>
      </c>
      <c r="AC2038">
        <v>104.46</v>
      </c>
      <c r="AD2038">
        <v>1.33</v>
      </c>
      <c r="AE2038">
        <v>0.71</v>
      </c>
      <c r="AF2038">
        <v>28.02</v>
      </c>
      <c r="AG2038">
        <v>-3.44</v>
      </c>
      <c r="AH2038" s="2">
        <v>-4.5199999999999996</v>
      </c>
      <c r="AI2038" s="2">
        <v>-14.91</v>
      </c>
      <c r="AJ2038">
        <v>1.85</v>
      </c>
      <c r="AK2038" s="2">
        <v>265.77999999999997</v>
      </c>
      <c r="AL2038" s="2">
        <v>5.67</v>
      </c>
      <c r="AM2038" s="2">
        <v>5.33</v>
      </c>
      <c r="AN2038" s="2">
        <v>9.0399999999999991</v>
      </c>
      <c r="AO2038" s="2">
        <v>3.33</v>
      </c>
    </row>
    <row r="2039" spans="1:41" x14ac:dyDescent="0.25">
      <c r="A2039" t="s">
        <v>2446</v>
      </c>
      <c r="B2039">
        <v>10.67</v>
      </c>
      <c r="C2039">
        <v>1.38</v>
      </c>
      <c r="D2039" s="9">
        <v>-0.26131652287863849</v>
      </c>
      <c r="E2039" t="s">
        <v>2447</v>
      </c>
      <c r="F2039" t="s">
        <v>266</v>
      </c>
      <c r="G2039" t="s">
        <v>266</v>
      </c>
      <c r="H2039" s="2">
        <v>33.86</v>
      </c>
      <c r="I2039" s="2">
        <v>34.21</v>
      </c>
      <c r="J2039" s="2">
        <v>35.799999237060547</v>
      </c>
      <c r="K2039" s="2">
        <v>35.439998626708977</v>
      </c>
      <c r="L2039" s="2">
        <v>35.439998626708977</v>
      </c>
      <c r="M2039" s="2">
        <v>35.599998474121087</v>
      </c>
      <c r="N2039" s="2">
        <v>35.75</v>
      </c>
      <c r="O2039" s="9">
        <f t="shared" si="124"/>
        <v>35.157142137799944</v>
      </c>
      <c r="P2039" s="2">
        <f t="shared" si="125"/>
        <v>4.2666017986039894E-3</v>
      </c>
      <c r="Q2039" s="9">
        <f t="shared" si="126"/>
        <v>1.6863084601027114E-2</v>
      </c>
      <c r="R2039" s="2">
        <f t="shared" si="127"/>
        <v>-4.664768343890132E-2</v>
      </c>
      <c r="S2039">
        <v>10.67</v>
      </c>
      <c r="T2039">
        <v>1.38</v>
      </c>
      <c r="U2039" s="9">
        <v>-0.26131652287863849</v>
      </c>
      <c r="V2039">
        <v>0.7</v>
      </c>
      <c r="W2039">
        <v>0.45</v>
      </c>
      <c r="Z2039" s="6" t="s">
        <v>6227</v>
      </c>
      <c r="AA2039" t="s">
        <v>164</v>
      </c>
      <c r="AC2039">
        <v>62.13</v>
      </c>
      <c r="AF2039">
        <v>5.41</v>
      </c>
      <c r="AG2039">
        <v>23.25</v>
      </c>
      <c r="AH2039" s="2">
        <v>1.06</v>
      </c>
      <c r="AI2039" s="2">
        <v>12.57</v>
      </c>
      <c r="AJ2039">
        <v>0.06</v>
      </c>
      <c r="AM2039" s="2">
        <v>4.1399999999999997</v>
      </c>
      <c r="AN2039" s="2">
        <v>8.65</v>
      </c>
      <c r="AO2039" s="2">
        <v>25.97</v>
      </c>
    </row>
    <row r="2040" spans="1:41" x14ac:dyDescent="0.25">
      <c r="A2040" t="s">
        <v>2448</v>
      </c>
      <c r="B2040">
        <v>9.11</v>
      </c>
      <c r="C2040">
        <v>1.2</v>
      </c>
      <c r="D2040" s="9">
        <v>-0.16194191091938595</v>
      </c>
      <c r="E2040" t="s">
        <v>2449</v>
      </c>
      <c r="F2040" t="s">
        <v>266</v>
      </c>
      <c r="G2040" t="s">
        <v>266</v>
      </c>
      <c r="H2040" s="2">
        <v>15.92</v>
      </c>
      <c r="I2040" s="2">
        <v>15.96</v>
      </c>
      <c r="J2040" s="2">
        <v>16.520000457763668</v>
      </c>
      <c r="K2040" s="2">
        <v>16.569999694824219</v>
      </c>
      <c r="L2040" s="2">
        <v>16.569999694824219</v>
      </c>
      <c r="M2040" s="2">
        <v>16.829999923706051</v>
      </c>
      <c r="N2040" s="2">
        <v>16.979999542236332</v>
      </c>
      <c r="O2040" s="9">
        <f t="shared" si="124"/>
        <v>16.478571330479213</v>
      </c>
      <c r="P2040" s="2">
        <f t="shared" si="125"/>
        <v>9.1027077239904403E-3</v>
      </c>
      <c r="Q2040" s="9">
        <f t="shared" si="126"/>
        <v>3.0429107093141256E-2</v>
      </c>
      <c r="R2040" s="2">
        <f t="shared" si="127"/>
        <v>-5.8560885747801474E-2</v>
      </c>
      <c r="S2040">
        <v>9.11</v>
      </c>
      <c r="T2040">
        <v>1.2</v>
      </c>
      <c r="U2040" s="9">
        <v>-0.16194191091938595</v>
      </c>
      <c r="V2040">
        <v>1</v>
      </c>
      <c r="W2040">
        <v>-0.17</v>
      </c>
      <c r="Z2040" s="6" t="s">
        <v>6227</v>
      </c>
      <c r="AA2040" t="s">
        <v>195</v>
      </c>
      <c r="AC2040">
        <v>74.55</v>
      </c>
      <c r="AF2040">
        <v>8.15</v>
      </c>
      <c r="AG2040">
        <v>30.91</v>
      </c>
      <c r="AH2040" s="2">
        <v>1.49</v>
      </c>
      <c r="AI2040" s="2">
        <v>15.14</v>
      </c>
      <c r="AJ2040">
        <v>0.06</v>
      </c>
      <c r="AM2040" s="2">
        <v>4.0599999999999996</v>
      </c>
      <c r="AN2040" s="2">
        <v>8.3800000000000008</v>
      </c>
      <c r="AO2040" s="2">
        <v>13.81</v>
      </c>
    </row>
    <row r="2041" spans="1:41" x14ac:dyDescent="0.25">
      <c r="A2041" t="s">
        <v>3736</v>
      </c>
      <c r="C2041">
        <v>3.76</v>
      </c>
      <c r="D2041" s="9">
        <v>-0.7302184742036244</v>
      </c>
      <c r="E2041" t="s">
        <v>3737</v>
      </c>
      <c r="F2041" t="s">
        <v>266</v>
      </c>
      <c r="G2041" t="s">
        <v>178</v>
      </c>
      <c r="H2041" s="2">
        <v>16.940000000000001</v>
      </c>
      <c r="I2041" s="2">
        <v>16.73</v>
      </c>
      <c r="J2041" s="2">
        <v>17.719999313354489</v>
      </c>
      <c r="K2041" s="2">
        <v>18.10000038146973</v>
      </c>
      <c r="L2041" s="2">
        <v>17.639999389648441</v>
      </c>
      <c r="M2041" s="2">
        <v>17.270000457763668</v>
      </c>
      <c r="N2041" s="2">
        <v>17.809999465942379</v>
      </c>
      <c r="O2041" s="9">
        <f t="shared" si="124"/>
        <v>17.458571286882673</v>
      </c>
      <c r="P2041" s="2">
        <f t="shared" si="125"/>
        <v>3.0930309204879436E-2</v>
      </c>
      <c r="Q2041" s="9">
        <f t="shared" si="126"/>
        <v>2.0129263344919188E-2</v>
      </c>
      <c r="R2041" s="2">
        <f t="shared" si="127"/>
        <v>-4.0381309001081764E-2</v>
      </c>
      <c r="T2041">
        <v>3.76</v>
      </c>
      <c r="U2041" s="9">
        <v>-0.7302184742036244</v>
      </c>
      <c r="V2041">
        <v>1.21</v>
      </c>
      <c r="W2041">
        <v>0.55000000000000004</v>
      </c>
      <c r="X2041" s="4">
        <v>398370000</v>
      </c>
      <c r="Z2041" s="6" t="s">
        <v>6227</v>
      </c>
      <c r="AA2041" t="s">
        <v>31</v>
      </c>
      <c r="AB2041">
        <v>0.75</v>
      </c>
      <c r="AC2041">
        <v>26.23</v>
      </c>
      <c r="AD2041">
        <v>0.96</v>
      </c>
      <c r="AE2041">
        <v>0.87</v>
      </c>
      <c r="AF2041">
        <v>5.98</v>
      </c>
      <c r="AG2041">
        <v>2.5299999999999998</v>
      </c>
      <c r="AH2041" s="2">
        <v>0.38</v>
      </c>
      <c r="AI2041" s="2">
        <v>1.74</v>
      </c>
      <c r="AJ2041">
        <v>1.51</v>
      </c>
      <c r="AL2041" s="2">
        <v>24.46</v>
      </c>
      <c r="AM2041" s="2">
        <v>4</v>
      </c>
      <c r="AN2041" s="2">
        <v>15.77</v>
      </c>
      <c r="AO2041" s="2">
        <v>4.71</v>
      </c>
    </row>
    <row r="2042" spans="1:41" x14ac:dyDescent="0.25">
      <c r="A2042" t="s">
        <v>5869</v>
      </c>
      <c r="B2042">
        <v>20.72</v>
      </c>
      <c r="C2042">
        <v>3.41</v>
      </c>
      <c r="D2042" s="9">
        <v>-0.70259588834628095</v>
      </c>
      <c r="E2042" t="s">
        <v>5870</v>
      </c>
      <c r="F2042" t="s">
        <v>34</v>
      </c>
      <c r="G2042" t="s">
        <v>5359</v>
      </c>
      <c r="H2042" s="2">
        <v>15.95</v>
      </c>
      <c r="I2042" s="2">
        <v>15.76</v>
      </c>
      <c r="J2042" s="2">
        <v>16.120000839233398</v>
      </c>
      <c r="K2042" s="2">
        <v>16.010000228881839</v>
      </c>
      <c r="L2042" s="2">
        <v>15.60000038146973</v>
      </c>
      <c r="M2042" s="2">
        <v>15.72999954223633</v>
      </c>
      <c r="N2042" s="2">
        <v>16.159999847412109</v>
      </c>
      <c r="O2042" s="9">
        <f t="shared" si="124"/>
        <v>15.904285834176202</v>
      </c>
      <c r="P2042" s="2">
        <f t="shared" si="125"/>
        <v>2.7036756611338426E-2</v>
      </c>
      <c r="Q2042" s="9">
        <f t="shared" si="126"/>
        <v>1.6078308444784875E-2</v>
      </c>
      <c r="R2042" s="2">
        <f t="shared" si="127"/>
        <v>-5.6588328305079193E-3</v>
      </c>
      <c r="S2042">
        <v>20.72</v>
      </c>
      <c r="T2042">
        <v>3.41</v>
      </c>
      <c r="U2042" s="9">
        <v>-0.70259588834628095</v>
      </c>
      <c r="V2042">
        <v>0.91</v>
      </c>
      <c r="W2042">
        <v>0.56000000000000005</v>
      </c>
      <c r="X2042" s="4">
        <v>43800000</v>
      </c>
      <c r="Y2042" s="4">
        <v>14590000</v>
      </c>
      <c r="Z2042" s="6">
        <v>3.0020562028786841</v>
      </c>
      <c r="AA2042" t="s">
        <v>45</v>
      </c>
      <c r="AB2042">
        <v>0.68</v>
      </c>
      <c r="AC2042">
        <v>3.92</v>
      </c>
      <c r="AD2042">
        <v>1.54</v>
      </c>
      <c r="AE2042">
        <v>1.1499999999999999</v>
      </c>
      <c r="AF2042">
        <v>2.44</v>
      </c>
      <c r="AG2042">
        <v>10.76</v>
      </c>
      <c r="AH2042" s="2">
        <v>5.58</v>
      </c>
      <c r="AI2042" s="2">
        <v>8.94</v>
      </c>
      <c r="AJ2042">
        <v>0.85</v>
      </c>
      <c r="AK2042" s="2">
        <v>5.5</v>
      </c>
      <c r="AL2042" s="2">
        <v>6.04</v>
      </c>
      <c r="AM2042" s="2">
        <v>4.1900000000000004</v>
      </c>
      <c r="AN2042" s="2">
        <v>13.64</v>
      </c>
      <c r="AO2042" s="2">
        <v>4.7300000000000004</v>
      </c>
    </row>
    <row r="2043" spans="1:41" x14ac:dyDescent="0.25">
      <c r="A2043" t="s">
        <v>5871</v>
      </c>
      <c r="C2043">
        <v>1.19</v>
      </c>
      <c r="D2043" s="9">
        <v>-0.24347825280338117</v>
      </c>
      <c r="E2043" t="s">
        <v>5872</v>
      </c>
      <c r="F2043" t="s">
        <v>34</v>
      </c>
      <c r="G2043" t="s">
        <v>5359</v>
      </c>
      <c r="H2043" s="2">
        <v>2.0299999999999998</v>
      </c>
      <c r="I2043" s="2">
        <v>2.14</v>
      </c>
      <c r="J2043" s="2">
        <v>2.0699999332427979</v>
      </c>
      <c r="K2043" s="2">
        <v>2.0499999523162842</v>
      </c>
      <c r="L2043" s="2">
        <v>2.5799999237060551</v>
      </c>
      <c r="M2043" s="2">
        <v>2.7100000381469731</v>
      </c>
      <c r="N2043" s="2">
        <v>2.5199999809265141</v>
      </c>
      <c r="O2043" s="9">
        <f t="shared" si="124"/>
        <v>2.2999999754769465</v>
      </c>
      <c r="P2043" s="2">
        <f t="shared" si="125"/>
        <v>-8.2608721411424821E-2</v>
      </c>
      <c r="Q2043" s="9">
        <f t="shared" si="126"/>
        <v>9.5652177302283092E-2</v>
      </c>
      <c r="R2043" s="2">
        <f t="shared" si="127"/>
        <v>-0.2304347892120471</v>
      </c>
      <c r="T2043">
        <v>1.19</v>
      </c>
      <c r="U2043" s="9">
        <v>-0.24347825280338117</v>
      </c>
      <c r="V2043">
        <v>0.89</v>
      </c>
      <c r="W2043">
        <v>-0.5</v>
      </c>
      <c r="X2043" s="4">
        <v>8430000</v>
      </c>
      <c r="Y2043" s="4">
        <v>2860000</v>
      </c>
      <c r="Z2043" s="6">
        <v>2.9475524475524475</v>
      </c>
      <c r="AA2043" t="s">
        <v>45</v>
      </c>
      <c r="AB2043">
        <v>1.27</v>
      </c>
      <c r="AC2043">
        <v>8.5500000000000007</v>
      </c>
      <c r="AD2043">
        <v>4.5199999999999996</v>
      </c>
      <c r="AE2043">
        <v>2.1800000000000002</v>
      </c>
      <c r="AF2043">
        <v>6.59</v>
      </c>
      <c r="AG2043">
        <v>-17.760000000000002</v>
      </c>
      <c r="AH2043" s="2">
        <v>-14.87</v>
      </c>
      <c r="AI2043" s="2">
        <v>-19.079999999999998</v>
      </c>
      <c r="AJ2043">
        <v>1.03</v>
      </c>
      <c r="AK2043" s="2">
        <v>1.81</v>
      </c>
      <c r="AL2043" s="2">
        <v>5.98</v>
      </c>
      <c r="AM2043" s="2">
        <v>5.38</v>
      </c>
      <c r="AN2043" s="2">
        <v>10.050000000000001</v>
      </c>
      <c r="AO2043" s="2">
        <v>1.74</v>
      </c>
    </row>
    <row r="2044" spans="1:41" x14ac:dyDescent="0.25">
      <c r="A2044" t="s">
        <v>5873</v>
      </c>
      <c r="B2044">
        <v>1.17</v>
      </c>
      <c r="C2044">
        <v>0.25</v>
      </c>
      <c r="D2044" s="9">
        <v>3.0467404302202121</v>
      </c>
      <c r="E2044" t="s">
        <v>5874</v>
      </c>
      <c r="F2044" t="s">
        <v>34</v>
      </c>
      <c r="G2044" t="s">
        <v>5359</v>
      </c>
      <c r="H2044" s="2">
        <v>0.35</v>
      </c>
      <c r="I2044" s="2">
        <v>0.35</v>
      </c>
      <c r="J2044" s="2">
        <v>0.35199999809265142</v>
      </c>
      <c r="K2044" s="2">
        <v>0.35199999809265142</v>
      </c>
      <c r="L2044" s="2">
        <v>0.36700001358985901</v>
      </c>
      <c r="M2044" s="2">
        <v>0.3580000102519989</v>
      </c>
      <c r="N2044" s="2">
        <v>0.31000000238418579</v>
      </c>
      <c r="O2044" s="9">
        <f t="shared" si="124"/>
        <v>0.34842857463019239</v>
      </c>
      <c r="P2044" s="2">
        <f t="shared" si="125"/>
        <v>-0.13776139892877134</v>
      </c>
      <c r="Q2044" s="9">
        <f t="shared" si="126"/>
        <v>-0.11029110424365478</v>
      </c>
      <c r="R2044" s="2">
        <f t="shared" si="127"/>
        <v>4.592044064953444E-2</v>
      </c>
      <c r="S2044">
        <v>1.17</v>
      </c>
      <c r="T2044">
        <v>0.25</v>
      </c>
      <c r="U2044" s="9">
        <v>3.0467404302202121</v>
      </c>
      <c r="V2044">
        <v>0.44</v>
      </c>
      <c r="W2044">
        <v>0.17</v>
      </c>
      <c r="X2044" s="4">
        <v>25650000</v>
      </c>
      <c r="Y2044" s="4">
        <v>17620000</v>
      </c>
      <c r="Z2044" s="6">
        <v>1.4557321225879682</v>
      </c>
      <c r="AA2044" t="s">
        <v>26</v>
      </c>
      <c r="AB2044">
        <v>0.01</v>
      </c>
      <c r="AC2044">
        <v>214.55</v>
      </c>
      <c r="AD2044">
        <v>0.89</v>
      </c>
      <c r="AE2044">
        <v>0.43</v>
      </c>
      <c r="AF2044">
        <v>42.93</v>
      </c>
      <c r="AG2044">
        <v>1.96</v>
      </c>
      <c r="AH2044" s="2">
        <v>4.75</v>
      </c>
      <c r="AI2044" s="2">
        <v>26.44</v>
      </c>
      <c r="AJ2044">
        <v>2.42</v>
      </c>
      <c r="AK2044" s="2">
        <v>8.2100000000000009</v>
      </c>
      <c r="AL2044" s="2">
        <v>8.93</v>
      </c>
      <c r="AM2044" s="2">
        <v>2.0699999999999998</v>
      </c>
      <c r="AN2044" s="2">
        <v>5.12</v>
      </c>
      <c r="AO2044" s="2">
        <v>1.41</v>
      </c>
    </row>
    <row r="2045" spans="1:41" x14ac:dyDescent="0.25">
      <c r="A2045" t="s">
        <v>3738</v>
      </c>
      <c r="B2045">
        <v>11.5</v>
      </c>
      <c r="C2045">
        <v>0.78</v>
      </c>
      <c r="D2045" s="9">
        <v>0.30620913322898025</v>
      </c>
      <c r="E2045" t="s">
        <v>3739</v>
      </c>
      <c r="F2045" t="s">
        <v>178</v>
      </c>
      <c r="G2045" t="s">
        <v>178</v>
      </c>
      <c r="H2045" s="2">
        <v>4.29</v>
      </c>
      <c r="I2045" s="2">
        <v>4.2300000000000004</v>
      </c>
      <c r="J2045" s="2">
        <v>4.440000057220459</v>
      </c>
      <c r="K2045" s="2">
        <v>4.380000114440918</v>
      </c>
      <c r="L2045" s="2">
        <v>4.380000114440918</v>
      </c>
      <c r="M2045" s="2">
        <v>4.3499999046325684</v>
      </c>
      <c r="N2045" s="2">
        <v>4.5300002098083496</v>
      </c>
      <c r="O2045" s="9">
        <f t="shared" si="124"/>
        <v>4.3714286286490305</v>
      </c>
      <c r="P2045" s="2">
        <f t="shared" si="125"/>
        <v>4.1176539860702133E-2</v>
      </c>
      <c r="Q2045" s="9">
        <f t="shared" si="126"/>
        <v>3.627454423482717E-2</v>
      </c>
      <c r="R2045" s="2">
        <f t="shared" si="127"/>
        <v>-4.1176483138897171E-2</v>
      </c>
      <c r="S2045">
        <v>11.5</v>
      </c>
      <c r="T2045">
        <v>0.78</v>
      </c>
      <c r="U2045" s="9">
        <v>0.30620913322898025</v>
      </c>
      <c r="V2045">
        <v>0.93</v>
      </c>
      <c r="W2045">
        <v>0.09</v>
      </c>
      <c r="X2045" s="4">
        <v>38100000</v>
      </c>
      <c r="Y2045" s="4">
        <v>9090000</v>
      </c>
      <c r="Z2045" s="6">
        <v>4.1914191419141913</v>
      </c>
      <c r="AA2045" t="s">
        <v>31</v>
      </c>
      <c r="AB2045">
        <v>9.27</v>
      </c>
      <c r="AC2045">
        <v>2.96</v>
      </c>
      <c r="AD2045">
        <v>12.17</v>
      </c>
      <c r="AE2045">
        <v>10.59</v>
      </c>
      <c r="AF2045">
        <v>2.71</v>
      </c>
      <c r="AG2045">
        <v>-1.1299999999999999</v>
      </c>
      <c r="AH2045" s="2">
        <v>5.88</v>
      </c>
      <c r="AI2045" s="2">
        <v>6.59</v>
      </c>
      <c r="AJ2045">
        <v>0.59</v>
      </c>
      <c r="AK2045" s="2">
        <v>2.61</v>
      </c>
      <c r="AL2045" s="2">
        <v>6.02</v>
      </c>
      <c r="AM2045" s="2">
        <v>4.72</v>
      </c>
      <c r="AN2045" s="2">
        <v>9.25</v>
      </c>
      <c r="AO2045" s="2">
        <v>5.71</v>
      </c>
    </row>
    <row r="2046" spans="1:41" x14ac:dyDescent="0.25">
      <c r="A2046" t="s">
        <v>1105</v>
      </c>
      <c r="B2046">
        <v>32.86</v>
      </c>
      <c r="C2046">
        <v>2.88</v>
      </c>
      <c r="D2046" s="9">
        <v>-0.65436893289221865</v>
      </c>
      <c r="E2046" t="s">
        <v>1106</v>
      </c>
      <c r="F2046" t="s">
        <v>24</v>
      </c>
      <c r="G2046" t="s">
        <v>24</v>
      </c>
      <c r="H2046" s="2">
        <v>15.25</v>
      </c>
      <c r="I2046" s="2">
        <v>15.18</v>
      </c>
      <c r="J2046" s="2">
        <v>15.39000034332275</v>
      </c>
      <c r="K2046" s="2">
        <v>15.47000026702881</v>
      </c>
      <c r="L2046" s="2">
        <v>15.710000038146971</v>
      </c>
      <c r="M2046" s="2">
        <v>15.47999954223633</v>
      </c>
      <c r="N2046" s="2">
        <v>15.670000076293951</v>
      </c>
      <c r="O2046" s="9">
        <f t="shared" si="124"/>
        <v>15.450000038146971</v>
      </c>
      <c r="P2046" s="2">
        <f t="shared" si="125"/>
        <v>1.2297769164304084E-2</v>
      </c>
      <c r="Q2046" s="9">
        <f t="shared" si="126"/>
        <v>1.4239484634549278E-2</v>
      </c>
      <c r="R2046" s="2">
        <f t="shared" si="127"/>
        <v>-2.3300958470956597E-2</v>
      </c>
      <c r="S2046">
        <v>32.86</v>
      </c>
      <c r="T2046">
        <v>2.88</v>
      </c>
      <c r="U2046" s="9">
        <v>-0.65436893289221865</v>
      </c>
      <c r="V2046">
        <v>0.76</v>
      </c>
      <c r="W2046">
        <v>-0.49</v>
      </c>
      <c r="X2046" s="4">
        <v>45880000</v>
      </c>
      <c r="Y2046" s="4">
        <v>34780000</v>
      </c>
      <c r="Z2046" s="6">
        <v>1.3191489361702127</v>
      </c>
      <c r="AA2046" t="s">
        <v>27</v>
      </c>
      <c r="AB2046">
        <v>0.78</v>
      </c>
      <c r="AC2046">
        <v>26.14</v>
      </c>
      <c r="AD2046">
        <v>2.0299999999999998</v>
      </c>
      <c r="AE2046">
        <v>1.35</v>
      </c>
      <c r="AF2046">
        <v>18.399999999999999</v>
      </c>
      <c r="AG2046">
        <v>7.01</v>
      </c>
      <c r="AH2046" s="2">
        <v>7.21</v>
      </c>
      <c r="AI2046" s="2">
        <v>11.1</v>
      </c>
      <c r="AJ2046">
        <v>1.1499999999999999</v>
      </c>
      <c r="AK2046" s="2">
        <v>16.059999999999999</v>
      </c>
      <c r="AL2046" s="2">
        <v>20.43</v>
      </c>
      <c r="AM2046" s="2">
        <v>5.01</v>
      </c>
      <c r="AN2046" s="2">
        <v>8.5299999999999994</v>
      </c>
      <c r="AO2046" s="2">
        <v>5.34</v>
      </c>
    </row>
    <row r="2047" spans="1:41" x14ac:dyDescent="0.25">
      <c r="A2047" t="s">
        <v>539</v>
      </c>
      <c r="C2047">
        <v>2.2400000000000002</v>
      </c>
      <c r="D2047" s="9">
        <v>-0.55043860008416834</v>
      </c>
      <c r="E2047" t="s">
        <v>540</v>
      </c>
      <c r="F2047" t="s">
        <v>81</v>
      </c>
      <c r="G2047" t="s">
        <v>81</v>
      </c>
      <c r="H2047" s="2">
        <v>0.91</v>
      </c>
      <c r="I2047" s="2">
        <v>0.89</v>
      </c>
      <c r="J2047" s="2">
        <v>0.91699999570846558</v>
      </c>
      <c r="K2047" s="2">
        <v>0.93000000715255737</v>
      </c>
      <c r="L2047" s="2">
        <v>0.9100000262260437</v>
      </c>
      <c r="M2047" s="2">
        <v>0.91500002145767212</v>
      </c>
      <c r="N2047" s="2">
        <v>0.91200000047683716</v>
      </c>
      <c r="O2047" s="9">
        <f t="shared" si="124"/>
        <v>0.91200000728879649</v>
      </c>
      <c r="P2047" s="2">
        <f t="shared" si="125"/>
        <v>-3.2894966632220275E-3</v>
      </c>
      <c r="Q2047" s="9">
        <f t="shared" si="126"/>
        <v>-7.4692535915596529E-9</v>
      </c>
      <c r="R2047" s="2">
        <f t="shared" si="127"/>
        <v>-1.4802643486141624E-2</v>
      </c>
      <c r="T2047">
        <v>2.2400000000000002</v>
      </c>
      <c r="U2047" s="9">
        <v>-0.55043860008416834</v>
      </c>
      <c r="V2047">
        <v>1.0900000000000001</v>
      </c>
      <c r="W2047">
        <v>-0.42</v>
      </c>
      <c r="X2047" s="4">
        <v>103680000</v>
      </c>
      <c r="Y2047" s="4">
        <v>47160000</v>
      </c>
      <c r="Z2047" s="6">
        <v>2.1984732824427482</v>
      </c>
      <c r="AA2047" t="s">
        <v>45</v>
      </c>
      <c r="AB2047">
        <v>0.27</v>
      </c>
      <c r="AC2047">
        <v>199.31</v>
      </c>
      <c r="AD2047">
        <v>0.68</v>
      </c>
      <c r="AE2047">
        <v>0.46</v>
      </c>
      <c r="AF2047">
        <v>52.58</v>
      </c>
      <c r="AG2047">
        <v>-15.03</v>
      </c>
      <c r="AH2047" s="2">
        <v>-28.36</v>
      </c>
      <c r="AI2047" s="2">
        <v>-83.74</v>
      </c>
      <c r="AJ2047">
        <v>0.68</v>
      </c>
      <c r="AK2047" s="2">
        <v>6.57</v>
      </c>
      <c r="AL2047" s="2">
        <v>7.68</v>
      </c>
      <c r="AM2047" s="2">
        <v>5.43</v>
      </c>
      <c r="AN2047" s="2">
        <v>16.39</v>
      </c>
      <c r="AO2047" s="2">
        <v>0.41</v>
      </c>
    </row>
    <row r="2048" spans="1:41" x14ac:dyDescent="0.25">
      <c r="A2048" t="s">
        <v>3740</v>
      </c>
      <c r="C2048">
        <v>0.48</v>
      </c>
      <c r="D2048" s="9">
        <v>1.1401274023474273</v>
      </c>
      <c r="E2048" t="s">
        <v>3741</v>
      </c>
      <c r="F2048" t="s">
        <v>178</v>
      </c>
      <c r="G2048" t="s">
        <v>178</v>
      </c>
      <c r="H2048" s="2">
        <v>0.23</v>
      </c>
      <c r="I2048" s="2">
        <v>0.22</v>
      </c>
      <c r="J2048" s="2">
        <v>0.23000000417232511</v>
      </c>
      <c r="K2048" s="2">
        <v>0.239999994635582</v>
      </c>
      <c r="L2048" s="2">
        <v>0.23000000417232511</v>
      </c>
      <c r="M2048" s="2">
        <v>0.2099999934434891</v>
      </c>
      <c r="N2048" s="2">
        <v>0.2099999934434891</v>
      </c>
      <c r="O2048" s="9">
        <f t="shared" si="124"/>
        <v>0.22428571283817292</v>
      </c>
      <c r="P2048" s="2">
        <f t="shared" si="125"/>
        <v>0</v>
      </c>
      <c r="Q2048" s="9">
        <f t="shared" si="126"/>
        <v>-6.3694290705851947E-2</v>
      </c>
      <c r="R2048" s="2">
        <f t="shared" si="127"/>
        <v>6.6879010556208443E-2</v>
      </c>
      <c r="T2048">
        <v>0.48</v>
      </c>
      <c r="U2048" s="9">
        <v>1.1401274023474273</v>
      </c>
      <c r="V2048">
        <v>2.08</v>
      </c>
      <c r="W2048">
        <v>-0.67</v>
      </c>
      <c r="X2048" s="4">
        <v>241000</v>
      </c>
      <c r="Y2048" s="4">
        <v>224000</v>
      </c>
      <c r="Z2048" s="6">
        <v>1.0758928571428572</v>
      </c>
      <c r="AA2048" t="s">
        <v>39</v>
      </c>
      <c r="AB2048">
        <v>1.73</v>
      </c>
      <c r="AC2048">
        <v>8.6</v>
      </c>
      <c r="AD2048">
        <v>2.54</v>
      </c>
      <c r="AE2048">
        <v>1.79</v>
      </c>
      <c r="AF2048">
        <v>6.84</v>
      </c>
      <c r="AG2048">
        <v>-419.79</v>
      </c>
      <c r="AH2048" s="2">
        <v>-93.19</v>
      </c>
      <c r="AI2048" s="2">
        <v>-236.71</v>
      </c>
      <c r="AJ2048">
        <v>0.5</v>
      </c>
      <c r="AL2048" s="2">
        <v>27.55</v>
      </c>
      <c r="AM2048" s="2">
        <v>5.27</v>
      </c>
      <c r="AN2048" s="2">
        <v>13.51</v>
      </c>
      <c r="AO2048" s="2">
        <v>0.48</v>
      </c>
    </row>
    <row r="2049" spans="1:41" x14ac:dyDescent="0.25">
      <c r="A2049" t="s">
        <v>5875</v>
      </c>
      <c r="C2049">
        <v>2.11</v>
      </c>
      <c r="D2049" s="9">
        <v>-0.52071117507674547</v>
      </c>
      <c r="E2049" t="s">
        <v>5876</v>
      </c>
      <c r="F2049" t="s">
        <v>34</v>
      </c>
      <c r="G2049" t="s">
        <v>5359</v>
      </c>
      <c r="H2049" s="2">
        <v>8.0500000000000007</v>
      </c>
      <c r="I2049" s="2">
        <v>7.69</v>
      </c>
      <c r="J2049" s="2">
        <v>7.6500000953674316</v>
      </c>
      <c r="K2049" s="2">
        <v>7.5900001525878906</v>
      </c>
      <c r="L2049" s="2">
        <v>7.4899997711181641</v>
      </c>
      <c r="M2049" s="2">
        <v>7.2399997711181641</v>
      </c>
      <c r="N2049" s="2">
        <v>7.1599998474121094</v>
      </c>
      <c r="O2049" s="9">
        <f t="shared" si="124"/>
        <v>7.5528570910862518</v>
      </c>
      <c r="P2049" s="2">
        <f t="shared" si="125"/>
        <v>-1.0592008129012421E-2</v>
      </c>
      <c r="Q2049" s="9">
        <f t="shared" si="126"/>
        <v>-5.2014388586510606E-2</v>
      </c>
      <c r="R2049" s="2">
        <f t="shared" si="127"/>
        <v>8.8708177932505392E-2</v>
      </c>
      <c r="T2049">
        <v>2.11</v>
      </c>
      <c r="U2049" s="9">
        <v>-0.52071117507674547</v>
      </c>
      <c r="V2049">
        <v>1.31</v>
      </c>
      <c r="W2049">
        <v>-2.68</v>
      </c>
      <c r="X2049" s="4">
        <v>14340000</v>
      </c>
      <c r="Y2049" s="4">
        <v>4490000</v>
      </c>
      <c r="Z2049" s="6">
        <v>3.1937639198218264</v>
      </c>
      <c r="AA2049" t="s">
        <v>45</v>
      </c>
      <c r="AB2049">
        <v>2.4900000000000002</v>
      </c>
      <c r="AC2049">
        <v>39.549999999999997</v>
      </c>
      <c r="AD2049">
        <v>3.4</v>
      </c>
      <c r="AE2049">
        <v>2.68</v>
      </c>
      <c r="AF2049">
        <v>21.77</v>
      </c>
      <c r="AG2049">
        <v>-88.44</v>
      </c>
      <c r="AH2049" s="2">
        <v>-36.71</v>
      </c>
      <c r="AI2049" s="2">
        <v>-62.86</v>
      </c>
      <c r="AJ2049">
        <v>0.3</v>
      </c>
      <c r="AK2049" s="2">
        <v>3.15</v>
      </c>
      <c r="AL2049" s="2">
        <v>6.76</v>
      </c>
      <c r="AM2049" s="2">
        <v>5.29</v>
      </c>
      <c r="AN2049" s="2">
        <v>17.32</v>
      </c>
      <c r="AO2049" s="2">
        <v>3.62</v>
      </c>
    </row>
    <row r="2050" spans="1:41" x14ac:dyDescent="0.25">
      <c r="A2050" t="s">
        <v>5273</v>
      </c>
      <c r="B2050">
        <v>25.44</v>
      </c>
      <c r="C2050">
        <v>4.16</v>
      </c>
      <c r="D2050" s="9">
        <v>-0.75755743539922016</v>
      </c>
      <c r="E2050" t="s">
        <v>5274</v>
      </c>
      <c r="F2050" t="s">
        <v>106</v>
      </c>
      <c r="G2050" t="s">
        <v>106</v>
      </c>
      <c r="H2050" s="2">
        <v>16.11</v>
      </c>
      <c r="I2050" s="2">
        <v>15.86</v>
      </c>
      <c r="J2050" s="2">
        <v>16.659999847412109</v>
      </c>
      <c r="K2050" s="2">
        <v>16.670000076293949</v>
      </c>
      <c r="L2050" s="2">
        <v>16.819999694824219</v>
      </c>
      <c r="M2050" s="2">
        <v>16.659999847412109</v>
      </c>
      <c r="N2050" s="2">
        <v>17</v>
      </c>
      <c r="O2050" s="9">
        <f t="shared" ref="O2050:O2113" si="128">AVERAGE(H2050:N2050)</f>
        <v>16.539999923706056</v>
      </c>
      <c r="P2050" s="2">
        <f t="shared" ref="P2050:P2113" si="129">(N2050-M2050)/O2050</f>
        <v>2.0556236647896433E-2</v>
      </c>
      <c r="Q2050" s="9">
        <f t="shared" ref="Q2050:Q2113" si="130">(N2050-O2050)/O2050</f>
        <v>2.7811371125500826E-2</v>
      </c>
      <c r="R2050" s="2">
        <f t="shared" ref="R2050:R2113" si="131">(((H2050+I2050)-(M2050+N2050))/2)/O2050</f>
        <v>-5.1088266481486129E-2</v>
      </c>
      <c r="S2050">
        <v>25.44</v>
      </c>
      <c r="T2050">
        <v>4.16</v>
      </c>
      <c r="U2050" s="9">
        <v>-0.75755743539922016</v>
      </c>
      <c r="V2050">
        <v>1.31</v>
      </c>
      <c r="W2050">
        <v>0.28000000000000003</v>
      </c>
      <c r="X2050" s="4">
        <v>274500000</v>
      </c>
      <c r="Y2050" s="4">
        <v>43100000</v>
      </c>
      <c r="Z2050" s="6">
        <v>6.3689095127610207</v>
      </c>
      <c r="AA2050" t="s">
        <v>27</v>
      </c>
      <c r="AB2050">
        <v>0.09</v>
      </c>
      <c r="AC2050">
        <v>516.91</v>
      </c>
      <c r="AD2050">
        <v>0.67</v>
      </c>
      <c r="AE2050">
        <v>0.62</v>
      </c>
      <c r="AF2050">
        <v>77.58</v>
      </c>
      <c r="AG2050">
        <v>37.04</v>
      </c>
      <c r="AH2050" s="2">
        <v>4.1900000000000004</v>
      </c>
      <c r="AI2050" s="2">
        <v>35.020000000000003</v>
      </c>
      <c r="AJ2050">
        <v>0.34</v>
      </c>
      <c r="AL2050" s="2">
        <v>6.49</v>
      </c>
      <c r="AM2050" s="2">
        <v>6</v>
      </c>
      <c r="AN2050" s="2">
        <v>14.62</v>
      </c>
      <c r="AO2050" s="2">
        <v>4.01</v>
      </c>
    </row>
    <row r="2051" spans="1:41" x14ac:dyDescent="0.25">
      <c r="A2051" t="s">
        <v>2450</v>
      </c>
      <c r="B2051">
        <v>10.38</v>
      </c>
      <c r="C2051">
        <v>0.79</v>
      </c>
      <c r="D2051" s="9">
        <v>0.28518870105594535</v>
      </c>
      <c r="E2051" t="s">
        <v>2451</v>
      </c>
      <c r="F2051" t="s">
        <v>266</v>
      </c>
      <c r="G2051" t="s">
        <v>266</v>
      </c>
      <c r="H2051" s="2">
        <v>23.3</v>
      </c>
      <c r="I2051" s="2">
        <v>23.8</v>
      </c>
      <c r="J2051" s="2">
        <v>24.489999771118161</v>
      </c>
      <c r="K2051" s="2">
        <v>24.04000091552734</v>
      </c>
      <c r="L2051" s="2">
        <v>24.04999923706055</v>
      </c>
      <c r="M2051" s="2">
        <v>24.04999923706055</v>
      </c>
      <c r="N2051" s="2">
        <v>24.79000091552734</v>
      </c>
      <c r="O2051" s="9">
        <f t="shared" si="128"/>
        <v>24.074285725184847</v>
      </c>
      <c r="P2051" s="2">
        <f t="shared" si="129"/>
        <v>3.0738261019003E-2</v>
      </c>
      <c r="Q2051" s="9">
        <f t="shared" si="130"/>
        <v>2.9729446535303086E-2</v>
      </c>
      <c r="R2051" s="2">
        <f t="shared" si="131"/>
        <v>-3.6138146993238141E-2</v>
      </c>
      <c r="S2051">
        <v>10.38</v>
      </c>
      <c r="T2051">
        <v>0.79</v>
      </c>
      <c r="U2051" s="9">
        <v>0.28518870105594535</v>
      </c>
      <c r="V2051">
        <v>0.41</v>
      </c>
      <c r="W2051">
        <v>0.28999999999999998</v>
      </c>
      <c r="Z2051" s="6" t="s">
        <v>6227</v>
      </c>
      <c r="AA2051" t="s">
        <v>56</v>
      </c>
      <c r="AC2051">
        <v>35.450000000000003</v>
      </c>
      <c r="AF2051">
        <v>3.68</v>
      </c>
      <c r="AG2051">
        <v>20.27</v>
      </c>
      <c r="AH2051" s="2">
        <v>0.84</v>
      </c>
      <c r="AI2051" s="2">
        <v>7.92</v>
      </c>
      <c r="AJ2051">
        <v>0.06</v>
      </c>
      <c r="AM2051" s="2">
        <v>4.3499999999999996</v>
      </c>
      <c r="AN2051" s="2">
        <v>4.7</v>
      </c>
      <c r="AO2051" s="2">
        <v>30.94</v>
      </c>
    </row>
    <row r="2052" spans="1:41" x14ac:dyDescent="0.25">
      <c r="A2052" t="s">
        <v>3742</v>
      </c>
      <c r="C2052">
        <v>0.97</v>
      </c>
      <c r="D2052" s="9">
        <v>9.2272225201246623E-3</v>
      </c>
      <c r="E2052" t="s">
        <v>3743</v>
      </c>
      <c r="F2052" t="s">
        <v>178</v>
      </c>
      <c r="G2052" t="s">
        <v>178</v>
      </c>
      <c r="H2052" s="2">
        <v>1.19</v>
      </c>
      <c r="I2052" s="2">
        <v>1.21</v>
      </c>
      <c r="J2052" s="2">
        <v>1.2100000381469731</v>
      </c>
      <c r="K2052" s="2">
        <v>1.299999952316284</v>
      </c>
      <c r="L2052" s="2">
        <v>1.279999971389771</v>
      </c>
      <c r="M2052" s="2">
        <v>1.279999971389771</v>
      </c>
      <c r="N2052" s="2">
        <v>1.200000047683716</v>
      </c>
      <c r="O2052" s="9">
        <f t="shared" si="128"/>
        <v>1.2385714258466449</v>
      </c>
      <c r="P2052" s="2">
        <f t="shared" si="129"/>
        <v>-6.4590480642946937E-2</v>
      </c>
      <c r="Q2052" s="9">
        <f t="shared" si="130"/>
        <v>-3.1141827881716884E-2</v>
      </c>
      <c r="R2052" s="2">
        <f t="shared" si="131"/>
        <v>-3.2295278820437034E-2</v>
      </c>
      <c r="T2052">
        <v>0.97</v>
      </c>
      <c r="U2052" s="9">
        <v>9.2272225201246623E-3</v>
      </c>
      <c r="V2052">
        <v>1.37</v>
      </c>
      <c r="W2052">
        <v>0.63</v>
      </c>
      <c r="X2052" s="4">
        <v>0</v>
      </c>
      <c r="Y2052" s="4">
        <v>4720000</v>
      </c>
      <c r="Z2052" s="6">
        <v>0</v>
      </c>
      <c r="AA2052" t="s">
        <v>38</v>
      </c>
      <c r="AB2052">
        <v>5.45</v>
      </c>
      <c r="AC2052">
        <v>17.309999999999999</v>
      </c>
      <c r="AD2052">
        <v>5.73</v>
      </c>
      <c r="AE2052">
        <v>5.45</v>
      </c>
      <c r="AF2052">
        <v>13.03</v>
      </c>
      <c r="AG2052">
        <v>5042.01</v>
      </c>
      <c r="AH2052" s="2">
        <v>-23.39</v>
      </c>
      <c r="AI2052" s="2">
        <v>-29.81</v>
      </c>
      <c r="AJ2052">
        <v>0</v>
      </c>
      <c r="AM2052" s="2">
        <v>5.28</v>
      </c>
      <c r="AN2052" s="2">
        <v>11.63</v>
      </c>
      <c r="AO2052" s="2">
        <v>1.25</v>
      </c>
    </row>
    <row r="2053" spans="1:41" x14ac:dyDescent="0.25">
      <c r="A2053" t="s">
        <v>2452</v>
      </c>
      <c r="B2053">
        <v>8.7100000000000009</v>
      </c>
      <c r="C2053">
        <v>1.27</v>
      </c>
      <c r="D2053" s="9">
        <v>-0.21165122374678152</v>
      </c>
      <c r="E2053" t="s">
        <v>2453</v>
      </c>
      <c r="F2053" t="s">
        <v>266</v>
      </c>
      <c r="G2053" t="s">
        <v>266</v>
      </c>
      <c r="H2053" s="2">
        <v>24.75</v>
      </c>
      <c r="I2053" s="2">
        <v>24.62</v>
      </c>
      <c r="J2053" s="2">
        <v>26.139999389648441</v>
      </c>
      <c r="K2053" s="2">
        <v>26.920000076293949</v>
      </c>
      <c r="L2053" s="2">
        <v>26.590000152587891</v>
      </c>
      <c r="M2053" s="2">
        <v>26.79999923706055</v>
      </c>
      <c r="N2053" s="2">
        <v>26.64999961853027</v>
      </c>
      <c r="O2053" s="9">
        <f t="shared" si="128"/>
        <v>26.067142639160156</v>
      </c>
      <c r="P2053" s="2">
        <f t="shared" si="129"/>
        <v>-5.7543559954645381E-3</v>
      </c>
      <c r="Q2053" s="9">
        <f t="shared" si="130"/>
        <v>2.2359833888908824E-2</v>
      </c>
      <c r="R2053" s="2">
        <f t="shared" si="131"/>
        <v>-7.8259418611181297E-2</v>
      </c>
      <c r="S2053">
        <v>8.7100000000000009</v>
      </c>
      <c r="T2053">
        <v>1.27</v>
      </c>
      <c r="U2053" s="9">
        <v>-0.21165122374678152</v>
      </c>
      <c r="V2053">
        <v>1.32</v>
      </c>
      <c r="W2053">
        <v>-0.19</v>
      </c>
      <c r="Z2053" s="6" t="s">
        <v>6227</v>
      </c>
      <c r="AA2053" t="s">
        <v>195</v>
      </c>
      <c r="AC2053">
        <v>4.55</v>
      </c>
      <c r="AF2053">
        <v>0.42</v>
      </c>
      <c r="AG2053">
        <v>30.91</v>
      </c>
      <c r="AH2053" s="2">
        <v>1.34</v>
      </c>
      <c r="AI2053" s="2">
        <v>15.57</v>
      </c>
      <c r="AJ2053">
        <v>0.05</v>
      </c>
      <c r="AM2053" s="2">
        <v>4.1100000000000003</v>
      </c>
      <c r="AN2053" s="2">
        <v>7.31</v>
      </c>
      <c r="AO2053" s="2">
        <v>20.55</v>
      </c>
    </row>
    <row r="2054" spans="1:41" x14ac:dyDescent="0.25">
      <c r="A2054" t="s">
        <v>2454</v>
      </c>
      <c r="B2054">
        <v>150.97999999999999</v>
      </c>
      <c r="C2054">
        <v>16.07</v>
      </c>
      <c r="D2054" s="9">
        <v>-0.93804294277249101</v>
      </c>
      <c r="E2054" t="s">
        <v>2455</v>
      </c>
      <c r="F2054" t="s">
        <v>266</v>
      </c>
      <c r="G2054" t="s">
        <v>266</v>
      </c>
      <c r="H2054" s="2">
        <v>17.37</v>
      </c>
      <c r="I2054" s="2">
        <v>17.32</v>
      </c>
      <c r="J2054" s="2">
        <v>17.370000839233398</v>
      </c>
      <c r="K2054" s="2">
        <v>17.469999313354489</v>
      </c>
      <c r="L2054" s="2">
        <v>17.569999694824219</v>
      </c>
      <c r="M2054" s="2">
        <v>17.20999908447266</v>
      </c>
      <c r="N2054" s="2">
        <v>17.70999908447266</v>
      </c>
      <c r="O2054" s="9">
        <f t="shared" si="128"/>
        <v>17.431428288051059</v>
      </c>
      <c r="P2054" s="2">
        <f t="shared" si="129"/>
        <v>2.8683822790513461E-2</v>
      </c>
      <c r="Q2054" s="9">
        <f t="shared" si="130"/>
        <v>1.5980950718338802E-2</v>
      </c>
      <c r="R2054" s="2">
        <f t="shared" si="131"/>
        <v>-6.5972267201701885E-3</v>
      </c>
      <c r="S2054">
        <v>150.97999999999999</v>
      </c>
      <c r="T2054">
        <v>16.07</v>
      </c>
      <c r="U2054" s="9">
        <v>-0.93804294277249101</v>
      </c>
      <c r="V2054">
        <v>1.33</v>
      </c>
      <c r="W2054">
        <v>-0.62</v>
      </c>
      <c r="X2054" s="4">
        <v>0</v>
      </c>
      <c r="Z2054" s="6" t="s">
        <v>6227</v>
      </c>
      <c r="AA2054" t="s">
        <v>27</v>
      </c>
      <c r="AB2054">
        <v>0.2</v>
      </c>
      <c r="AC2054">
        <v>37.909999999999997</v>
      </c>
      <c r="AD2054">
        <v>0.89</v>
      </c>
      <c r="AE2054">
        <v>0.2</v>
      </c>
      <c r="AF2054">
        <v>22.69</v>
      </c>
      <c r="AG2054">
        <v>3.14</v>
      </c>
      <c r="AH2054" s="2">
        <v>0.61</v>
      </c>
      <c r="AI2054" s="2">
        <v>3.47</v>
      </c>
      <c r="AJ2054">
        <v>0.2</v>
      </c>
      <c r="AM2054" s="2">
        <v>4.88</v>
      </c>
      <c r="AN2054" s="2">
        <v>13.37</v>
      </c>
      <c r="AO2054" s="2">
        <v>1.08</v>
      </c>
    </row>
    <row r="2055" spans="1:41" x14ac:dyDescent="0.25">
      <c r="A2055" t="s">
        <v>2456</v>
      </c>
      <c r="C2055">
        <v>3.38</v>
      </c>
      <c r="D2055" s="9">
        <v>-0.68976432866347726</v>
      </c>
      <c r="E2055" t="s">
        <v>2457</v>
      </c>
      <c r="F2055" t="s">
        <v>266</v>
      </c>
      <c r="G2055" t="s">
        <v>266</v>
      </c>
      <c r="H2055" s="2">
        <v>2.17</v>
      </c>
      <c r="I2055" s="2">
        <v>2.19</v>
      </c>
      <c r="J2055" s="2">
        <v>2.119999885559082</v>
      </c>
      <c r="K2055" s="2">
        <v>2.029999971389771</v>
      </c>
      <c r="L2055" s="2">
        <v>1.8849999904632571</v>
      </c>
      <c r="M2055" s="2">
        <v>1.8999999761581421</v>
      </c>
      <c r="N2055" s="2">
        <v>1.919999957084656</v>
      </c>
      <c r="O2055" s="9">
        <f t="shared" si="128"/>
        <v>2.0307142543792724</v>
      </c>
      <c r="P2055" s="2">
        <f t="shared" si="129"/>
        <v>9.8487420784995078E-3</v>
      </c>
      <c r="Q2055" s="9">
        <f t="shared" si="130"/>
        <v>-5.451987991705827E-2</v>
      </c>
      <c r="R2055" s="2">
        <f t="shared" si="131"/>
        <v>0.13295816129538696</v>
      </c>
      <c r="T2055">
        <v>3.38</v>
      </c>
      <c r="U2055" s="9">
        <v>-0.68976432866347726</v>
      </c>
      <c r="V2055">
        <v>0.33</v>
      </c>
      <c r="W2055">
        <v>-1.91</v>
      </c>
      <c r="X2055" s="4">
        <v>2120000</v>
      </c>
      <c r="Y2055" s="4">
        <v>374000</v>
      </c>
      <c r="Z2055" s="6">
        <v>5.6684491978609621</v>
      </c>
      <c r="AA2055" t="s">
        <v>39</v>
      </c>
      <c r="AC2055">
        <v>39.11</v>
      </c>
      <c r="AF2055">
        <v>18.93</v>
      </c>
      <c r="AG2055">
        <v>-1865.91</v>
      </c>
      <c r="AH2055" s="2">
        <v>-88.18</v>
      </c>
      <c r="AI2055" s="2">
        <v>-123.51</v>
      </c>
      <c r="AJ2055">
        <v>-0.63</v>
      </c>
      <c r="AM2055" s="2">
        <v>5.48</v>
      </c>
      <c r="AN2055" s="2">
        <v>10.91</v>
      </c>
      <c r="AO2055" s="2">
        <v>0.63</v>
      </c>
    </row>
    <row r="2056" spans="1:41" x14ac:dyDescent="0.25">
      <c r="A2056" t="s">
        <v>2458</v>
      </c>
      <c r="B2056">
        <v>2.14</v>
      </c>
      <c r="C2056">
        <v>1.21</v>
      </c>
      <c r="D2056" s="9">
        <v>-0.17547262375355638</v>
      </c>
      <c r="E2056" t="s">
        <v>2459</v>
      </c>
      <c r="F2056" t="s">
        <v>266</v>
      </c>
      <c r="G2056" t="s">
        <v>266</v>
      </c>
      <c r="H2056" s="2">
        <v>2.96</v>
      </c>
      <c r="I2056" s="2">
        <v>2.96</v>
      </c>
      <c r="J2056" s="2">
        <v>2.9500000476837158</v>
      </c>
      <c r="K2056" s="2">
        <v>2.940000057220459</v>
      </c>
      <c r="L2056" s="2">
        <v>2.9500000476837158</v>
      </c>
      <c r="M2056" s="2">
        <v>2.9300000667572021</v>
      </c>
      <c r="N2056" s="2">
        <v>2.940000057220459</v>
      </c>
      <c r="O2056" s="9">
        <f t="shared" si="128"/>
        <v>2.9471428966522217</v>
      </c>
      <c r="P2056" s="2">
        <f t="shared" si="129"/>
        <v>3.3931135387484019E-3</v>
      </c>
      <c r="Q2056" s="9">
        <f t="shared" si="130"/>
        <v>-2.423648829473653E-3</v>
      </c>
      <c r="R2056" s="2">
        <f t="shared" si="131"/>
        <v>8.4827709031577107E-3</v>
      </c>
      <c r="S2056">
        <v>2.14</v>
      </c>
      <c r="T2056">
        <v>1.21</v>
      </c>
      <c r="U2056" s="9">
        <v>-0.17547262375355638</v>
      </c>
      <c r="V2056">
        <v>0.45</v>
      </c>
      <c r="W2056">
        <v>-0.08</v>
      </c>
      <c r="X2056" s="4">
        <v>3270000</v>
      </c>
      <c r="Z2056" s="6" t="s">
        <v>6227</v>
      </c>
      <c r="AA2056" t="s">
        <v>31</v>
      </c>
      <c r="AC2056">
        <v>80.89</v>
      </c>
      <c r="AF2056">
        <v>42.49</v>
      </c>
      <c r="AG2056">
        <v>45.95</v>
      </c>
      <c r="AH2056" s="2">
        <v>0.89</v>
      </c>
      <c r="AI2056" s="2">
        <v>1.82</v>
      </c>
      <c r="AJ2056">
        <v>0.15</v>
      </c>
      <c r="AM2056" s="2">
        <v>5.35</v>
      </c>
      <c r="AN2056" s="2">
        <v>8.68</v>
      </c>
      <c r="AO2056" s="2">
        <v>2.4300000000000002</v>
      </c>
    </row>
    <row r="2057" spans="1:41" x14ac:dyDescent="0.25">
      <c r="A2057" t="s">
        <v>1534</v>
      </c>
      <c r="B2057">
        <v>12.53</v>
      </c>
      <c r="C2057">
        <v>1.57</v>
      </c>
      <c r="D2057" s="9">
        <v>-0.35612674414789919</v>
      </c>
      <c r="E2057" t="s">
        <v>1535</v>
      </c>
      <c r="F2057" t="s">
        <v>1288</v>
      </c>
      <c r="G2057" t="s">
        <v>1288</v>
      </c>
      <c r="H2057" s="2">
        <v>17.579999999999998</v>
      </c>
      <c r="I2057" s="2">
        <v>17.670000000000002</v>
      </c>
      <c r="J2057" s="2">
        <v>17.85000038146973</v>
      </c>
      <c r="K2057" s="2">
        <v>17.909999847412109</v>
      </c>
      <c r="L2057" s="2">
        <v>17.659999847412109</v>
      </c>
      <c r="M2057" s="2">
        <v>17.29000091552734</v>
      </c>
      <c r="N2057" s="2">
        <v>17.760000228881839</v>
      </c>
      <c r="O2057" s="9">
        <f t="shared" si="128"/>
        <v>17.674285888671875</v>
      </c>
      <c r="P2057" s="2">
        <f t="shared" si="129"/>
        <v>2.6592266092953707E-2</v>
      </c>
      <c r="Q2057" s="9">
        <f t="shared" si="130"/>
        <v>4.8496635592446815E-3</v>
      </c>
      <c r="R2057" s="2">
        <f t="shared" si="131"/>
        <v>5.6579048469224775E-3</v>
      </c>
      <c r="S2057">
        <v>12.53</v>
      </c>
      <c r="T2057">
        <v>1.57</v>
      </c>
      <c r="U2057" s="9">
        <v>-0.35612674414789919</v>
      </c>
      <c r="V2057">
        <v>0.86</v>
      </c>
      <c r="W2057">
        <v>-0.31</v>
      </c>
      <c r="X2057" s="4">
        <v>4210000000</v>
      </c>
      <c r="Z2057" s="6" t="s">
        <v>6227</v>
      </c>
      <c r="AA2057" t="s">
        <v>38</v>
      </c>
      <c r="AB2057">
        <v>0.1</v>
      </c>
      <c r="AC2057">
        <v>60.8</v>
      </c>
      <c r="AD2057">
        <v>1</v>
      </c>
      <c r="AE2057">
        <v>0.88</v>
      </c>
      <c r="AF2057">
        <v>30.07</v>
      </c>
      <c r="AG2057">
        <v>1.93</v>
      </c>
      <c r="AH2057" s="2">
        <v>3.79</v>
      </c>
      <c r="AI2057" s="2">
        <v>9.58</v>
      </c>
      <c r="AJ2057">
        <v>1.83</v>
      </c>
      <c r="AK2057" s="2">
        <v>107.9</v>
      </c>
      <c r="AL2057" s="2">
        <v>13.38</v>
      </c>
      <c r="AO2057" s="2">
        <v>11.38</v>
      </c>
    </row>
    <row r="2058" spans="1:41" x14ac:dyDescent="0.25">
      <c r="A2058" t="s">
        <v>3744</v>
      </c>
      <c r="C2058">
        <v>0.86</v>
      </c>
      <c r="D2058" s="9">
        <v>0.22771317432370658</v>
      </c>
      <c r="E2058" t="s">
        <v>3745</v>
      </c>
      <c r="F2058" t="s">
        <v>178</v>
      </c>
      <c r="G2058" t="s">
        <v>178</v>
      </c>
      <c r="H2058" s="2">
        <v>1.54</v>
      </c>
      <c r="I2058" s="2">
        <v>1.44</v>
      </c>
      <c r="J2058" s="2">
        <v>1.559999942779541</v>
      </c>
      <c r="K2058" s="2">
        <v>1.6000000238418579</v>
      </c>
      <c r="L2058" s="2">
        <v>1.470000028610229</v>
      </c>
      <c r="M2058" s="2">
        <v>1.3500000238418579</v>
      </c>
      <c r="N2058" s="2">
        <v>1.360000014305115</v>
      </c>
      <c r="O2058" s="9">
        <f t="shared" si="128"/>
        <v>1.4742857190540859</v>
      </c>
      <c r="P2058" s="2">
        <f t="shared" si="129"/>
        <v>6.7829392457746497E-3</v>
      </c>
      <c r="Q2058" s="9">
        <f t="shared" si="130"/>
        <v>-7.7519373125514365E-2</v>
      </c>
      <c r="R2058" s="2">
        <f t="shared" si="131"/>
        <v>9.1569754208248574E-2</v>
      </c>
      <c r="T2058">
        <v>0.86</v>
      </c>
      <c r="U2058" s="9">
        <v>0.22771317432370658</v>
      </c>
      <c r="V2058">
        <v>2.93</v>
      </c>
      <c r="W2058">
        <v>-0.67</v>
      </c>
      <c r="X2058" s="4">
        <v>32430000</v>
      </c>
      <c r="Y2058" s="4">
        <v>17490000</v>
      </c>
      <c r="Z2058" s="6">
        <v>1.8542024013722127</v>
      </c>
      <c r="AA2058" t="s">
        <v>149</v>
      </c>
      <c r="AB2058">
        <v>6.5</v>
      </c>
      <c r="AC2058">
        <v>187.73</v>
      </c>
      <c r="AD2058">
        <v>8.01</v>
      </c>
      <c r="AE2058">
        <v>6.92</v>
      </c>
      <c r="AF2058">
        <v>61.28</v>
      </c>
      <c r="AG2058">
        <v>-481.27</v>
      </c>
      <c r="AH2058" s="2">
        <v>-23.85</v>
      </c>
      <c r="AI2058" s="2">
        <v>-70.569999999999993</v>
      </c>
      <c r="AJ2058">
        <v>0.11</v>
      </c>
      <c r="AK2058" s="2">
        <v>2.12</v>
      </c>
      <c r="AL2058" s="2">
        <v>6.69</v>
      </c>
      <c r="AM2058" s="2">
        <v>5.26</v>
      </c>
      <c r="AN2058" s="2">
        <v>18.75</v>
      </c>
      <c r="AO2058" s="2">
        <v>1.81</v>
      </c>
    </row>
    <row r="2059" spans="1:41" x14ac:dyDescent="0.25">
      <c r="A2059" t="s">
        <v>5017</v>
      </c>
      <c r="C2059">
        <v>1.1000000000000001</v>
      </c>
      <c r="D2059" s="9">
        <v>-5.0658152826344088E-2</v>
      </c>
      <c r="E2059" t="s">
        <v>5018</v>
      </c>
      <c r="F2059" t="s">
        <v>1177</v>
      </c>
      <c r="G2059" t="s">
        <v>1177</v>
      </c>
      <c r="H2059" s="2">
        <v>7.12</v>
      </c>
      <c r="I2059" s="2">
        <v>7.03</v>
      </c>
      <c r="J2059" s="2">
        <v>7.4699997901916504</v>
      </c>
      <c r="K2059" s="2">
        <v>7.3400001525878906</v>
      </c>
      <c r="L2059" s="2">
        <v>7.059999942779541</v>
      </c>
      <c r="M2059" s="2">
        <v>7.0399999618530273</v>
      </c>
      <c r="N2059" s="2">
        <v>7.0799999237060547</v>
      </c>
      <c r="O2059" s="9">
        <f t="shared" si="128"/>
        <v>7.1628571101597371</v>
      </c>
      <c r="P2059" s="2">
        <f t="shared" si="129"/>
        <v>5.5843584812395224E-3</v>
      </c>
      <c r="Q2059" s="9">
        <f t="shared" si="130"/>
        <v>-1.1567616829345723E-2</v>
      </c>
      <c r="R2059" s="2">
        <f t="shared" si="131"/>
        <v>2.094144416085476E-3</v>
      </c>
      <c r="T2059">
        <v>1.1000000000000001</v>
      </c>
      <c r="U2059" s="9">
        <v>-5.0658152826344088E-2</v>
      </c>
      <c r="V2059">
        <v>1.26</v>
      </c>
      <c r="W2059">
        <v>0.05</v>
      </c>
      <c r="X2059" s="4">
        <v>36500000</v>
      </c>
      <c r="Y2059" s="4">
        <v>26200000</v>
      </c>
      <c r="Z2059" s="6">
        <v>1.3931297709923665</v>
      </c>
      <c r="AA2059" t="s">
        <v>161</v>
      </c>
      <c r="AB2059">
        <v>1.1100000000000001</v>
      </c>
      <c r="AC2059">
        <v>74.62</v>
      </c>
      <c r="AD2059">
        <v>2.52</v>
      </c>
      <c r="AE2059">
        <v>1.73</v>
      </c>
      <c r="AF2059">
        <v>37.72</v>
      </c>
      <c r="AG2059">
        <v>6.37</v>
      </c>
      <c r="AH2059" s="2">
        <v>-1.35</v>
      </c>
      <c r="AI2059" s="2">
        <v>-2.63</v>
      </c>
      <c r="AJ2059">
        <v>0.31</v>
      </c>
      <c r="AK2059" s="2">
        <v>8.9</v>
      </c>
      <c r="AL2059" s="2">
        <v>9.67</v>
      </c>
      <c r="AM2059" s="2">
        <v>3.97</v>
      </c>
      <c r="AN2059" s="2">
        <v>13.26</v>
      </c>
      <c r="AO2059" s="2">
        <v>6.8</v>
      </c>
    </row>
    <row r="2060" spans="1:41" x14ac:dyDescent="0.25">
      <c r="A2060" t="s">
        <v>3746</v>
      </c>
      <c r="C2060">
        <v>11.01</v>
      </c>
      <c r="D2060" s="9">
        <v>-0.90698745780108458</v>
      </c>
      <c r="E2060" t="s">
        <v>3747</v>
      </c>
      <c r="F2060" t="s">
        <v>178</v>
      </c>
      <c r="G2060" t="s">
        <v>178</v>
      </c>
      <c r="H2060" s="2">
        <v>40.03</v>
      </c>
      <c r="I2060" s="2">
        <v>40.03</v>
      </c>
      <c r="J2060" s="2">
        <v>41.319999694824219</v>
      </c>
      <c r="K2060" s="2">
        <v>41.540000915527337</v>
      </c>
      <c r="L2060" s="2">
        <v>40.319999694824219</v>
      </c>
      <c r="M2060" s="2">
        <v>39.740001678466797</v>
      </c>
      <c r="N2060" s="2">
        <v>39.240001678466797</v>
      </c>
      <c r="O2060" s="9">
        <f t="shared" si="128"/>
        <v>40.317143380301339</v>
      </c>
      <c r="P2060" s="2">
        <f t="shared" si="129"/>
        <v>-1.2401672293188717E-2</v>
      </c>
      <c r="Q2060" s="9">
        <f t="shared" si="130"/>
        <v>-2.6716716798959157E-2</v>
      </c>
      <c r="R2060" s="2">
        <f t="shared" si="131"/>
        <v>1.3393764445053503E-2</v>
      </c>
      <c r="T2060">
        <v>11.01</v>
      </c>
      <c r="U2060" s="9">
        <v>-0.90698745780108458</v>
      </c>
      <c r="V2060">
        <v>1.79</v>
      </c>
      <c r="W2060">
        <v>0.82</v>
      </c>
      <c r="X2060" s="4">
        <v>610580000</v>
      </c>
      <c r="Y2060" s="4">
        <v>125750000</v>
      </c>
      <c r="Z2060" s="6">
        <v>4.8555069582504968</v>
      </c>
      <c r="AA2060" t="s">
        <v>59</v>
      </c>
      <c r="AB2060">
        <v>0.16</v>
      </c>
      <c r="AC2060">
        <v>419.33</v>
      </c>
      <c r="AD2060">
        <v>1.71</v>
      </c>
      <c r="AE2060">
        <v>1.46</v>
      </c>
      <c r="AF2060">
        <v>62.23</v>
      </c>
      <c r="AG2060">
        <v>-1.1100000000000001</v>
      </c>
      <c r="AM2060" s="2">
        <v>5.27</v>
      </c>
      <c r="AN2060" s="2">
        <v>9.9600000000000009</v>
      </c>
      <c r="AO2060" s="2">
        <v>3.75</v>
      </c>
    </row>
    <row r="2061" spans="1:41" x14ac:dyDescent="0.25">
      <c r="A2061" t="s">
        <v>1536</v>
      </c>
      <c r="B2061">
        <v>25.72</v>
      </c>
      <c r="C2061">
        <v>2.52</v>
      </c>
      <c r="D2061" s="9">
        <v>-0.60074034349878169</v>
      </c>
      <c r="E2061" t="s">
        <v>1537</v>
      </c>
      <c r="F2061" t="s">
        <v>1288</v>
      </c>
      <c r="G2061" t="s">
        <v>1288</v>
      </c>
      <c r="H2061" s="2">
        <v>18.8</v>
      </c>
      <c r="I2061" s="2">
        <v>18.899999999999999</v>
      </c>
      <c r="J2061" s="2">
        <v>19.04999923706055</v>
      </c>
      <c r="K2061" s="2">
        <v>19.14999961853027</v>
      </c>
      <c r="L2061" s="2">
        <v>18.89999961853027</v>
      </c>
      <c r="M2061" s="2">
        <v>18.569999694824219</v>
      </c>
      <c r="N2061" s="2">
        <v>19</v>
      </c>
      <c r="O2061" s="9">
        <f t="shared" si="128"/>
        <v>18.909999738420758</v>
      </c>
      <c r="P2061" s="2">
        <f t="shared" si="129"/>
        <v>2.2739307833099531E-2</v>
      </c>
      <c r="Q2061" s="9">
        <f t="shared" si="130"/>
        <v>4.7594004666420969E-3</v>
      </c>
      <c r="R2061" s="2">
        <f t="shared" si="131"/>
        <v>3.4373428602342457E-3</v>
      </c>
      <c r="S2061">
        <v>25.72</v>
      </c>
      <c r="T2061">
        <v>2.52</v>
      </c>
      <c r="U2061" s="9">
        <v>-0.60074034349878169</v>
      </c>
      <c r="V2061">
        <v>0.89</v>
      </c>
      <c r="W2061">
        <v>-0.23</v>
      </c>
      <c r="Y2061" s="4">
        <v>4019999999.9999995</v>
      </c>
      <c r="Z2061" s="6" t="s">
        <v>6227</v>
      </c>
      <c r="AA2061" t="s">
        <v>38</v>
      </c>
      <c r="AB2061">
        <v>0.1</v>
      </c>
      <c r="AC2061">
        <v>55.78</v>
      </c>
      <c r="AD2061">
        <v>1</v>
      </c>
      <c r="AE2061">
        <v>0.1</v>
      </c>
      <c r="AF2061">
        <v>28.8</v>
      </c>
      <c r="AG2061">
        <v>0.3</v>
      </c>
      <c r="AH2061" s="2">
        <v>0.56999999999999995</v>
      </c>
      <c r="AI2061" s="2">
        <v>10.6</v>
      </c>
      <c r="AJ2061">
        <v>1.75</v>
      </c>
      <c r="AK2061" s="2">
        <v>110.3</v>
      </c>
      <c r="AO2061" s="2">
        <v>7.55</v>
      </c>
    </row>
    <row r="2062" spans="1:41" x14ac:dyDescent="0.25">
      <c r="A2062" t="s">
        <v>2460</v>
      </c>
      <c r="B2062">
        <v>2.4700000000000002</v>
      </c>
      <c r="C2062">
        <v>1.48</v>
      </c>
      <c r="D2062" s="9">
        <v>2.8071867201746699</v>
      </c>
      <c r="E2062" t="s">
        <v>2461</v>
      </c>
      <c r="F2062" t="s">
        <v>266</v>
      </c>
      <c r="G2062" t="s">
        <v>266</v>
      </c>
      <c r="H2062" s="2">
        <v>12.47</v>
      </c>
      <c r="I2062" s="2">
        <v>11.73</v>
      </c>
      <c r="J2062" s="2">
        <v>11.739999771118161</v>
      </c>
      <c r="K2062" s="2">
        <v>11.310000419616699</v>
      </c>
      <c r="L2062" s="2">
        <v>10.989999771118161</v>
      </c>
      <c r="M2062" s="2">
        <v>10.89999961853027</v>
      </c>
      <c r="N2062" s="2">
        <v>10.72999954223633</v>
      </c>
      <c r="O2062" s="9">
        <f t="shared" si="128"/>
        <v>11.409999874659947</v>
      </c>
      <c r="P2062" s="2">
        <f t="shared" si="129"/>
        <v>-1.4899218068484554E-2</v>
      </c>
      <c r="Q2062" s="9">
        <f t="shared" si="130"/>
        <v>-5.9596874662006367E-2</v>
      </c>
      <c r="R2062" s="2">
        <f t="shared" si="131"/>
        <v>0.11262054633940104</v>
      </c>
      <c r="S2062">
        <v>2.4700000000000002</v>
      </c>
      <c r="T2062">
        <v>1.48</v>
      </c>
      <c r="U2062" s="9">
        <v>2.8071867201746699</v>
      </c>
      <c r="V2062">
        <v>1.3</v>
      </c>
      <c r="W2062">
        <v>-0.63</v>
      </c>
      <c r="X2062" s="4">
        <v>52050000000</v>
      </c>
      <c r="Y2062" s="4">
        <v>23100000000</v>
      </c>
      <c r="Z2062" s="6">
        <v>2.2532467532467533</v>
      </c>
      <c r="AA2062" t="s">
        <v>152</v>
      </c>
      <c r="AB2062">
        <v>0.16</v>
      </c>
      <c r="AC2062">
        <v>17.79</v>
      </c>
      <c r="AD2062">
        <v>1.48</v>
      </c>
      <c r="AE2062">
        <v>1.46</v>
      </c>
      <c r="AF2062">
        <v>3.83</v>
      </c>
      <c r="AG2062">
        <v>11.05</v>
      </c>
      <c r="AH2062" s="2">
        <v>3.45</v>
      </c>
      <c r="AI2062" s="2">
        <v>14.04</v>
      </c>
      <c r="AJ2062">
        <v>0.32</v>
      </c>
      <c r="AK2062" s="2">
        <v>278.73</v>
      </c>
      <c r="AL2062" s="2">
        <v>0.4</v>
      </c>
      <c r="AM2062" s="2">
        <v>13.36</v>
      </c>
      <c r="AN2062" s="2">
        <v>18.77</v>
      </c>
      <c r="AO2062" s="2">
        <v>43.44</v>
      </c>
    </row>
    <row r="2063" spans="1:41" x14ac:dyDescent="0.25">
      <c r="A2063" t="s">
        <v>3748</v>
      </c>
      <c r="B2063">
        <v>35</v>
      </c>
      <c r="C2063">
        <v>3.14</v>
      </c>
      <c r="D2063" s="9">
        <v>-0.6732451494274897</v>
      </c>
      <c r="E2063" t="s">
        <v>3749</v>
      </c>
      <c r="F2063" t="s">
        <v>178</v>
      </c>
      <c r="G2063" t="s">
        <v>178</v>
      </c>
      <c r="H2063" s="2">
        <v>18.46</v>
      </c>
      <c r="I2063" s="2">
        <v>19.010000000000002</v>
      </c>
      <c r="J2063" s="2">
        <v>20.940000534057621</v>
      </c>
      <c r="K2063" s="2">
        <v>21.139999389648441</v>
      </c>
      <c r="L2063" s="2">
        <v>21.059999465942379</v>
      </c>
      <c r="M2063" s="2">
        <v>20.809999465942379</v>
      </c>
      <c r="N2063" s="2">
        <v>21.469999313354489</v>
      </c>
      <c r="O2063" s="9">
        <f t="shared" si="128"/>
        <v>20.4128568812779</v>
      </c>
      <c r="P2063" s="2">
        <f t="shared" si="129"/>
        <v>3.2332556449628701E-2</v>
      </c>
      <c r="Q2063" s="9">
        <f t="shared" si="130"/>
        <v>5.1788068579766998E-2</v>
      </c>
      <c r="R2063" s="2">
        <f t="shared" si="131"/>
        <v>-0.11781787349198693</v>
      </c>
      <c r="S2063">
        <v>35</v>
      </c>
      <c r="T2063">
        <v>3.14</v>
      </c>
      <c r="U2063" s="9">
        <v>-0.6732451494274897</v>
      </c>
      <c r="V2063">
        <v>1.24</v>
      </c>
      <c r="W2063">
        <v>0.39</v>
      </c>
      <c r="X2063" s="4">
        <v>161090000</v>
      </c>
      <c r="Y2063" s="4">
        <v>82610000</v>
      </c>
      <c r="Z2063" s="6">
        <v>1.9500060525360126</v>
      </c>
      <c r="AA2063" t="s">
        <v>42</v>
      </c>
      <c r="AB2063">
        <v>0.52</v>
      </c>
      <c r="AC2063">
        <v>193.63</v>
      </c>
      <c r="AD2063">
        <v>3.16</v>
      </c>
      <c r="AE2063">
        <v>1.37</v>
      </c>
      <c r="AF2063">
        <v>53.42</v>
      </c>
      <c r="AG2063">
        <v>3.19</v>
      </c>
      <c r="AH2063" s="2">
        <v>1.35</v>
      </c>
      <c r="AI2063" s="2">
        <v>4.8499999999999996</v>
      </c>
      <c r="AJ2063">
        <v>1.03</v>
      </c>
      <c r="AK2063" s="2">
        <v>2.42</v>
      </c>
      <c r="AL2063" s="2">
        <v>6.37</v>
      </c>
      <c r="AM2063" s="2">
        <v>2.68</v>
      </c>
      <c r="AN2063" s="2">
        <v>9.02</v>
      </c>
      <c r="AO2063" s="2">
        <v>6.67</v>
      </c>
    </row>
    <row r="2064" spans="1:41" x14ac:dyDescent="0.25">
      <c r="A2064" t="s">
        <v>3750</v>
      </c>
      <c r="C2064">
        <v>0.33</v>
      </c>
      <c r="D2064" s="9">
        <v>1.9244823340820074</v>
      </c>
      <c r="E2064" t="s">
        <v>3751</v>
      </c>
      <c r="F2064" t="s">
        <v>178</v>
      </c>
      <c r="G2064" t="s">
        <v>178</v>
      </c>
      <c r="H2064" s="2">
        <v>3.58</v>
      </c>
      <c r="I2064" s="2">
        <v>3.59</v>
      </c>
      <c r="J2064" s="2">
        <v>3.4300000667572021</v>
      </c>
      <c r="K2064" s="2">
        <v>3.440000057220459</v>
      </c>
      <c r="L2064" s="2">
        <v>3.440000057220459</v>
      </c>
      <c r="M2064" s="2">
        <v>3.5499999523162842</v>
      </c>
      <c r="N2064" s="2">
        <v>3.5999999046325679</v>
      </c>
      <c r="O2064" s="9">
        <f t="shared" si="128"/>
        <v>3.5185714340209961</v>
      </c>
      <c r="P2064" s="2">
        <f t="shared" si="129"/>
        <v>1.4210299052858557E-2</v>
      </c>
      <c r="Q2064" s="9">
        <f t="shared" si="130"/>
        <v>2.3142480446536207E-2</v>
      </c>
      <c r="R2064" s="2">
        <f t="shared" si="131"/>
        <v>2.8420828489889973E-3</v>
      </c>
      <c r="T2064">
        <v>0.33</v>
      </c>
      <c r="U2064" s="9">
        <v>1.9244823340820074</v>
      </c>
      <c r="V2064">
        <v>1.1100000000000001</v>
      </c>
      <c r="W2064">
        <v>-0.95</v>
      </c>
      <c r="X2064" s="4">
        <v>0</v>
      </c>
      <c r="Y2064" s="4">
        <v>514000</v>
      </c>
      <c r="Z2064" s="6">
        <v>0</v>
      </c>
      <c r="AA2064" t="s">
        <v>45</v>
      </c>
      <c r="AB2064">
        <v>4</v>
      </c>
      <c r="AC2064">
        <v>5.0599999999999996</v>
      </c>
      <c r="AD2064">
        <v>4.34</v>
      </c>
      <c r="AE2064">
        <v>4</v>
      </c>
      <c r="AF2064">
        <v>3.91</v>
      </c>
      <c r="AH2064" s="2">
        <v>-90.97</v>
      </c>
      <c r="AI2064" s="2">
        <v>-110.24</v>
      </c>
      <c r="AJ2064">
        <v>0</v>
      </c>
      <c r="AM2064" s="2">
        <v>5.5</v>
      </c>
      <c r="AN2064" s="2">
        <v>16.809999999999999</v>
      </c>
      <c r="AO2064" s="2">
        <v>10.29</v>
      </c>
    </row>
    <row r="2065" spans="1:41" x14ac:dyDescent="0.25">
      <c r="A2065" t="s">
        <v>258</v>
      </c>
      <c r="C2065">
        <v>2.4</v>
      </c>
      <c r="D2065" s="9">
        <v>-0.57449344796252999</v>
      </c>
      <c r="E2065" t="s">
        <v>259</v>
      </c>
      <c r="F2065" t="s">
        <v>30</v>
      </c>
      <c r="G2065" t="s">
        <v>25</v>
      </c>
      <c r="H2065" s="2">
        <v>4.09</v>
      </c>
      <c r="I2065" s="2">
        <v>4.5</v>
      </c>
      <c r="J2065" s="2">
        <v>4.9000000953674316</v>
      </c>
      <c r="K2065" s="2">
        <v>5.070000171661377</v>
      </c>
      <c r="L2065" s="2">
        <v>4.75</v>
      </c>
      <c r="M2065" s="2">
        <v>4.7899999618530273</v>
      </c>
      <c r="N2065" s="2">
        <v>5.4600000381469727</v>
      </c>
      <c r="O2065" s="9">
        <f t="shared" si="128"/>
        <v>4.7942857524326872</v>
      </c>
      <c r="P2065" s="2">
        <f t="shared" si="129"/>
        <v>0.13974971682778356</v>
      </c>
      <c r="Q2065" s="9">
        <f t="shared" si="130"/>
        <v>0.13885577958645723</v>
      </c>
      <c r="R2065" s="2">
        <f t="shared" si="131"/>
        <v>-0.17312276381916672</v>
      </c>
      <c r="T2065">
        <v>2.4</v>
      </c>
      <c r="U2065" s="9">
        <v>-0.57449344796252999</v>
      </c>
      <c r="V2065">
        <v>1.39</v>
      </c>
      <c r="W2065">
        <v>0.39</v>
      </c>
      <c r="X2065" s="4">
        <v>92760</v>
      </c>
      <c r="Y2065" s="4">
        <v>812160</v>
      </c>
      <c r="Z2065" s="6">
        <v>0.11421394799054374</v>
      </c>
      <c r="AA2065" t="s">
        <v>31</v>
      </c>
      <c r="AB2065">
        <v>4.13</v>
      </c>
      <c r="AC2065">
        <v>0.62</v>
      </c>
      <c r="AD2065">
        <v>4.43</v>
      </c>
      <c r="AE2065">
        <v>4.16</v>
      </c>
      <c r="AF2065">
        <v>0.52</v>
      </c>
      <c r="AG2065">
        <v>-41.99</v>
      </c>
      <c r="AH2065" s="2">
        <v>-8.07</v>
      </c>
      <c r="AI2065" s="2">
        <v>-9.6300000000000008</v>
      </c>
      <c r="AJ2065">
        <v>0.44</v>
      </c>
      <c r="AL2065" s="2">
        <v>93.72</v>
      </c>
      <c r="AM2065" s="2">
        <v>5.43</v>
      </c>
      <c r="AN2065" s="2">
        <v>10.220000000000001</v>
      </c>
      <c r="AO2065" s="2">
        <v>2.04</v>
      </c>
    </row>
    <row r="2066" spans="1:41" x14ac:dyDescent="0.25">
      <c r="A2066" t="s">
        <v>4609</v>
      </c>
      <c r="B2066">
        <v>9.4</v>
      </c>
      <c r="C2066">
        <v>0.93</v>
      </c>
      <c r="D2066" s="9">
        <v>6.3498829338459101E-2</v>
      </c>
      <c r="E2066" t="s">
        <v>4610</v>
      </c>
      <c r="F2066" t="s">
        <v>63</v>
      </c>
      <c r="G2066" t="s">
        <v>63</v>
      </c>
      <c r="H2066" s="2">
        <v>6.65</v>
      </c>
      <c r="I2066" s="2">
        <v>6.47</v>
      </c>
      <c r="J2066" s="2">
        <v>6.6700000762939453</v>
      </c>
      <c r="K2066" s="2">
        <v>6.7399997711181641</v>
      </c>
      <c r="L2066" s="2">
        <v>6.7899999618530273</v>
      </c>
      <c r="M2066" s="2">
        <v>6.809999942779541</v>
      </c>
      <c r="N2066" s="2">
        <v>6.8000001907348633</v>
      </c>
      <c r="O2066" s="9">
        <f t="shared" si="128"/>
        <v>6.7042857061113637</v>
      </c>
      <c r="P2066" s="2">
        <f t="shared" si="129"/>
        <v>-1.4915462262538055E-3</v>
      </c>
      <c r="Q2066" s="9">
        <f t="shared" si="130"/>
        <v>1.4276611829989594E-2</v>
      </c>
      <c r="R2066" s="2">
        <f t="shared" si="131"/>
        <v>-3.65437986232999E-2</v>
      </c>
      <c r="S2066">
        <v>9.4</v>
      </c>
      <c r="T2066">
        <v>0.93</v>
      </c>
      <c r="U2066" s="9">
        <v>6.3498829338459101E-2</v>
      </c>
      <c r="V2066">
        <v>1.1499999999999999</v>
      </c>
      <c r="W2066">
        <v>-0.51</v>
      </c>
      <c r="X2066" s="4">
        <v>41330000</v>
      </c>
      <c r="Y2066" s="4">
        <v>12020000</v>
      </c>
      <c r="Z2066" s="6">
        <v>3.4384359400998337</v>
      </c>
      <c r="AA2066" t="s">
        <v>45</v>
      </c>
      <c r="AB2066">
        <v>0.93</v>
      </c>
      <c r="AC2066">
        <v>66.09</v>
      </c>
      <c r="AD2066">
        <v>2.16</v>
      </c>
      <c r="AE2066">
        <v>1.42</v>
      </c>
      <c r="AF2066">
        <v>35.94</v>
      </c>
      <c r="AG2066">
        <v>2.8</v>
      </c>
      <c r="AH2066" s="2">
        <v>4.99</v>
      </c>
      <c r="AI2066" s="2">
        <v>10.99</v>
      </c>
      <c r="AJ2066">
        <v>0.71</v>
      </c>
      <c r="AK2066" s="2">
        <v>15.06</v>
      </c>
      <c r="AL2066" s="2">
        <v>11.97</v>
      </c>
      <c r="AM2066" s="2">
        <v>5.29</v>
      </c>
      <c r="AN2066" s="2">
        <v>8.6</v>
      </c>
      <c r="AO2066" s="2">
        <v>7.13</v>
      </c>
    </row>
    <row r="2067" spans="1:41" x14ac:dyDescent="0.25">
      <c r="A2067" t="s">
        <v>2462</v>
      </c>
      <c r="C2067">
        <v>3.83</v>
      </c>
      <c r="D2067" s="9">
        <v>-0.72968798303849425</v>
      </c>
      <c r="E2067" t="s">
        <v>2463</v>
      </c>
      <c r="F2067" t="s">
        <v>266</v>
      </c>
      <c r="G2067" t="s">
        <v>266</v>
      </c>
      <c r="H2067" s="2">
        <v>0.99</v>
      </c>
      <c r="I2067" s="2">
        <v>0.98</v>
      </c>
      <c r="J2067" s="2">
        <v>0.95200002193450928</v>
      </c>
      <c r="K2067" s="2">
        <v>0.89999997615814209</v>
      </c>
      <c r="L2067" s="2">
        <v>0.90100002288818359</v>
      </c>
      <c r="M2067" s="2">
        <v>0.88999998569488525</v>
      </c>
      <c r="N2067" s="2">
        <v>0.86100000143051147</v>
      </c>
      <c r="O2067" s="9">
        <f t="shared" si="128"/>
        <v>0.92485714401517594</v>
      </c>
      <c r="P2067" s="2">
        <f t="shared" si="129"/>
        <v>-3.1356176953419218E-2</v>
      </c>
      <c r="Q2067" s="9">
        <f t="shared" si="130"/>
        <v>-6.9045412037836443E-2</v>
      </c>
      <c r="R2067" s="2">
        <f t="shared" si="131"/>
        <v>0.11839667038945946</v>
      </c>
      <c r="T2067">
        <v>3.83</v>
      </c>
      <c r="U2067" s="9">
        <v>-0.72968798303849425</v>
      </c>
      <c r="V2067">
        <v>1.03</v>
      </c>
      <c r="W2067">
        <v>0.63</v>
      </c>
      <c r="X2067" s="4">
        <v>758990</v>
      </c>
      <c r="Z2067" s="6" t="s">
        <v>6227</v>
      </c>
      <c r="AA2067" t="s">
        <v>202</v>
      </c>
      <c r="AB2067">
        <v>0.61</v>
      </c>
      <c r="AC2067">
        <v>62.04</v>
      </c>
      <c r="AD2067">
        <v>1.45</v>
      </c>
      <c r="AE2067">
        <v>1.26</v>
      </c>
      <c r="AF2067">
        <v>23.94</v>
      </c>
      <c r="AG2067">
        <v>-112.26</v>
      </c>
      <c r="AH2067" s="2">
        <v>-50.81</v>
      </c>
      <c r="AI2067" s="2">
        <v>-87.61</v>
      </c>
      <c r="AJ2067">
        <v>0.45</v>
      </c>
      <c r="AL2067" s="2">
        <v>6.32</v>
      </c>
      <c r="AM2067" s="2">
        <v>4.28</v>
      </c>
      <c r="AN2067" s="2">
        <v>2.16</v>
      </c>
      <c r="AO2067" s="2">
        <v>0.25</v>
      </c>
    </row>
    <row r="2068" spans="1:41" x14ac:dyDescent="0.25">
      <c r="A2068" t="s">
        <v>260</v>
      </c>
      <c r="B2068">
        <v>7.52</v>
      </c>
      <c r="C2068">
        <v>0.46</v>
      </c>
      <c r="D2068" s="9">
        <v>1.2587421745627942</v>
      </c>
      <c r="E2068" t="s">
        <v>261</v>
      </c>
      <c r="F2068" t="s">
        <v>30</v>
      </c>
      <c r="G2068" t="s">
        <v>25</v>
      </c>
      <c r="H2068" s="2">
        <v>11.09</v>
      </c>
      <c r="I2068" s="2">
        <v>11.18</v>
      </c>
      <c r="J2068" s="2">
        <v>11.35999965667725</v>
      </c>
      <c r="K2068" s="2">
        <v>11.329999923706049</v>
      </c>
      <c r="L2068" s="2">
        <v>10.52000045776367</v>
      </c>
      <c r="M2068" s="2">
        <v>10.69999980926514</v>
      </c>
      <c r="N2068" s="2">
        <v>10.460000038146971</v>
      </c>
      <c r="O2068" s="9">
        <f t="shared" si="128"/>
        <v>10.948571412222725</v>
      </c>
      <c r="P2068" s="2">
        <f t="shared" si="129"/>
        <v>-2.192064718600998E-2</v>
      </c>
      <c r="Q2068" s="9">
        <f t="shared" si="130"/>
        <v>-4.4624212208208676E-2</v>
      </c>
      <c r="R2068" s="2">
        <f t="shared" si="131"/>
        <v>5.0691551929264146E-2</v>
      </c>
      <c r="S2068">
        <v>7.52</v>
      </c>
      <c r="T2068">
        <v>0.46</v>
      </c>
      <c r="U2068" s="9">
        <v>1.2587421745627942</v>
      </c>
      <c r="V2068">
        <v>0.8</v>
      </c>
      <c r="W2068">
        <v>-0.17</v>
      </c>
      <c r="X2068" s="4">
        <v>6540000000</v>
      </c>
      <c r="Y2068" s="4">
        <v>826000000</v>
      </c>
      <c r="Z2068" s="6">
        <v>7.9176755447941884</v>
      </c>
      <c r="AA2068" t="s">
        <v>27</v>
      </c>
      <c r="AB2068">
        <v>0.26</v>
      </c>
      <c r="AC2068">
        <v>92.89</v>
      </c>
      <c r="AD2068">
        <v>1.3</v>
      </c>
      <c r="AE2068">
        <v>0.98</v>
      </c>
      <c r="AF2068">
        <v>34.299999999999997</v>
      </c>
      <c r="AG2068">
        <v>-79.45</v>
      </c>
      <c r="AH2068" s="2">
        <v>-10.19</v>
      </c>
      <c r="AI2068" s="2">
        <v>-27.04</v>
      </c>
      <c r="AJ2068">
        <v>0.57999999999999996</v>
      </c>
      <c r="AK2068" s="2">
        <v>13.47</v>
      </c>
      <c r="AL2068" s="2">
        <v>4.26</v>
      </c>
      <c r="AM2068" s="2">
        <v>5.81</v>
      </c>
      <c r="AN2068" s="2">
        <v>13.19</v>
      </c>
      <c r="AO2068" s="2">
        <v>24.73</v>
      </c>
    </row>
    <row r="2069" spans="1:41" x14ac:dyDescent="0.25">
      <c r="A2069" t="s">
        <v>1538</v>
      </c>
      <c r="B2069">
        <v>3.84</v>
      </c>
      <c r="C2069">
        <v>1.01</v>
      </c>
      <c r="D2069" s="9">
        <v>1.2092070207244785E-2</v>
      </c>
      <c r="E2069" t="s">
        <v>1539</v>
      </c>
      <c r="F2069" t="s">
        <v>1288</v>
      </c>
      <c r="G2069" t="s">
        <v>1288</v>
      </c>
      <c r="H2069" s="2">
        <v>22.21</v>
      </c>
      <c r="I2069" s="2">
        <v>22.04</v>
      </c>
      <c r="J2069" s="2">
        <v>22.54000091552734</v>
      </c>
      <c r="K2069" s="2">
        <v>21.79999923706055</v>
      </c>
      <c r="L2069" s="2">
        <v>21.629999160766602</v>
      </c>
      <c r="M2069" s="2">
        <v>21.54999923706055</v>
      </c>
      <c r="N2069" s="2">
        <v>22.04999923706055</v>
      </c>
      <c r="O2069" s="9">
        <f t="shared" si="128"/>
        <v>21.9742853982108</v>
      </c>
      <c r="P2069" s="2">
        <f t="shared" si="129"/>
        <v>2.2753868484875109E-2</v>
      </c>
      <c r="Q2069" s="9">
        <f t="shared" si="130"/>
        <v>3.4455654633445201E-3</v>
      </c>
      <c r="R2069" s="2">
        <f t="shared" si="131"/>
        <v>1.4790049234816615E-2</v>
      </c>
      <c r="S2069">
        <v>3.84</v>
      </c>
      <c r="T2069">
        <v>1.01</v>
      </c>
      <c r="U2069" s="9">
        <v>1.2092070207244785E-2</v>
      </c>
      <c r="V2069">
        <v>0.83</v>
      </c>
      <c r="W2069">
        <v>-0.23</v>
      </c>
      <c r="X2069" s="4">
        <v>486300000</v>
      </c>
      <c r="Y2069" s="4">
        <v>549040000</v>
      </c>
      <c r="Z2069" s="6">
        <v>0.88572781582398363</v>
      </c>
      <c r="AA2069" t="s">
        <v>128</v>
      </c>
      <c r="AB2069">
        <v>0.15</v>
      </c>
      <c r="AC2069">
        <v>113.15</v>
      </c>
      <c r="AD2069">
        <v>1.63</v>
      </c>
      <c r="AE2069">
        <v>0.55000000000000004</v>
      </c>
      <c r="AF2069">
        <v>36.380000000000003</v>
      </c>
      <c r="AG2069">
        <v>0.92</v>
      </c>
      <c r="AH2069" s="2">
        <v>12.6</v>
      </c>
      <c r="AI2069" s="2">
        <v>43.53</v>
      </c>
      <c r="AJ2069">
        <v>2.3199999999999998</v>
      </c>
      <c r="AK2069" s="2">
        <v>5.99</v>
      </c>
      <c r="AL2069" s="2">
        <v>19.72</v>
      </c>
      <c r="AM2069" s="2">
        <v>3.88</v>
      </c>
      <c r="AN2069" s="2">
        <v>9.2100000000000009</v>
      </c>
      <c r="AO2069" s="2">
        <v>22.24</v>
      </c>
    </row>
    <row r="2070" spans="1:41" x14ac:dyDescent="0.25">
      <c r="A2070" t="s">
        <v>3752</v>
      </c>
      <c r="C2070">
        <v>0.51</v>
      </c>
      <c r="D2070" s="9">
        <v>0.96374046516323986</v>
      </c>
      <c r="E2070" t="s">
        <v>3753</v>
      </c>
      <c r="F2070" t="s">
        <v>178</v>
      </c>
      <c r="G2070" t="s">
        <v>178</v>
      </c>
      <c r="H2070" s="2">
        <v>0.75</v>
      </c>
      <c r="I2070" s="2">
        <v>0.72</v>
      </c>
      <c r="J2070" s="2">
        <v>0.75300002098083496</v>
      </c>
      <c r="K2070" s="2">
        <v>0.81999999284744263</v>
      </c>
      <c r="L2070" s="2">
        <v>0.74199998378753662</v>
      </c>
      <c r="M2070" s="2">
        <v>0.70999997854232788</v>
      </c>
      <c r="N2070" s="2">
        <v>0.74500000476837158</v>
      </c>
      <c r="O2070" s="9">
        <f t="shared" si="128"/>
        <v>0.74857142584664482</v>
      </c>
      <c r="P2070" s="2">
        <f t="shared" si="129"/>
        <v>4.6755760395820849E-2</v>
      </c>
      <c r="Q2070" s="9">
        <f t="shared" si="130"/>
        <v>-4.7709823738381583E-3</v>
      </c>
      <c r="R2070" s="2">
        <f t="shared" si="131"/>
        <v>1.0019095153368485E-2</v>
      </c>
      <c r="T2070">
        <v>0.51</v>
      </c>
      <c r="U2070" s="9">
        <v>0.96374046516323986</v>
      </c>
      <c r="V2070">
        <v>0.54</v>
      </c>
      <c r="W2070">
        <v>-0.36</v>
      </c>
      <c r="X2070" s="4">
        <v>0</v>
      </c>
      <c r="Y2070" s="4">
        <v>621000</v>
      </c>
      <c r="Z2070" s="6">
        <v>0</v>
      </c>
      <c r="AA2070" t="s">
        <v>70</v>
      </c>
      <c r="AB2070">
        <v>7.41</v>
      </c>
      <c r="AC2070">
        <v>28.88</v>
      </c>
      <c r="AD2070">
        <v>7.67</v>
      </c>
      <c r="AE2070">
        <v>7.41</v>
      </c>
      <c r="AF2070">
        <v>20.86</v>
      </c>
      <c r="AH2070" s="2">
        <v>-47.99</v>
      </c>
      <c r="AI2070" s="2">
        <v>-63.55</v>
      </c>
      <c r="AJ2070">
        <v>0</v>
      </c>
      <c r="AM2070" s="2">
        <v>5.3</v>
      </c>
      <c r="AN2070" s="2">
        <v>12.71</v>
      </c>
      <c r="AO2070" s="2">
        <v>1.47</v>
      </c>
    </row>
    <row r="2071" spans="1:41" x14ac:dyDescent="0.25">
      <c r="A2071" t="s">
        <v>5877</v>
      </c>
      <c r="C2071">
        <v>3.51</v>
      </c>
      <c r="D2071" s="9">
        <v>-0.71725239591999157</v>
      </c>
      <c r="E2071" t="s">
        <v>5878</v>
      </c>
      <c r="F2071" t="s">
        <v>34</v>
      </c>
      <c r="G2071" t="s">
        <v>5359</v>
      </c>
      <c r="H2071" s="2">
        <v>12.25</v>
      </c>
      <c r="I2071" s="2">
        <v>12.06</v>
      </c>
      <c r="J2071" s="2">
        <v>12.409999847412109</v>
      </c>
      <c r="K2071" s="2">
        <v>12.64000034332275</v>
      </c>
      <c r="L2071" s="2">
        <v>12.85999965667725</v>
      </c>
      <c r="M2071" s="2">
        <v>12.579999923706049</v>
      </c>
      <c r="N2071" s="2">
        <v>12.840000152587891</v>
      </c>
      <c r="O2071" s="9">
        <f t="shared" si="128"/>
        <v>12.519999989100866</v>
      </c>
      <c r="P2071" s="2">
        <f t="shared" si="129"/>
        <v>2.0766791462314801E-2</v>
      </c>
      <c r="Q2071" s="9">
        <f t="shared" si="130"/>
        <v>2.5559118511629182E-2</v>
      </c>
      <c r="R2071" s="2">
        <f t="shared" si="131"/>
        <v>-4.432907656790068E-2</v>
      </c>
      <c r="T2071">
        <v>3.51</v>
      </c>
      <c r="U2071" s="9">
        <v>-0.71725239591999157</v>
      </c>
      <c r="V2071">
        <v>1.24</v>
      </c>
      <c r="W2071">
        <v>-0.03</v>
      </c>
      <c r="X2071" s="4">
        <v>270620000</v>
      </c>
      <c r="Y2071" s="4">
        <v>6860000</v>
      </c>
      <c r="Z2071" s="6">
        <v>39.448979591836732</v>
      </c>
      <c r="AA2071" t="s">
        <v>173</v>
      </c>
      <c r="AB2071">
        <v>3.24</v>
      </c>
      <c r="AC2071">
        <v>3.5</v>
      </c>
      <c r="AD2071">
        <v>4.13</v>
      </c>
      <c r="AE2071">
        <v>3.69</v>
      </c>
      <c r="AF2071">
        <v>2.5</v>
      </c>
      <c r="AG2071">
        <v>-8.58</v>
      </c>
      <c r="AH2071" s="2">
        <v>-3.16</v>
      </c>
      <c r="AI2071" s="2">
        <v>-4.3499999999999996</v>
      </c>
      <c r="AJ2071">
        <v>0.49</v>
      </c>
      <c r="AL2071" s="2">
        <v>5.37</v>
      </c>
      <c r="AM2071" s="2">
        <v>5.29</v>
      </c>
      <c r="AN2071" s="2">
        <v>15.01</v>
      </c>
      <c r="AO2071" s="2">
        <v>3.54</v>
      </c>
    </row>
    <row r="2072" spans="1:41" x14ac:dyDescent="0.25">
      <c r="A2072" t="s">
        <v>2464</v>
      </c>
      <c r="B2072">
        <v>15.15</v>
      </c>
      <c r="C2072">
        <v>3.24</v>
      </c>
      <c r="D2072" s="9">
        <v>-0.68824531530655264</v>
      </c>
      <c r="E2072" t="s">
        <v>2465</v>
      </c>
      <c r="F2072" t="s">
        <v>266</v>
      </c>
      <c r="G2072" t="s">
        <v>266</v>
      </c>
      <c r="H2072" s="2">
        <v>11.79</v>
      </c>
      <c r="I2072" s="2">
        <v>11.68</v>
      </c>
      <c r="J2072" s="2">
        <v>11.86999988555908</v>
      </c>
      <c r="K2072" s="2">
        <v>11.80000019073486</v>
      </c>
      <c r="L2072" s="2">
        <v>11.77999973297119</v>
      </c>
      <c r="M2072" s="2">
        <v>11.72000026702881</v>
      </c>
      <c r="N2072" s="2">
        <v>11.539999961853029</v>
      </c>
      <c r="O2072" s="9">
        <f t="shared" si="128"/>
        <v>11.740000005449568</v>
      </c>
      <c r="P2072" s="2">
        <f t="shared" si="129"/>
        <v>-1.5332223602404365E-2</v>
      </c>
      <c r="Q2072" s="9">
        <f t="shared" si="130"/>
        <v>-1.7035778833364681E-2</v>
      </c>
      <c r="R2072" s="2">
        <f t="shared" si="131"/>
        <v>8.943772189977852E-3</v>
      </c>
      <c r="S2072">
        <v>15.15</v>
      </c>
      <c r="T2072">
        <v>3.24</v>
      </c>
      <c r="U2072" s="9">
        <v>-0.68824531530655264</v>
      </c>
      <c r="V2072">
        <v>1.31</v>
      </c>
      <c r="W2072">
        <v>-0.34</v>
      </c>
      <c r="X2072" s="4">
        <v>127360000</v>
      </c>
      <c r="Y2072" s="4">
        <v>17060000</v>
      </c>
      <c r="Z2072" s="6">
        <v>7.4654161781946069</v>
      </c>
      <c r="AA2072" t="s">
        <v>31</v>
      </c>
      <c r="AB2072">
        <v>0.6</v>
      </c>
      <c r="AC2072">
        <v>3.04</v>
      </c>
      <c r="AD2072">
        <v>1.01</v>
      </c>
      <c r="AE2072">
        <v>0.92</v>
      </c>
      <c r="AF2072">
        <v>1.57</v>
      </c>
      <c r="AG2072">
        <v>1.07</v>
      </c>
      <c r="AH2072" s="2">
        <v>11.91</v>
      </c>
      <c r="AI2072" s="2">
        <v>21.62</v>
      </c>
      <c r="AJ2072">
        <v>0.33</v>
      </c>
      <c r="AL2072" s="2">
        <v>2.59</v>
      </c>
      <c r="AM2072" s="2">
        <v>4.3099999999999996</v>
      </c>
      <c r="AN2072" s="2">
        <v>8.84</v>
      </c>
      <c r="AO2072" s="2">
        <v>3.66</v>
      </c>
    </row>
    <row r="2073" spans="1:41" x14ac:dyDescent="0.25">
      <c r="A2073" t="s">
        <v>2466</v>
      </c>
      <c r="B2073">
        <v>128.11000000000001</v>
      </c>
      <c r="C2073">
        <v>6.65</v>
      </c>
      <c r="D2073" s="9">
        <v>-0.84685707006595567</v>
      </c>
      <c r="E2073" t="s">
        <v>2467</v>
      </c>
      <c r="F2073" t="s">
        <v>266</v>
      </c>
      <c r="G2073" t="s">
        <v>266</v>
      </c>
      <c r="H2073" s="2">
        <v>22.81</v>
      </c>
      <c r="I2073" s="2">
        <v>22.5</v>
      </c>
      <c r="J2073" s="2">
        <v>23.059999465942379</v>
      </c>
      <c r="K2073" s="2">
        <v>22.969999313354489</v>
      </c>
      <c r="L2073" s="2">
        <v>22.770000457763668</v>
      </c>
      <c r="M2073" s="2">
        <v>22.239999771118161</v>
      </c>
      <c r="N2073" s="2">
        <v>22.260000228881839</v>
      </c>
      <c r="O2073" s="9">
        <f t="shared" si="128"/>
        <v>22.65857131958008</v>
      </c>
      <c r="P2073" s="2">
        <f t="shared" si="129"/>
        <v>8.8268838672965542E-4</v>
      </c>
      <c r="Q2073" s="9">
        <f t="shared" si="130"/>
        <v>-1.7590301042229479E-2</v>
      </c>
      <c r="R2073" s="2">
        <f t="shared" si="131"/>
        <v>1.7874030727172377E-2</v>
      </c>
      <c r="S2073">
        <v>128.11000000000001</v>
      </c>
      <c r="T2073">
        <v>6.65</v>
      </c>
      <c r="U2073" s="9">
        <v>-0.84685707006595567</v>
      </c>
      <c r="V2073">
        <v>1.3</v>
      </c>
      <c r="W2073">
        <v>0.52</v>
      </c>
      <c r="X2073" s="4">
        <v>76390000</v>
      </c>
      <c r="Y2073" s="4">
        <v>35180000</v>
      </c>
      <c r="Z2073" s="6">
        <v>2.1714042069357591</v>
      </c>
      <c r="AA2073" t="s">
        <v>128</v>
      </c>
      <c r="AB2073">
        <v>2.86</v>
      </c>
      <c r="AC2073">
        <v>2.4500000000000002</v>
      </c>
      <c r="AD2073">
        <v>4.3099999999999996</v>
      </c>
      <c r="AE2073">
        <v>4.07</v>
      </c>
      <c r="AF2073">
        <v>2.08</v>
      </c>
      <c r="AG2073">
        <v>3.63</v>
      </c>
      <c r="AH2073" s="2">
        <v>4.62</v>
      </c>
      <c r="AI2073" s="2">
        <v>5.4</v>
      </c>
      <c r="AJ2073">
        <v>1.27</v>
      </c>
      <c r="AL2073" s="2">
        <v>8.52</v>
      </c>
      <c r="AM2073" s="2">
        <v>4.71</v>
      </c>
      <c r="AN2073" s="2">
        <v>12.91</v>
      </c>
      <c r="AO2073" s="2">
        <v>3.47</v>
      </c>
    </row>
    <row r="2074" spans="1:41" x14ac:dyDescent="0.25">
      <c r="A2074" t="s">
        <v>2468</v>
      </c>
      <c r="B2074">
        <v>16.149999999999999</v>
      </c>
      <c r="C2074">
        <v>3.7</v>
      </c>
      <c r="D2074" s="9">
        <v>-0.73287808735549964</v>
      </c>
      <c r="E2074" t="s">
        <v>2469</v>
      </c>
      <c r="F2074" t="s">
        <v>266</v>
      </c>
      <c r="G2074" t="s">
        <v>266</v>
      </c>
      <c r="H2074" s="2">
        <v>6.96</v>
      </c>
      <c r="I2074" s="2">
        <v>6.96</v>
      </c>
      <c r="J2074" s="2">
        <v>7.0300002098083496</v>
      </c>
      <c r="K2074" s="2">
        <v>7.130000114440918</v>
      </c>
      <c r="L2074" s="2">
        <v>7.2199997901916504</v>
      </c>
      <c r="M2074" s="2">
        <v>7.0999999046325684</v>
      </c>
      <c r="N2074" s="2">
        <v>7.3899998664855957</v>
      </c>
      <c r="O2074" s="9">
        <f t="shared" si="128"/>
        <v>7.1128571265084402</v>
      </c>
      <c r="P2074" s="2">
        <f t="shared" si="129"/>
        <v>4.0771233935269914E-2</v>
      </c>
      <c r="Q2074" s="9">
        <f t="shared" si="130"/>
        <v>3.896363093591329E-2</v>
      </c>
      <c r="R2074" s="2">
        <f t="shared" si="131"/>
        <v>-4.0068270807371444E-2</v>
      </c>
      <c r="S2074">
        <v>16.149999999999999</v>
      </c>
      <c r="T2074">
        <v>3.7</v>
      </c>
      <c r="U2074" s="9">
        <v>-0.73287808735549964</v>
      </c>
      <c r="V2074">
        <v>0.65</v>
      </c>
      <c r="W2074">
        <v>1.1100000000000001</v>
      </c>
      <c r="X2074" s="4">
        <v>6570000</v>
      </c>
      <c r="Y2074" s="4">
        <v>38970000</v>
      </c>
      <c r="Z2074" s="6">
        <v>0.16859122401847576</v>
      </c>
      <c r="AA2074" t="s">
        <v>45</v>
      </c>
      <c r="AB2074">
        <v>0.09</v>
      </c>
      <c r="AC2074">
        <v>5.79</v>
      </c>
      <c r="AD2074">
        <v>1.0900000000000001</v>
      </c>
      <c r="AE2074">
        <v>0.09</v>
      </c>
      <c r="AF2074">
        <v>0.56000000000000005</v>
      </c>
      <c r="AG2074">
        <v>13.54</v>
      </c>
      <c r="AH2074" s="2">
        <v>1.53</v>
      </c>
      <c r="AI2074" s="2">
        <v>15.63</v>
      </c>
      <c r="AJ2074">
        <v>0.14000000000000001</v>
      </c>
      <c r="AL2074" s="2">
        <v>100.98</v>
      </c>
      <c r="AM2074" s="2">
        <v>3.52</v>
      </c>
      <c r="AN2074" s="2">
        <v>8.68</v>
      </c>
      <c r="AO2074" s="2">
        <v>1.9</v>
      </c>
    </row>
    <row r="2075" spans="1:41" x14ac:dyDescent="0.25">
      <c r="A2075" t="s">
        <v>2470</v>
      </c>
      <c r="B2075">
        <v>35.29</v>
      </c>
      <c r="C2075">
        <v>9.77</v>
      </c>
      <c r="D2075" s="9">
        <v>-0.89362336072101278</v>
      </c>
      <c r="E2075" t="s">
        <v>2471</v>
      </c>
      <c r="F2075" t="s">
        <v>266</v>
      </c>
      <c r="G2075" t="s">
        <v>266</v>
      </c>
      <c r="H2075" s="2">
        <v>4.74</v>
      </c>
      <c r="I2075" s="2">
        <v>4.68</v>
      </c>
      <c r="J2075" s="2">
        <v>4.940000057220459</v>
      </c>
      <c r="K2075" s="2">
        <v>4.9200000762939453</v>
      </c>
      <c r="L2075" s="2">
        <v>4.869999885559082</v>
      </c>
      <c r="M2075" s="2">
        <v>4.690000057220459</v>
      </c>
      <c r="N2075" s="2">
        <v>4.7199997901916504</v>
      </c>
      <c r="O2075" s="9">
        <f t="shared" si="128"/>
        <v>4.7942856952122286</v>
      </c>
      <c r="P2075" s="2">
        <f t="shared" si="129"/>
        <v>6.2573936720438615E-3</v>
      </c>
      <c r="Q2075" s="9">
        <f t="shared" si="130"/>
        <v>-1.5494676317425796E-2</v>
      </c>
      <c r="R2075" s="2">
        <f t="shared" si="131"/>
        <v>1.0429241417420241E-3</v>
      </c>
      <c r="S2075">
        <v>35.29</v>
      </c>
      <c r="T2075">
        <v>9.77</v>
      </c>
      <c r="U2075" s="9">
        <v>-0.89362336072101278</v>
      </c>
      <c r="V2075">
        <v>1.57</v>
      </c>
      <c r="W2075">
        <v>-0.51</v>
      </c>
      <c r="X2075" s="4">
        <v>25750000</v>
      </c>
      <c r="Y2075" s="4">
        <v>50250000</v>
      </c>
      <c r="Z2075" s="6">
        <v>0.51243781094527363</v>
      </c>
      <c r="AA2075" t="s">
        <v>31</v>
      </c>
      <c r="AB2075">
        <v>0.2</v>
      </c>
      <c r="AC2075">
        <v>11.63</v>
      </c>
      <c r="AD2075">
        <v>1.07</v>
      </c>
      <c r="AE2075">
        <v>0.37</v>
      </c>
      <c r="AF2075">
        <v>1.71</v>
      </c>
      <c r="AG2075">
        <v>4.8600000000000003</v>
      </c>
      <c r="AH2075" s="2">
        <v>5.31</v>
      </c>
      <c r="AI2075" s="2">
        <v>35.65</v>
      </c>
      <c r="AJ2075">
        <v>0.37</v>
      </c>
      <c r="AL2075" s="2">
        <v>3.2</v>
      </c>
      <c r="AM2075" s="2">
        <v>3.93</v>
      </c>
      <c r="AN2075" s="2">
        <v>11.38</v>
      </c>
      <c r="AO2075" s="2">
        <v>0.51</v>
      </c>
    </row>
    <row r="2076" spans="1:41" x14ac:dyDescent="0.25">
      <c r="A2076" t="s">
        <v>2472</v>
      </c>
      <c r="B2076">
        <v>21.28</v>
      </c>
      <c r="C2076">
        <v>0.91</v>
      </c>
      <c r="D2076" s="9">
        <v>9.6947211662442592E-2</v>
      </c>
      <c r="E2076" t="s">
        <v>2473</v>
      </c>
      <c r="F2076" t="s">
        <v>266</v>
      </c>
      <c r="G2076" t="s">
        <v>266</v>
      </c>
      <c r="H2076" s="2">
        <v>15.45</v>
      </c>
      <c r="I2076" s="2">
        <v>15.7</v>
      </c>
      <c r="J2076" s="2">
        <v>16.034999847412109</v>
      </c>
      <c r="K2076" s="2">
        <v>15.510000228881839</v>
      </c>
      <c r="L2076" s="2">
        <v>16.54999923706055</v>
      </c>
      <c r="M2076" s="2">
        <v>16.5</v>
      </c>
      <c r="N2076" s="2">
        <v>16.120000839233398</v>
      </c>
      <c r="O2076" s="9">
        <f t="shared" si="128"/>
        <v>15.980714307512557</v>
      </c>
      <c r="P2076" s="2">
        <f t="shared" si="129"/>
        <v>-2.3778609232001813E-2</v>
      </c>
      <c r="Q2076" s="9">
        <f t="shared" si="130"/>
        <v>8.7159140098864683E-3</v>
      </c>
      <c r="R2076" s="2">
        <f t="shared" si="131"/>
        <v>-4.5992964111195904E-2</v>
      </c>
      <c r="S2076">
        <v>21.28</v>
      </c>
      <c r="T2076">
        <v>0.91</v>
      </c>
      <c r="U2076" s="9">
        <v>9.6947211662442592E-2</v>
      </c>
      <c r="V2076">
        <v>0.69</v>
      </c>
      <c r="W2076">
        <v>0.15</v>
      </c>
      <c r="Z2076" s="6" t="s">
        <v>6227</v>
      </c>
      <c r="AA2076" t="s">
        <v>56</v>
      </c>
      <c r="AC2076">
        <v>117.55</v>
      </c>
      <c r="AF2076">
        <v>12.56</v>
      </c>
      <c r="AG2076">
        <v>14.88</v>
      </c>
      <c r="AH2076" s="2">
        <v>0.46</v>
      </c>
      <c r="AI2076" s="2">
        <v>4.13</v>
      </c>
      <c r="AJ2076">
        <v>0.05</v>
      </c>
      <c r="AM2076" s="2">
        <v>4.0999999999999996</v>
      </c>
      <c r="AN2076" s="2">
        <v>6.43</v>
      </c>
      <c r="AO2076" s="2">
        <v>17.53</v>
      </c>
    </row>
    <row r="2077" spans="1:41" x14ac:dyDescent="0.25">
      <c r="A2077" t="s">
        <v>1540</v>
      </c>
      <c r="B2077">
        <v>5.13</v>
      </c>
      <c r="C2077">
        <v>0.64</v>
      </c>
      <c r="D2077" s="9">
        <v>0.59846286059457121</v>
      </c>
      <c r="E2077" t="s">
        <v>1541</v>
      </c>
      <c r="F2077" t="s">
        <v>1288</v>
      </c>
      <c r="G2077" t="s">
        <v>1288</v>
      </c>
      <c r="H2077" s="2">
        <v>34.369999999999997</v>
      </c>
      <c r="I2077" s="2">
        <v>33.549999999999997</v>
      </c>
      <c r="J2077" s="2">
        <v>34.209999084472663</v>
      </c>
      <c r="K2077" s="2">
        <v>33.380001068115227</v>
      </c>
      <c r="L2077" s="2">
        <v>32.720001220703132</v>
      </c>
      <c r="M2077" s="2">
        <v>32.619998931884773</v>
      </c>
      <c r="N2077" s="2">
        <v>33.349998474121087</v>
      </c>
      <c r="O2077" s="9">
        <f t="shared" si="128"/>
        <v>33.457142682756697</v>
      </c>
      <c r="P2077" s="2">
        <f t="shared" si="129"/>
        <v>2.181894458705658E-2</v>
      </c>
      <c r="Q2077" s="9">
        <f t="shared" si="130"/>
        <v>-3.2024315301387206E-3</v>
      </c>
      <c r="R2077" s="2">
        <f t="shared" si="131"/>
        <v>2.914179809800569E-2</v>
      </c>
      <c r="S2077">
        <v>5.13</v>
      </c>
      <c r="T2077">
        <v>0.64</v>
      </c>
      <c r="U2077" s="9">
        <v>0.59846286059457121</v>
      </c>
      <c r="V2077">
        <v>0.8</v>
      </c>
      <c r="W2077">
        <v>-0.48</v>
      </c>
      <c r="X2077" s="4">
        <v>1510000000</v>
      </c>
      <c r="Y2077" s="4">
        <v>1130000000</v>
      </c>
      <c r="Z2077" s="6">
        <v>1.336283185840708</v>
      </c>
      <c r="AA2077" t="s">
        <v>27</v>
      </c>
      <c r="AB2077">
        <v>0.32</v>
      </c>
      <c r="AC2077">
        <v>32.24</v>
      </c>
      <c r="AD2077">
        <v>1.42</v>
      </c>
      <c r="AE2077">
        <v>0.68</v>
      </c>
      <c r="AF2077">
        <v>14.67</v>
      </c>
      <c r="AG2077">
        <v>-0.75</v>
      </c>
      <c r="AH2077" s="2">
        <v>5.55</v>
      </c>
      <c r="AI2077" s="2">
        <v>12.66</v>
      </c>
      <c r="AJ2077">
        <v>2.65</v>
      </c>
      <c r="AK2077" s="2">
        <v>11.62</v>
      </c>
      <c r="AL2077" s="2">
        <v>25.88</v>
      </c>
      <c r="AM2077" s="2">
        <v>4</v>
      </c>
      <c r="AN2077" s="2">
        <v>7.7</v>
      </c>
      <c r="AO2077" s="2">
        <v>53.48</v>
      </c>
    </row>
    <row r="2078" spans="1:41" x14ac:dyDescent="0.25">
      <c r="A2078" t="s">
        <v>2474</v>
      </c>
      <c r="B2078">
        <v>18.02</v>
      </c>
      <c r="C2078">
        <v>1</v>
      </c>
      <c r="D2078" s="9">
        <v>1.261870238513031E-2</v>
      </c>
      <c r="E2078" t="s">
        <v>2475</v>
      </c>
      <c r="F2078" t="s">
        <v>266</v>
      </c>
      <c r="G2078" t="s">
        <v>266</v>
      </c>
      <c r="H2078" s="2">
        <v>10.88</v>
      </c>
      <c r="I2078" s="2">
        <v>10.85</v>
      </c>
      <c r="J2078" s="2">
        <v>11.170000076293951</v>
      </c>
      <c r="K2078" s="2">
        <v>11.079999923706049</v>
      </c>
      <c r="L2078" s="2">
        <v>10.89000034332275</v>
      </c>
      <c r="M2078" s="2">
        <v>11</v>
      </c>
      <c r="N2078" s="2">
        <v>11</v>
      </c>
      <c r="O2078" s="9">
        <f t="shared" si="128"/>
        <v>10.981428620474677</v>
      </c>
      <c r="P2078" s="2">
        <f t="shared" si="129"/>
        <v>0</v>
      </c>
      <c r="Q2078" s="9">
        <f t="shared" si="130"/>
        <v>1.6911624313340101E-3</v>
      </c>
      <c r="R2078" s="2">
        <f t="shared" si="131"/>
        <v>-1.2293482448020898E-2</v>
      </c>
      <c r="S2078">
        <v>18.02</v>
      </c>
      <c r="T2078">
        <v>1</v>
      </c>
      <c r="U2078" s="9">
        <v>1.261870238513031E-2</v>
      </c>
      <c r="V2078">
        <v>0.68</v>
      </c>
      <c r="W2078">
        <v>-0.02</v>
      </c>
      <c r="Z2078" s="6" t="s">
        <v>6227</v>
      </c>
      <c r="AA2078" t="s">
        <v>128</v>
      </c>
      <c r="AC2078">
        <v>2.52</v>
      </c>
      <c r="AF2078">
        <v>0.37</v>
      </c>
      <c r="AG2078">
        <v>21.88</v>
      </c>
      <c r="AH2078" s="2">
        <v>0.82</v>
      </c>
      <c r="AI2078" s="2">
        <v>5.77</v>
      </c>
      <c r="AJ2078">
        <v>0.05</v>
      </c>
      <c r="AM2078" s="2">
        <v>4.16</v>
      </c>
      <c r="AN2078" s="2">
        <v>7.79</v>
      </c>
      <c r="AO2078" s="2">
        <v>11.12</v>
      </c>
    </row>
    <row r="2079" spans="1:41" x14ac:dyDescent="0.25">
      <c r="A2079" t="s">
        <v>2476</v>
      </c>
      <c r="C2079">
        <v>0.79</v>
      </c>
      <c r="D2079" s="9">
        <v>0.28322755675872635</v>
      </c>
      <c r="E2079" t="s">
        <v>2477</v>
      </c>
      <c r="F2079" t="s">
        <v>266</v>
      </c>
      <c r="G2079" t="s">
        <v>266</v>
      </c>
      <c r="H2079" s="2">
        <v>15.85</v>
      </c>
      <c r="I2079" s="2">
        <v>15.85</v>
      </c>
      <c r="J2079" s="2">
        <v>16</v>
      </c>
      <c r="K2079" s="2">
        <v>15.80000019073486</v>
      </c>
      <c r="L2079" s="2">
        <v>15.590000152587891</v>
      </c>
      <c r="M2079" s="2">
        <v>15.590000152587891</v>
      </c>
      <c r="N2079" s="2">
        <v>15.61999988555908</v>
      </c>
      <c r="O2079" s="9">
        <f t="shared" si="128"/>
        <v>15.757142911638534</v>
      </c>
      <c r="P2079" s="2">
        <f t="shared" si="129"/>
        <v>1.9038815056396576E-3</v>
      </c>
      <c r="Q2079" s="9">
        <f t="shared" si="130"/>
        <v>-8.7035465025932304E-3</v>
      </c>
      <c r="R2079" s="2">
        <f t="shared" si="131"/>
        <v>1.5548502815542249E-2</v>
      </c>
      <c r="T2079">
        <v>0.79</v>
      </c>
      <c r="U2079" s="9">
        <v>0.28322755675872635</v>
      </c>
      <c r="V2079">
        <v>0.98</v>
      </c>
      <c r="W2079">
        <v>-0.28999999999999998</v>
      </c>
      <c r="Z2079" s="6" t="s">
        <v>6227</v>
      </c>
      <c r="AA2079" t="s">
        <v>27</v>
      </c>
      <c r="AC2079">
        <v>168.75</v>
      </c>
      <c r="AF2079">
        <v>14.49</v>
      </c>
      <c r="AG2079">
        <v>18.71</v>
      </c>
      <c r="AM2079" s="2">
        <v>4.3099999999999996</v>
      </c>
      <c r="AN2079" s="2">
        <v>6</v>
      </c>
      <c r="AO2079" s="2">
        <v>20.22</v>
      </c>
    </row>
    <row r="2080" spans="1:41" x14ac:dyDescent="0.25">
      <c r="A2080" t="s">
        <v>1107</v>
      </c>
      <c r="B2080">
        <v>45.68</v>
      </c>
      <c r="C2080">
        <v>5.01</v>
      </c>
      <c r="D2080" s="9">
        <v>-0.79719273016866954</v>
      </c>
      <c r="E2080" t="s">
        <v>1108</v>
      </c>
      <c r="F2080" t="s">
        <v>24</v>
      </c>
      <c r="G2080" t="s">
        <v>24</v>
      </c>
      <c r="H2080" s="2">
        <v>8.02</v>
      </c>
      <c r="I2080" s="2">
        <v>7.88</v>
      </c>
      <c r="J2080" s="2">
        <v>8.0799999237060547</v>
      </c>
      <c r="K2080" s="2">
        <v>8</v>
      </c>
      <c r="L2080" s="2">
        <v>7.7899999618530273</v>
      </c>
      <c r="M2080" s="2">
        <v>7.820000171661377</v>
      </c>
      <c r="N2080" s="2">
        <v>7.9800000190734863</v>
      </c>
      <c r="O2080" s="9">
        <f t="shared" si="128"/>
        <v>7.9385714394705635</v>
      </c>
      <c r="P2080" s="2">
        <f t="shared" si="129"/>
        <v>2.0154740513713892E-2</v>
      </c>
      <c r="Q2080" s="9">
        <f t="shared" si="130"/>
        <v>5.2186441753159724E-3</v>
      </c>
      <c r="R2080" s="2">
        <f t="shared" si="131"/>
        <v>6.298350403949029E-3</v>
      </c>
      <c r="S2080">
        <v>45.68</v>
      </c>
      <c r="T2080">
        <v>5.01</v>
      </c>
      <c r="U2080" s="9">
        <v>-0.79719273016866954</v>
      </c>
      <c r="V2080">
        <v>1.43</v>
      </c>
      <c r="W2080">
        <v>0.22</v>
      </c>
      <c r="X2080" s="4">
        <v>8970000</v>
      </c>
      <c r="Y2080" s="4">
        <v>9220000</v>
      </c>
      <c r="Z2080" s="6">
        <v>0.97288503253796099</v>
      </c>
      <c r="AA2080" t="s">
        <v>27</v>
      </c>
      <c r="AB2080">
        <v>0.13</v>
      </c>
      <c r="AC2080">
        <v>337.01</v>
      </c>
      <c r="AD2080">
        <v>0.45</v>
      </c>
      <c r="AE2080">
        <v>0.27</v>
      </c>
      <c r="AF2080">
        <v>63.14</v>
      </c>
      <c r="AG2080">
        <v>29</v>
      </c>
      <c r="AH2080" s="2">
        <v>14.15</v>
      </c>
      <c r="AI2080" s="2">
        <v>129.81</v>
      </c>
      <c r="AJ2080">
        <v>1.87</v>
      </c>
      <c r="AK2080" s="2">
        <v>114.57</v>
      </c>
      <c r="AL2080" s="2">
        <v>55.35</v>
      </c>
      <c r="AM2080" s="2">
        <v>5.3</v>
      </c>
      <c r="AN2080" s="2">
        <v>10.76</v>
      </c>
      <c r="AO2080" s="2">
        <v>1.61</v>
      </c>
    </row>
    <row r="2081" spans="1:41" x14ac:dyDescent="0.25">
      <c r="A2081" t="s">
        <v>3754</v>
      </c>
      <c r="B2081">
        <v>12.68</v>
      </c>
      <c r="C2081">
        <v>2.54</v>
      </c>
      <c r="D2081" s="9">
        <v>-0.6060776615127087</v>
      </c>
      <c r="E2081" t="s">
        <v>3755</v>
      </c>
      <c r="F2081" t="s">
        <v>178</v>
      </c>
      <c r="G2081" t="s">
        <v>178</v>
      </c>
      <c r="H2081" s="2">
        <v>2.7</v>
      </c>
      <c r="I2081" s="2">
        <v>2.44</v>
      </c>
      <c r="J2081" s="2">
        <v>2.5399999618530269</v>
      </c>
      <c r="K2081" s="2">
        <v>2.6500000953674321</v>
      </c>
      <c r="L2081" s="2">
        <v>2.5399999618530269</v>
      </c>
      <c r="M2081" s="2">
        <v>2.4500000476837158</v>
      </c>
      <c r="N2081" s="2">
        <v>2.4500000476837158</v>
      </c>
      <c r="O2081" s="9">
        <f t="shared" si="128"/>
        <v>2.5385714449201311</v>
      </c>
      <c r="P2081" s="2">
        <f t="shared" si="129"/>
        <v>0</v>
      </c>
      <c r="Q2081" s="9">
        <f t="shared" si="130"/>
        <v>-3.4890251922455512E-2</v>
      </c>
      <c r="R2081" s="2">
        <f t="shared" si="131"/>
        <v>4.7270661834794225E-2</v>
      </c>
      <c r="S2081">
        <v>12.68</v>
      </c>
      <c r="T2081">
        <v>2.54</v>
      </c>
      <c r="U2081" s="9">
        <v>-0.6060776615127087</v>
      </c>
      <c r="V2081">
        <v>0.9</v>
      </c>
      <c r="W2081">
        <v>-1.4</v>
      </c>
      <c r="X2081" s="4">
        <v>28110000</v>
      </c>
      <c r="Y2081" s="4">
        <v>13500000</v>
      </c>
      <c r="Z2081" s="6">
        <v>2.0822222222222222</v>
      </c>
      <c r="AA2081" t="s">
        <v>27</v>
      </c>
      <c r="AB2081">
        <v>0.93</v>
      </c>
      <c r="AC2081">
        <v>203.23</v>
      </c>
      <c r="AD2081">
        <v>1.32</v>
      </c>
      <c r="AE2081">
        <v>1.2</v>
      </c>
      <c r="AF2081">
        <v>48.09</v>
      </c>
      <c r="AG2081">
        <v>-9.6199999999999992</v>
      </c>
      <c r="AH2081" s="2">
        <v>4.32</v>
      </c>
      <c r="AI2081" s="2">
        <v>22.18</v>
      </c>
      <c r="AJ2081">
        <v>1.08</v>
      </c>
      <c r="AK2081" s="2">
        <v>7.07</v>
      </c>
      <c r="AL2081" s="2">
        <v>7.38</v>
      </c>
      <c r="AM2081" s="2">
        <v>4.6900000000000004</v>
      </c>
      <c r="AN2081" s="2">
        <v>10.52</v>
      </c>
      <c r="AO2081" s="2">
        <v>1</v>
      </c>
    </row>
    <row r="2082" spans="1:41" x14ac:dyDescent="0.25">
      <c r="A2082" t="s">
        <v>2478</v>
      </c>
      <c r="B2082">
        <v>11.58</v>
      </c>
      <c r="C2082">
        <v>0.78</v>
      </c>
      <c r="D2082" s="9">
        <v>0.31402762941967216</v>
      </c>
      <c r="E2082" t="s">
        <v>2479</v>
      </c>
      <c r="F2082" t="s">
        <v>266</v>
      </c>
      <c r="G2082" t="s">
        <v>266</v>
      </c>
      <c r="H2082" s="2">
        <v>18.45</v>
      </c>
      <c r="I2082" s="2">
        <v>18.62</v>
      </c>
      <c r="J2082" s="2">
        <v>19.229999542236332</v>
      </c>
      <c r="K2082" s="2">
        <v>18.85000038146973</v>
      </c>
      <c r="L2082" s="2">
        <v>18.739999771118161</v>
      </c>
      <c r="M2082" s="2">
        <v>18.870000839233398</v>
      </c>
      <c r="N2082" s="2">
        <v>18.979999542236332</v>
      </c>
      <c r="O2082" s="9">
        <f t="shared" si="128"/>
        <v>18.82000001089914</v>
      </c>
      <c r="P2082" s="2">
        <f t="shared" si="129"/>
        <v>5.8447769893321044E-3</v>
      </c>
      <c r="Q2082" s="9">
        <f t="shared" si="130"/>
        <v>8.5015691415798213E-3</v>
      </c>
      <c r="R2082" s="2">
        <f t="shared" si="131"/>
        <v>-2.0722645616844004E-2</v>
      </c>
      <c r="S2082">
        <v>11.58</v>
      </c>
      <c r="T2082">
        <v>0.78</v>
      </c>
      <c r="U2082" s="9">
        <v>0.31402762941967216</v>
      </c>
      <c r="V2082">
        <v>0.91</v>
      </c>
      <c r="W2082">
        <v>0.15</v>
      </c>
      <c r="Z2082" s="6" t="s">
        <v>6227</v>
      </c>
      <c r="AA2082" t="s">
        <v>56</v>
      </c>
      <c r="AC2082">
        <v>15.54</v>
      </c>
      <c r="AF2082">
        <v>1.93</v>
      </c>
      <c r="AG2082">
        <v>25.93</v>
      </c>
      <c r="AH2082" s="2">
        <v>0.88</v>
      </c>
      <c r="AI2082" s="2">
        <v>6.87</v>
      </c>
      <c r="AJ2082">
        <v>7.0000000000000007E-2</v>
      </c>
      <c r="AM2082" s="2">
        <v>3.76</v>
      </c>
      <c r="AN2082" s="2">
        <v>7.9</v>
      </c>
      <c r="AO2082" s="2">
        <v>24.73</v>
      </c>
    </row>
    <row r="2083" spans="1:41" x14ac:dyDescent="0.25">
      <c r="A2083" t="s">
        <v>6202</v>
      </c>
      <c r="B2083">
        <v>14.05</v>
      </c>
      <c r="C2083">
        <v>1.53</v>
      </c>
      <c r="D2083" s="9">
        <v>-0.35163674874338957</v>
      </c>
      <c r="E2083" t="s">
        <v>6203</v>
      </c>
      <c r="F2083" t="s">
        <v>1295</v>
      </c>
      <c r="G2083" t="s">
        <v>1295</v>
      </c>
      <c r="H2083" s="2">
        <v>18.68</v>
      </c>
      <c r="I2083" s="2">
        <v>18.64</v>
      </c>
      <c r="J2083" s="2">
        <v>18.79999923706055</v>
      </c>
      <c r="K2083" s="2">
        <v>19.04000091552734</v>
      </c>
      <c r="L2083" s="2">
        <v>18.89999961853027</v>
      </c>
      <c r="M2083" s="2">
        <v>18.920000076293949</v>
      </c>
      <c r="N2083" s="2">
        <v>19.60000038146973</v>
      </c>
      <c r="O2083" s="9">
        <f t="shared" si="128"/>
        <v>18.940000032697409</v>
      </c>
      <c r="P2083" s="2">
        <f t="shared" si="129"/>
        <v>3.5902867159548602E-2</v>
      </c>
      <c r="Q2083" s="9">
        <f t="shared" si="130"/>
        <v>3.4846903254113937E-2</v>
      </c>
      <c r="R2083" s="2">
        <f t="shared" si="131"/>
        <v>-3.1678998302324089E-2</v>
      </c>
      <c r="S2083">
        <v>14.05</v>
      </c>
      <c r="T2083">
        <v>1.53</v>
      </c>
      <c r="U2083" s="9">
        <v>-0.35163674874338957</v>
      </c>
      <c r="V2083">
        <v>0.51</v>
      </c>
      <c r="W2083">
        <v>0.14000000000000001</v>
      </c>
      <c r="X2083" s="4">
        <v>10720000000</v>
      </c>
      <c r="Y2083" s="4">
        <v>5200000000</v>
      </c>
      <c r="Z2083" s="6">
        <v>2.0615384615384613</v>
      </c>
      <c r="AA2083" t="s">
        <v>56</v>
      </c>
      <c r="AB2083">
        <v>7.0000000000000007E-2</v>
      </c>
      <c r="AC2083">
        <v>228.68</v>
      </c>
      <c r="AD2083">
        <v>0.9</v>
      </c>
      <c r="AE2083">
        <v>0.66</v>
      </c>
      <c r="AF2083">
        <v>46.34</v>
      </c>
      <c r="AG2083">
        <v>8.75</v>
      </c>
      <c r="AH2083" s="2">
        <v>2.0099999999999998</v>
      </c>
      <c r="AI2083" s="2">
        <v>10.07</v>
      </c>
      <c r="AJ2083">
        <v>0.2</v>
      </c>
      <c r="AK2083" s="2">
        <v>4.24</v>
      </c>
      <c r="AL2083" s="2">
        <v>2.61</v>
      </c>
      <c r="AM2083" s="2">
        <v>5.21</v>
      </c>
      <c r="AN2083" s="2">
        <v>7.63</v>
      </c>
      <c r="AO2083" s="2">
        <v>12.28</v>
      </c>
    </row>
    <row r="2084" spans="1:41" x14ac:dyDescent="0.25">
      <c r="A2084" t="s">
        <v>3756</v>
      </c>
      <c r="B2084">
        <v>11.1</v>
      </c>
      <c r="C2084">
        <v>0.74</v>
      </c>
      <c r="D2084" s="9">
        <v>0.31868025996638966</v>
      </c>
      <c r="E2084" t="s">
        <v>3757</v>
      </c>
      <c r="F2084" t="s">
        <v>178</v>
      </c>
      <c r="G2084" t="s">
        <v>178</v>
      </c>
      <c r="H2084" s="2">
        <v>13.85</v>
      </c>
      <c r="I2084" s="2">
        <v>13.97</v>
      </c>
      <c r="J2084" s="2">
        <v>14.189999580383301</v>
      </c>
      <c r="K2084" s="2">
        <v>14.47999954223633</v>
      </c>
      <c r="L2084" s="2">
        <v>14.47999954223633</v>
      </c>
      <c r="M2084" s="2">
        <v>14.89999961853027</v>
      </c>
      <c r="N2084" s="2">
        <v>15.35999965667725</v>
      </c>
      <c r="O2084" s="9">
        <f t="shared" si="128"/>
        <v>14.461428277151926</v>
      </c>
      <c r="P2084" s="2">
        <f t="shared" si="129"/>
        <v>3.1808755631264209E-2</v>
      </c>
      <c r="Q2084" s="9">
        <f t="shared" si="130"/>
        <v>6.2135728387562199E-2</v>
      </c>
      <c r="R2084" s="2">
        <f t="shared" si="131"/>
        <v>-8.4362319836089508E-2</v>
      </c>
      <c r="S2084">
        <v>11.1</v>
      </c>
      <c r="T2084">
        <v>0.74</v>
      </c>
      <c r="U2084" s="9">
        <v>0.31868025996638966</v>
      </c>
      <c r="V2084">
        <v>0.74</v>
      </c>
      <c r="W2084">
        <v>-0.72</v>
      </c>
      <c r="X2084" s="4">
        <v>104780000</v>
      </c>
      <c r="Y2084" s="4">
        <v>18730000</v>
      </c>
      <c r="Z2084" s="6">
        <v>5.5942338494394024</v>
      </c>
      <c r="AA2084" t="s">
        <v>27</v>
      </c>
      <c r="AB2084">
        <v>4.3600000000000003</v>
      </c>
      <c r="AC2084">
        <v>73.760000000000005</v>
      </c>
      <c r="AD2084">
        <v>6.82</v>
      </c>
      <c r="AE2084">
        <v>5.49</v>
      </c>
      <c r="AF2084">
        <v>39.380000000000003</v>
      </c>
      <c r="AG2084">
        <v>10.61</v>
      </c>
      <c r="AH2084" s="2">
        <v>3.99</v>
      </c>
      <c r="AI2084" s="2">
        <v>7.54</v>
      </c>
      <c r="AJ2084">
        <v>0.43</v>
      </c>
      <c r="AK2084" s="2">
        <v>1.83</v>
      </c>
      <c r="AL2084" s="2">
        <v>6.77</v>
      </c>
      <c r="AM2084" s="2">
        <v>3.33</v>
      </c>
      <c r="AN2084" s="2">
        <v>9.75</v>
      </c>
      <c r="AO2084" s="2">
        <v>19.07</v>
      </c>
    </row>
    <row r="2085" spans="1:41" x14ac:dyDescent="0.25">
      <c r="A2085" t="s">
        <v>3758</v>
      </c>
      <c r="C2085">
        <v>0.69</v>
      </c>
      <c r="D2085" s="9">
        <v>0.44400784772406138</v>
      </c>
      <c r="E2085" t="s">
        <v>3759</v>
      </c>
      <c r="F2085" t="s">
        <v>178</v>
      </c>
      <c r="G2085" t="s">
        <v>178</v>
      </c>
      <c r="H2085" s="2">
        <v>1.53</v>
      </c>
      <c r="I2085" s="2">
        <v>1.48</v>
      </c>
      <c r="J2085" s="2">
        <v>1.450000047683716</v>
      </c>
      <c r="K2085" s="2">
        <v>1.450000047683716</v>
      </c>
      <c r="L2085" s="2">
        <v>1.450000047683716</v>
      </c>
      <c r="M2085" s="2">
        <v>1.429999947547913</v>
      </c>
      <c r="N2085" s="2">
        <v>1.389999985694885</v>
      </c>
      <c r="O2085" s="9">
        <f t="shared" si="128"/>
        <v>1.4542857251848493</v>
      </c>
      <c r="P2085" s="2">
        <f t="shared" si="129"/>
        <v>-2.7504885154493109E-2</v>
      </c>
      <c r="Q2085" s="9">
        <f t="shared" si="130"/>
        <v>-4.4204339200120499E-2</v>
      </c>
      <c r="R2085" s="2">
        <f t="shared" si="131"/>
        <v>6.5324187491784563E-2</v>
      </c>
      <c r="T2085">
        <v>0.69</v>
      </c>
      <c r="U2085" s="9">
        <v>0.44400784772406138</v>
      </c>
      <c r="V2085">
        <v>0.34</v>
      </c>
      <c r="W2085">
        <v>-0.42</v>
      </c>
      <c r="X2085" s="4">
        <v>0</v>
      </c>
      <c r="Y2085" s="4">
        <v>953090</v>
      </c>
      <c r="Z2085" s="6">
        <v>0</v>
      </c>
      <c r="AA2085" t="s">
        <v>70</v>
      </c>
      <c r="AB2085">
        <v>3.59</v>
      </c>
      <c r="AC2085">
        <v>1.97</v>
      </c>
      <c r="AD2085">
        <v>4.82</v>
      </c>
      <c r="AE2085">
        <v>3.59</v>
      </c>
      <c r="AF2085">
        <v>1.56</v>
      </c>
      <c r="AH2085" s="2">
        <v>-115.58</v>
      </c>
      <c r="AI2085" s="2">
        <v>-134.66999999999999</v>
      </c>
      <c r="AJ2085">
        <v>0</v>
      </c>
      <c r="AM2085" s="2">
        <v>5.46</v>
      </c>
      <c r="AN2085" s="2">
        <v>11.94</v>
      </c>
      <c r="AO2085" s="2">
        <v>2.1</v>
      </c>
    </row>
    <row r="2086" spans="1:41" x14ac:dyDescent="0.25">
      <c r="A2086" t="s">
        <v>4611</v>
      </c>
      <c r="C2086">
        <v>2.29</v>
      </c>
      <c r="D2086" s="9">
        <v>-0.56725428261711131</v>
      </c>
      <c r="E2086" t="s">
        <v>4612</v>
      </c>
      <c r="F2086" t="s">
        <v>1177</v>
      </c>
      <c r="G2086" t="s">
        <v>63</v>
      </c>
      <c r="H2086" s="2">
        <v>5.95</v>
      </c>
      <c r="I2086" s="2">
        <v>5.83</v>
      </c>
      <c r="J2086" s="2">
        <v>5.869999885559082</v>
      </c>
      <c r="K2086" s="2">
        <v>5.9699997901916504</v>
      </c>
      <c r="L2086" s="2">
        <v>5.9600000381469727</v>
      </c>
      <c r="M2086" s="2">
        <v>5.869999885559082</v>
      </c>
      <c r="N2086" s="2">
        <v>5.9600000381469727</v>
      </c>
      <c r="O2086" s="9">
        <f t="shared" si="128"/>
        <v>5.9157142339433948</v>
      </c>
      <c r="P2086" s="2">
        <f t="shared" si="129"/>
        <v>1.5213742420396942E-2</v>
      </c>
      <c r="Q2086" s="9">
        <f t="shared" si="130"/>
        <v>7.4861297304513463E-3</v>
      </c>
      <c r="R2086" s="2">
        <f t="shared" si="131"/>
        <v>-4.2260259479034853E-3</v>
      </c>
      <c r="T2086">
        <v>2.29</v>
      </c>
      <c r="U2086" s="9">
        <v>-0.56725428261711131</v>
      </c>
      <c r="V2086">
        <v>0.88</v>
      </c>
      <c r="W2086">
        <v>-0.86</v>
      </c>
      <c r="X2086" s="4">
        <v>0</v>
      </c>
      <c r="Y2086" s="4">
        <v>2880000</v>
      </c>
      <c r="Z2086" s="6">
        <v>0</v>
      </c>
      <c r="AA2086" t="s">
        <v>45</v>
      </c>
      <c r="AB2086">
        <v>2.19</v>
      </c>
      <c r="AC2086">
        <v>130.01</v>
      </c>
      <c r="AD2086">
        <v>2.92</v>
      </c>
      <c r="AE2086">
        <v>2.19</v>
      </c>
      <c r="AF2086">
        <v>52.56</v>
      </c>
      <c r="AH2086" s="2">
        <v>-10.7</v>
      </c>
      <c r="AI2086" s="2">
        <v>-21.85</v>
      </c>
      <c r="AJ2086">
        <v>0</v>
      </c>
      <c r="AM2086" s="2">
        <v>5.26</v>
      </c>
      <c r="AN2086" s="2">
        <v>11.92</v>
      </c>
      <c r="AO2086" s="2">
        <v>2.56</v>
      </c>
    </row>
    <row r="2087" spans="1:41" x14ac:dyDescent="0.25">
      <c r="A2087" t="s">
        <v>6204</v>
      </c>
      <c r="B2087">
        <v>40.53</v>
      </c>
      <c r="C2087">
        <v>2.0099999999999998</v>
      </c>
      <c r="D2087" s="9">
        <v>-0.50360110724642182</v>
      </c>
      <c r="E2087" t="s">
        <v>6205</v>
      </c>
      <c r="F2087" t="s">
        <v>1295</v>
      </c>
      <c r="G2087" t="s">
        <v>1295</v>
      </c>
      <c r="H2087" s="2">
        <v>10.06</v>
      </c>
      <c r="I2087" s="2">
        <v>10.02</v>
      </c>
      <c r="J2087" s="2">
        <v>10.289999961853029</v>
      </c>
      <c r="K2087" s="2">
        <v>10.329999923706049</v>
      </c>
      <c r="L2087" s="2">
        <v>10.5</v>
      </c>
      <c r="M2087" s="2">
        <v>10.44999980926514</v>
      </c>
      <c r="N2087" s="2">
        <v>10.55000019073486</v>
      </c>
      <c r="O2087" s="9">
        <f t="shared" si="128"/>
        <v>10.314285697937011</v>
      </c>
      <c r="P2087" s="2">
        <f t="shared" si="129"/>
        <v>9.6953278586922216E-3</v>
      </c>
      <c r="Q2087" s="9">
        <f t="shared" si="130"/>
        <v>2.2853205709145171E-2</v>
      </c>
      <c r="R2087" s="2">
        <f t="shared" si="131"/>
        <v>-4.4598338020829374E-2</v>
      </c>
      <c r="S2087">
        <v>40.53</v>
      </c>
      <c r="T2087">
        <v>2.0099999999999998</v>
      </c>
      <c r="U2087" s="9">
        <v>-0.50360110724642182</v>
      </c>
      <c r="V2087">
        <v>1</v>
      </c>
      <c r="W2087">
        <v>-0.3</v>
      </c>
      <c r="X2087" s="4">
        <v>2300000</v>
      </c>
      <c r="Y2087" s="4">
        <v>3310000</v>
      </c>
      <c r="Z2087" s="6">
        <v>0.69486404833836857</v>
      </c>
      <c r="AA2087" t="s">
        <v>152</v>
      </c>
      <c r="AB2087">
        <v>2.27</v>
      </c>
      <c r="AC2087">
        <v>5.74</v>
      </c>
      <c r="AD2087">
        <v>3.17</v>
      </c>
      <c r="AE2087">
        <v>2.5299999999999998</v>
      </c>
      <c r="AF2087">
        <v>5.04</v>
      </c>
      <c r="AG2087">
        <v>37.15</v>
      </c>
      <c r="AH2087" s="2">
        <v>4.5199999999999996</v>
      </c>
      <c r="AI2087" s="2">
        <v>5.05</v>
      </c>
      <c r="AJ2087">
        <v>0.15</v>
      </c>
      <c r="AK2087" s="2">
        <v>2.65</v>
      </c>
      <c r="AL2087" s="2">
        <v>7.87</v>
      </c>
      <c r="AM2087" s="2">
        <v>3.97</v>
      </c>
      <c r="AN2087" s="2">
        <v>8.77</v>
      </c>
      <c r="AO2087" s="2">
        <v>5.12</v>
      </c>
    </row>
    <row r="2088" spans="1:41" x14ac:dyDescent="0.25">
      <c r="A2088" t="s">
        <v>5879</v>
      </c>
      <c r="C2088">
        <v>10.81</v>
      </c>
      <c r="D2088" s="9">
        <v>-0.90513117722516234</v>
      </c>
      <c r="E2088" t="s">
        <v>5880</v>
      </c>
      <c r="F2088" t="s">
        <v>34</v>
      </c>
      <c r="G2088" t="s">
        <v>5359</v>
      </c>
      <c r="H2088" s="2">
        <v>19.68</v>
      </c>
      <c r="I2088" s="2">
        <v>18.96</v>
      </c>
      <c r="J2088" s="2">
        <v>20.170000076293949</v>
      </c>
      <c r="K2088" s="2">
        <v>20.139999389648441</v>
      </c>
      <c r="L2088" s="2">
        <v>19.79999923706055</v>
      </c>
      <c r="M2088" s="2">
        <v>19.45999908447266</v>
      </c>
      <c r="N2088" s="2">
        <v>19.770000457763668</v>
      </c>
      <c r="O2088" s="9">
        <f t="shared" si="128"/>
        <v>19.711428320748464</v>
      </c>
      <c r="P2088" s="2">
        <f t="shared" si="129"/>
        <v>1.5726986814278584E-2</v>
      </c>
      <c r="Q2088" s="9">
        <f t="shared" si="130"/>
        <v>2.9714811155288371E-3</v>
      </c>
      <c r="R2088" s="2">
        <f t="shared" si="131"/>
        <v>-1.4965925671030333E-2</v>
      </c>
      <c r="T2088">
        <v>10.81</v>
      </c>
      <c r="U2088" s="9">
        <v>-0.90513117722516234</v>
      </c>
      <c r="V2088">
        <v>1</v>
      </c>
      <c r="W2088">
        <v>-0.17</v>
      </c>
      <c r="X2088" s="4">
        <v>77540000</v>
      </c>
      <c r="Y2088" s="4">
        <v>6560000</v>
      </c>
      <c r="Z2088" s="6">
        <v>11.820121951219512</v>
      </c>
      <c r="AA2088" t="s">
        <v>118</v>
      </c>
      <c r="AB2088">
        <v>2.17</v>
      </c>
      <c r="AC2088">
        <v>244.71</v>
      </c>
      <c r="AD2088">
        <v>2.59</v>
      </c>
      <c r="AE2088">
        <v>2.4500000000000002</v>
      </c>
      <c r="AF2088">
        <v>49.8</v>
      </c>
      <c r="AG2088">
        <v>-21.64</v>
      </c>
      <c r="AH2088" s="2">
        <v>-10.85</v>
      </c>
      <c r="AI2088" s="2">
        <v>-43.89</v>
      </c>
      <c r="AJ2088">
        <v>0.51</v>
      </c>
      <c r="AL2088" s="2">
        <v>6.33</v>
      </c>
      <c r="AM2088" s="2">
        <v>5.26</v>
      </c>
      <c r="AN2088" s="2">
        <v>13.72</v>
      </c>
      <c r="AO2088" s="2">
        <v>1.87</v>
      </c>
    </row>
    <row r="2089" spans="1:41" x14ac:dyDescent="0.25">
      <c r="A2089" t="s">
        <v>3760</v>
      </c>
      <c r="B2089">
        <v>12.49</v>
      </c>
      <c r="C2089">
        <v>2.2400000000000002</v>
      </c>
      <c r="D2089" s="9">
        <v>-0.54141473190579781</v>
      </c>
      <c r="E2089" t="s">
        <v>3761</v>
      </c>
      <c r="F2089" t="s">
        <v>178</v>
      </c>
      <c r="G2089" t="s">
        <v>178</v>
      </c>
      <c r="H2089" s="2">
        <v>24.82</v>
      </c>
      <c r="I2089" s="2">
        <v>24.57</v>
      </c>
      <c r="J2089" s="2">
        <v>24.979999542236332</v>
      </c>
      <c r="K2089" s="2">
        <v>25.340000152587891</v>
      </c>
      <c r="L2089" s="2">
        <v>25.690000534057621</v>
      </c>
      <c r="M2089" s="2">
        <v>22.479999542236332</v>
      </c>
      <c r="N2089" s="2">
        <v>22.469999313354489</v>
      </c>
      <c r="O2089" s="9">
        <f t="shared" si="128"/>
        <v>24.335714154924666</v>
      </c>
      <c r="P2089" s="2">
        <f t="shared" si="129"/>
        <v>-4.1092810419205876E-4</v>
      </c>
      <c r="Q2089" s="9">
        <f t="shared" si="130"/>
        <v>-7.6665711542006451E-2</v>
      </c>
      <c r="R2089" s="2">
        <f t="shared" si="131"/>
        <v>9.1223974692986043E-2</v>
      </c>
      <c r="S2089">
        <v>12.49</v>
      </c>
      <c r="T2089">
        <v>2.2400000000000002</v>
      </c>
      <c r="U2089" s="9">
        <v>-0.54141473190579781</v>
      </c>
      <c r="V2089">
        <v>0.57999999999999996</v>
      </c>
      <c r="W2089">
        <v>-0.01</v>
      </c>
      <c r="X2089" s="4">
        <v>547290000</v>
      </c>
      <c r="Y2089" s="4">
        <v>745370000</v>
      </c>
      <c r="Z2089" s="6">
        <v>0.7342527872063539</v>
      </c>
      <c r="AA2089" t="s">
        <v>42</v>
      </c>
      <c r="AB2089">
        <v>0.09</v>
      </c>
      <c r="AC2089">
        <v>76.16</v>
      </c>
      <c r="AD2089">
        <v>1.33</v>
      </c>
      <c r="AE2089">
        <v>0.5</v>
      </c>
      <c r="AF2089">
        <v>26.34</v>
      </c>
      <c r="AG2089">
        <v>3.89</v>
      </c>
      <c r="AH2089" s="2">
        <v>6.44</v>
      </c>
      <c r="AI2089" s="2">
        <v>17.55</v>
      </c>
      <c r="AJ2089">
        <v>2.27</v>
      </c>
      <c r="AK2089" s="2">
        <v>6.58</v>
      </c>
      <c r="AL2089" s="2">
        <v>12.82</v>
      </c>
      <c r="AM2089" s="2">
        <v>4.0999999999999996</v>
      </c>
      <c r="AN2089" s="2">
        <v>7.93</v>
      </c>
      <c r="AO2089" s="2">
        <v>11.16</v>
      </c>
    </row>
    <row r="2090" spans="1:41" x14ac:dyDescent="0.25">
      <c r="A2090" t="s">
        <v>4613</v>
      </c>
      <c r="B2090">
        <v>18.34</v>
      </c>
      <c r="C2090">
        <v>2.34</v>
      </c>
      <c r="D2090" s="9">
        <v>-0.58214523948245855</v>
      </c>
      <c r="E2090" t="s">
        <v>4614</v>
      </c>
      <c r="F2090" t="s">
        <v>178</v>
      </c>
      <c r="G2090" t="s">
        <v>63</v>
      </c>
      <c r="H2090" s="2">
        <v>20.52</v>
      </c>
      <c r="I2090" s="2">
        <v>20.7</v>
      </c>
      <c r="J2090" s="2">
        <v>20.95000076293945</v>
      </c>
      <c r="K2090" s="2">
        <v>21.20000076293945</v>
      </c>
      <c r="L2090" s="2">
        <v>21.629999160766602</v>
      </c>
      <c r="M2090" s="2">
        <v>21.979999542236332</v>
      </c>
      <c r="N2090" s="2">
        <v>23.120000839233398</v>
      </c>
      <c r="O2090" s="9">
        <f t="shared" si="128"/>
        <v>21.442857295445034</v>
      </c>
      <c r="P2090" s="2">
        <f t="shared" si="129"/>
        <v>5.3164617069910255E-2</v>
      </c>
      <c r="Q2090" s="9">
        <f t="shared" si="130"/>
        <v>7.8214555116431675E-2</v>
      </c>
      <c r="R2090" s="2">
        <f t="shared" si="131"/>
        <v>-9.0473026239230037E-2</v>
      </c>
      <c r="S2090">
        <v>18.34</v>
      </c>
      <c r="T2090">
        <v>2.34</v>
      </c>
      <c r="U2090" s="9">
        <v>-0.58214523948245855</v>
      </c>
      <c r="V2090">
        <v>1.1599999999999999</v>
      </c>
      <c r="W2090">
        <v>0.28999999999999998</v>
      </c>
      <c r="X2090" s="4">
        <v>12520000</v>
      </c>
      <c r="Y2090" s="4">
        <v>3440000</v>
      </c>
      <c r="Z2090" s="6">
        <v>3.63953488372093</v>
      </c>
      <c r="AA2090" t="s">
        <v>103</v>
      </c>
      <c r="AB2090">
        <v>0.75</v>
      </c>
      <c r="AC2090">
        <v>42.15</v>
      </c>
      <c r="AD2090">
        <v>3.45</v>
      </c>
      <c r="AE2090">
        <v>1.95</v>
      </c>
      <c r="AF2090">
        <v>25.8</v>
      </c>
      <c r="AG2090">
        <v>4.58</v>
      </c>
      <c r="AH2090" s="2">
        <v>8.91</v>
      </c>
      <c r="AI2090" s="2">
        <v>15.31</v>
      </c>
      <c r="AJ2090">
        <v>1.01</v>
      </c>
      <c r="AK2090" s="2">
        <v>2.4300000000000002</v>
      </c>
      <c r="AL2090" s="2">
        <v>4.29</v>
      </c>
      <c r="AM2090" s="2">
        <v>3.93</v>
      </c>
      <c r="AN2090" s="2">
        <v>6.13</v>
      </c>
      <c r="AO2090" s="2">
        <v>8.9600000000000009</v>
      </c>
    </row>
    <row r="2091" spans="1:41" x14ac:dyDescent="0.25">
      <c r="A2091" t="s">
        <v>5881</v>
      </c>
      <c r="B2091">
        <v>269.77</v>
      </c>
      <c r="C2091">
        <v>5.27</v>
      </c>
      <c r="D2091" s="9">
        <v>-0.80827135920392534</v>
      </c>
      <c r="E2091" t="s">
        <v>5882</v>
      </c>
      <c r="F2091" t="s">
        <v>34</v>
      </c>
      <c r="G2091" t="s">
        <v>5359</v>
      </c>
      <c r="H2091" s="2">
        <v>32.369999999999997</v>
      </c>
      <c r="I2091" s="2">
        <v>31.37</v>
      </c>
      <c r="J2091" s="2">
        <v>31.809999465942379</v>
      </c>
      <c r="K2091" s="2">
        <v>31.440000534057621</v>
      </c>
      <c r="L2091" s="2">
        <v>31.370000839233398</v>
      </c>
      <c r="M2091" s="2">
        <v>30.889999389648441</v>
      </c>
      <c r="N2091" s="2">
        <v>31.270000457763668</v>
      </c>
      <c r="O2091" s="9">
        <f t="shared" si="128"/>
        <v>31.502857240949361</v>
      </c>
      <c r="P2091" s="2">
        <f t="shared" si="129"/>
        <v>1.2062431836223363E-2</v>
      </c>
      <c r="Q2091" s="9">
        <f t="shared" si="130"/>
        <v>-7.3916083676058E-3</v>
      </c>
      <c r="R2091" s="2">
        <f t="shared" si="131"/>
        <v>2.5077092857058433E-2</v>
      </c>
      <c r="S2091">
        <v>269.77</v>
      </c>
      <c r="T2091">
        <v>5.27</v>
      </c>
      <c r="U2091" s="9">
        <v>-0.80827135920392534</v>
      </c>
      <c r="V2091">
        <v>1.98</v>
      </c>
      <c r="W2091">
        <v>-0.83</v>
      </c>
      <c r="X2091" s="4">
        <v>56410000</v>
      </c>
      <c r="Y2091" s="4">
        <v>4220000</v>
      </c>
      <c r="Z2091" s="6">
        <v>13.367298578199053</v>
      </c>
      <c r="AA2091" t="s">
        <v>45</v>
      </c>
      <c r="AB2091">
        <v>2.13</v>
      </c>
      <c r="AC2091">
        <v>2.42</v>
      </c>
      <c r="AD2091">
        <v>3.48</v>
      </c>
      <c r="AE2091">
        <v>3.14</v>
      </c>
      <c r="AF2091">
        <v>1.88</v>
      </c>
      <c r="AG2091">
        <v>4.09</v>
      </c>
      <c r="AH2091" s="2">
        <v>-0.94</v>
      </c>
      <c r="AI2091" s="2">
        <v>-1.22</v>
      </c>
      <c r="AJ2091">
        <v>0.56999999999999995</v>
      </c>
      <c r="AL2091" s="2">
        <v>2.82</v>
      </c>
      <c r="AM2091" s="2">
        <v>2.13</v>
      </c>
      <c r="AN2091" s="2">
        <v>12.22</v>
      </c>
      <c r="AO2091" s="2">
        <v>6.04</v>
      </c>
    </row>
    <row r="2092" spans="1:41" x14ac:dyDescent="0.25">
      <c r="A2092" t="s">
        <v>2480</v>
      </c>
      <c r="B2092">
        <v>28.62</v>
      </c>
      <c r="C2092">
        <v>0.97</v>
      </c>
      <c r="D2092" s="9">
        <v>3.2594689044805884E-2</v>
      </c>
      <c r="E2092" t="s">
        <v>2481</v>
      </c>
      <c r="F2092" t="s">
        <v>266</v>
      </c>
      <c r="G2092" t="s">
        <v>266</v>
      </c>
      <c r="H2092" s="2">
        <v>10.98</v>
      </c>
      <c r="I2092" s="2">
        <v>10.88</v>
      </c>
      <c r="J2092" s="2">
        <v>11.159999847412109</v>
      </c>
      <c r="K2092" s="2">
        <v>11.11999988555908</v>
      </c>
      <c r="L2092" s="2">
        <v>11.260000228881839</v>
      </c>
      <c r="M2092" s="2">
        <v>11.060000419616699</v>
      </c>
      <c r="N2092" s="2">
        <v>11.159999847412109</v>
      </c>
      <c r="O2092" s="9">
        <f t="shared" si="128"/>
        <v>11.088571461268833</v>
      </c>
      <c r="P2092" s="2">
        <f t="shared" si="129"/>
        <v>9.0182426243720585E-3</v>
      </c>
      <c r="Q2092" s="9">
        <f t="shared" si="130"/>
        <v>6.4416220243309116E-3</v>
      </c>
      <c r="R2092" s="2">
        <f t="shared" si="131"/>
        <v>-1.623294165015984E-2</v>
      </c>
      <c r="S2092">
        <v>28.62</v>
      </c>
      <c r="T2092">
        <v>0.97</v>
      </c>
      <c r="U2092" s="9">
        <v>3.2594689044805884E-2</v>
      </c>
      <c r="V2092">
        <v>0.86</v>
      </c>
      <c r="W2092">
        <v>0.44</v>
      </c>
      <c r="Z2092" s="6" t="s">
        <v>6227</v>
      </c>
      <c r="AA2092" t="s">
        <v>149</v>
      </c>
      <c r="AC2092">
        <v>143.52000000000001</v>
      </c>
      <c r="AF2092">
        <v>25.13</v>
      </c>
      <c r="AG2092">
        <v>15.83</v>
      </c>
      <c r="AH2092" s="2">
        <v>0.32</v>
      </c>
      <c r="AI2092" s="2">
        <v>3.21</v>
      </c>
      <c r="AJ2092">
        <v>0.06</v>
      </c>
      <c r="AM2092" s="2">
        <v>3.41</v>
      </c>
      <c r="AN2092" s="2">
        <v>8.58</v>
      </c>
      <c r="AO2092" s="2">
        <v>11.45</v>
      </c>
    </row>
    <row r="2093" spans="1:41" x14ac:dyDescent="0.25">
      <c r="A2093" t="s">
        <v>5275</v>
      </c>
      <c r="C2093">
        <v>0.7</v>
      </c>
      <c r="D2093" s="9">
        <v>0.41290226412399306</v>
      </c>
      <c r="E2093" t="s">
        <v>5276</v>
      </c>
      <c r="F2093" t="s">
        <v>106</v>
      </c>
      <c r="G2093" t="s">
        <v>106</v>
      </c>
      <c r="H2093" s="2">
        <v>9.14</v>
      </c>
      <c r="I2093" s="2">
        <v>9.16</v>
      </c>
      <c r="J2093" s="2">
        <v>9.3400001525878906</v>
      </c>
      <c r="K2093" s="2">
        <v>9.4600000381469727</v>
      </c>
      <c r="L2093" s="2">
        <v>9.6999998092651367</v>
      </c>
      <c r="M2093" s="2">
        <v>9.7399997711181641</v>
      </c>
      <c r="N2093" s="2">
        <v>9.6499996185302734</v>
      </c>
      <c r="O2093" s="9">
        <f t="shared" si="128"/>
        <v>9.4557141985212052</v>
      </c>
      <c r="P2093" s="2">
        <f t="shared" si="129"/>
        <v>-9.5180703115969705E-3</v>
      </c>
      <c r="Q2093" s="9">
        <f t="shared" si="130"/>
        <v>2.0546879477327355E-2</v>
      </c>
      <c r="R2093" s="2">
        <f t="shared" si="131"/>
        <v>-5.7637073560181398E-2</v>
      </c>
      <c r="T2093">
        <v>0.7</v>
      </c>
      <c r="U2093" s="9">
        <v>0.41290226412399306</v>
      </c>
      <c r="V2093">
        <v>1.1000000000000001</v>
      </c>
      <c r="W2093">
        <v>0.45</v>
      </c>
      <c r="X2093" s="4">
        <v>194530000</v>
      </c>
      <c r="Y2093" s="4">
        <v>140790000</v>
      </c>
      <c r="Z2093" s="6">
        <v>1.381703245969174</v>
      </c>
      <c r="AA2093" t="s">
        <v>149</v>
      </c>
      <c r="AC2093">
        <v>133.97</v>
      </c>
      <c r="AF2093">
        <v>53.42</v>
      </c>
      <c r="AG2093">
        <v>-6.85</v>
      </c>
      <c r="AH2093" s="2">
        <v>-2</v>
      </c>
      <c r="AI2093" s="2">
        <v>-4.79</v>
      </c>
      <c r="AJ2093">
        <v>0.14000000000000001</v>
      </c>
      <c r="AM2093" s="2">
        <v>5.87</v>
      </c>
      <c r="AN2093" s="2">
        <v>11.45</v>
      </c>
      <c r="AO2093" s="2">
        <v>13.36</v>
      </c>
    </row>
    <row r="2094" spans="1:41" x14ac:dyDescent="0.25">
      <c r="A2094" t="s">
        <v>3762</v>
      </c>
      <c r="C2094">
        <v>3.99</v>
      </c>
      <c r="D2094" s="9">
        <v>-0.74062637694617939</v>
      </c>
      <c r="E2094" t="s">
        <v>3763</v>
      </c>
      <c r="F2094" t="s">
        <v>178</v>
      </c>
      <c r="G2094" t="s">
        <v>178</v>
      </c>
      <c r="H2094" s="2">
        <v>3.48</v>
      </c>
      <c r="I2094" s="2">
        <v>3.3</v>
      </c>
      <c r="J2094" s="2">
        <v>3.3499999046325679</v>
      </c>
      <c r="K2094" s="2">
        <v>3.1800000667572021</v>
      </c>
      <c r="L2094" s="2">
        <v>3.119999885559082</v>
      </c>
      <c r="M2094" s="2">
        <v>3.089999914169312</v>
      </c>
      <c r="N2094" s="2">
        <v>3.1500000953674321</v>
      </c>
      <c r="O2094" s="9">
        <f t="shared" si="128"/>
        <v>3.2385714094979425</v>
      </c>
      <c r="P2094" s="2">
        <f t="shared" si="129"/>
        <v>1.8526743311002552E-2</v>
      </c>
      <c r="Q2094" s="9">
        <f t="shared" si="130"/>
        <v>-2.73488841007959E-2</v>
      </c>
      <c r="R2094" s="2">
        <f t="shared" si="131"/>
        <v>8.3370091652073292E-2</v>
      </c>
      <c r="T2094">
        <v>3.99</v>
      </c>
      <c r="U2094" s="9">
        <v>-0.74062637694617939</v>
      </c>
      <c r="V2094">
        <v>1.71</v>
      </c>
      <c r="W2094">
        <v>-1.05</v>
      </c>
      <c r="X2094" s="4">
        <v>0</v>
      </c>
      <c r="Y2094" s="4">
        <v>3250000</v>
      </c>
      <c r="Z2094" s="6">
        <v>0</v>
      </c>
      <c r="AA2094" t="s">
        <v>39</v>
      </c>
      <c r="AB2094">
        <v>3.68</v>
      </c>
      <c r="AC2094">
        <v>78.849999999999994</v>
      </c>
      <c r="AD2094">
        <v>3.84</v>
      </c>
      <c r="AE2094">
        <v>3.68</v>
      </c>
      <c r="AF2094">
        <v>40.299999999999997</v>
      </c>
      <c r="AH2094" s="2">
        <v>-65.48</v>
      </c>
      <c r="AI2094" s="2">
        <v>-128.4</v>
      </c>
      <c r="AJ2094">
        <v>0</v>
      </c>
      <c r="AM2094" s="2">
        <v>5.37</v>
      </c>
      <c r="AN2094" s="2">
        <v>13.6</v>
      </c>
      <c r="AO2094" s="2">
        <v>0.84</v>
      </c>
    </row>
    <row r="2095" spans="1:41" x14ac:dyDescent="0.25">
      <c r="A2095" t="s">
        <v>4615</v>
      </c>
      <c r="C2095">
        <v>1.72</v>
      </c>
      <c r="D2095" s="9">
        <v>-0.36777867523222235</v>
      </c>
      <c r="E2095" t="s">
        <v>4616</v>
      </c>
      <c r="F2095" t="s">
        <v>63</v>
      </c>
      <c r="G2095" t="s">
        <v>63</v>
      </c>
      <c r="H2095" s="2">
        <v>1.62</v>
      </c>
      <c r="I2095" s="2">
        <v>1.91</v>
      </c>
      <c r="J2095" s="2">
        <v>1.9099999666213989</v>
      </c>
      <c r="K2095" s="2">
        <v>1.799999952316284</v>
      </c>
      <c r="L2095" s="2">
        <v>1.7100000381469731</v>
      </c>
      <c r="M2095" s="2">
        <v>1.669999957084656</v>
      </c>
      <c r="N2095" s="2">
        <v>1.669999957084656</v>
      </c>
      <c r="O2095" s="9">
        <f t="shared" si="128"/>
        <v>1.7557142673219954</v>
      </c>
      <c r="P2095" s="2">
        <f t="shared" si="129"/>
        <v>0</v>
      </c>
      <c r="Q2095" s="9">
        <f t="shared" si="130"/>
        <v>-4.8820193486312634E-2</v>
      </c>
      <c r="R2095" s="2">
        <f t="shared" si="131"/>
        <v>5.4109056743184322E-2</v>
      </c>
      <c r="T2095">
        <v>1.72</v>
      </c>
      <c r="U2095" s="9">
        <v>-0.36777867523222235</v>
      </c>
      <c r="V2095">
        <v>0.83</v>
      </c>
      <c r="W2095">
        <v>-0.08</v>
      </c>
      <c r="X2095" s="4">
        <v>500000</v>
      </c>
      <c r="Y2095" s="4">
        <v>410000</v>
      </c>
      <c r="Z2095" s="6">
        <v>1.2195121951219512</v>
      </c>
      <c r="AA2095" t="s">
        <v>39</v>
      </c>
      <c r="AB2095">
        <v>5.48</v>
      </c>
      <c r="AC2095">
        <v>39.369999999999997</v>
      </c>
      <c r="AD2095">
        <v>6.47</v>
      </c>
      <c r="AE2095">
        <v>5.58</v>
      </c>
      <c r="AF2095">
        <v>26.02</v>
      </c>
      <c r="AG2095">
        <v>-196.2</v>
      </c>
      <c r="AH2095" s="2">
        <v>-94.11</v>
      </c>
      <c r="AI2095" s="2">
        <v>-121.08</v>
      </c>
      <c r="AJ2095">
        <v>0.11</v>
      </c>
      <c r="AK2095" s="2">
        <v>2.56</v>
      </c>
      <c r="AL2095" s="2">
        <v>9.81</v>
      </c>
      <c r="AM2095" s="2">
        <v>5.29</v>
      </c>
      <c r="AN2095" s="2">
        <v>17.84</v>
      </c>
      <c r="AO2095" s="2">
        <v>1.1100000000000001</v>
      </c>
    </row>
    <row r="2096" spans="1:41" x14ac:dyDescent="0.25">
      <c r="A2096" t="s">
        <v>5277</v>
      </c>
      <c r="C2096">
        <v>0.77</v>
      </c>
      <c r="D2096" s="9">
        <v>0.31953313305752806</v>
      </c>
      <c r="E2096" t="s">
        <v>5278</v>
      </c>
      <c r="F2096" t="s">
        <v>106</v>
      </c>
      <c r="G2096" t="s">
        <v>106</v>
      </c>
      <c r="H2096" s="2">
        <v>12.77</v>
      </c>
      <c r="I2096" s="2">
        <v>12.98</v>
      </c>
      <c r="J2096" s="2">
        <v>13.189999580383301</v>
      </c>
      <c r="K2096" s="2">
        <v>13.14000034332275</v>
      </c>
      <c r="L2096" s="2">
        <v>12.920000076293951</v>
      </c>
      <c r="M2096" s="2">
        <v>12.80000019073486</v>
      </c>
      <c r="N2096" s="2">
        <v>13.02000045776367</v>
      </c>
      <c r="O2096" s="9">
        <f t="shared" si="128"/>
        <v>12.974285806928362</v>
      </c>
      <c r="P2096" s="2">
        <f t="shared" si="129"/>
        <v>1.6956637945445031E-2</v>
      </c>
      <c r="Q2096" s="9">
        <f t="shared" si="130"/>
        <v>3.5234811006626451E-3</v>
      </c>
      <c r="R2096" s="2">
        <f t="shared" si="131"/>
        <v>-2.6976686632395287E-3</v>
      </c>
      <c r="T2096">
        <v>0.77</v>
      </c>
      <c r="U2096" s="9">
        <v>0.31953313305752806</v>
      </c>
      <c r="V2096">
        <v>1.33</v>
      </c>
      <c r="W2096">
        <v>-0.36</v>
      </c>
      <c r="X2096" s="4">
        <v>63560000</v>
      </c>
      <c r="Y2096" s="4">
        <v>256920000.00000003</v>
      </c>
      <c r="Z2096" s="6">
        <v>0.24739218433753696</v>
      </c>
      <c r="AA2096" t="s">
        <v>56</v>
      </c>
      <c r="AC2096">
        <v>89.18</v>
      </c>
      <c r="AF2096">
        <v>44.31</v>
      </c>
      <c r="AG2096">
        <v>7.79</v>
      </c>
      <c r="AH2096" s="2">
        <v>-1.65</v>
      </c>
      <c r="AI2096" s="2">
        <v>-6.19</v>
      </c>
      <c r="AJ2096">
        <v>0.24</v>
      </c>
      <c r="AM2096" s="2">
        <v>5.29</v>
      </c>
      <c r="AN2096" s="2">
        <v>11.8</v>
      </c>
      <c r="AO2096" s="2">
        <v>17.12</v>
      </c>
    </row>
    <row r="2097" spans="1:41" x14ac:dyDescent="0.25">
      <c r="A2097" t="s">
        <v>2482</v>
      </c>
      <c r="B2097">
        <v>9.82</v>
      </c>
      <c r="C2097">
        <v>1.28</v>
      </c>
      <c r="D2097" s="9">
        <v>-0.21591187915325583</v>
      </c>
      <c r="E2097" t="s">
        <v>2483</v>
      </c>
      <c r="F2097" t="s">
        <v>266</v>
      </c>
      <c r="G2097" t="s">
        <v>266</v>
      </c>
      <c r="H2097" s="2">
        <v>28.94</v>
      </c>
      <c r="I2097" s="2">
        <v>28.91</v>
      </c>
      <c r="J2097" s="2">
        <v>29.180000305175781</v>
      </c>
      <c r="K2097" s="2">
        <v>29.180000305175781</v>
      </c>
      <c r="L2097" s="2">
        <v>29.059999465942379</v>
      </c>
      <c r="M2097" s="2">
        <v>29.04999923706055</v>
      </c>
      <c r="N2097" s="2">
        <v>29.04999923706055</v>
      </c>
      <c r="O2097" s="9">
        <f t="shared" si="128"/>
        <v>29.052856935773576</v>
      </c>
      <c r="P2097" s="2">
        <f t="shared" si="129"/>
        <v>0</v>
      </c>
      <c r="Q2097" s="9">
        <f t="shared" si="130"/>
        <v>-9.8362055041375528E-5</v>
      </c>
      <c r="R2097" s="2">
        <f t="shared" si="131"/>
        <v>-4.3024765976331482E-3</v>
      </c>
      <c r="S2097">
        <v>9.82</v>
      </c>
      <c r="T2097">
        <v>1.28</v>
      </c>
      <c r="U2097" s="9">
        <v>-0.21591187915325583</v>
      </c>
      <c r="V2097">
        <v>0.66</v>
      </c>
      <c r="W2097">
        <v>-0.37</v>
      </c>
      <c r="Z2097" s="6" t="s">
        <v>6227</v>
      </c>
      <c r="AA2097" t="s">
        <v>103</v>
      </c>
      <c r="AC2097">
        <v>31.19</v>
      </c>
      <c r="AF2097">
        <v>2.34</v>
      </c>
      <c r="AG2097">
        <v>23.35</v>
      </c>
      <c r="AH2097" s="2">
        <v>1</v>
      </c>
      <c r="AI2097" s="2">
        <v>13.86</v>
      </c>
      <c r="AJ2097">
        <v>0.06</v>
      </c>
      <c r="AM2097" s="2">
        <v>4.17</v>
      </c>
      <c r="AN2097" s="2">
        <v>8.5399999999999991</v>
      </c>
      <c r="AO2097" s="2">
        <v>22.78</v>
      </c>
    </row>
    <row r="2098" spans="1:41" x14ac:dyDescent="0.25">
      <c r="A2098" t="s">
        <v>2484</v>
      </c>
      <c r="B2098">
        <v>8.67</v>
      </c>
      <c r="C2098">
        <v>1.05</v>
      </c>
      <c r="D2098" s="9">
        <v>-2.6053574551087887E-2</v>
      </c>
      <c r="E2098" t="s">
        <v>2485</v>
      </c>
      <c r="F2098" t="s">
        <v>266</v>
      </c>
      <c r="G2098" t="s">
        <v>266</v>
      </c>
      <c r="H2098" s="2">
        <v>30.23</v>
      </c>
      <c r="I2098" s="2">
        <v>30.17</v>
      </c>
      <c r="J2098" s="2">
        <v>31.85000038146973</v>
      </c>
      <c r="K2098" s="2">
        <v>31.64999961853027</v>
      </c>
      <c r="L2098" s="2">
        <v>31.430000305175781</v>
      </c>
      <c r="M2098" s="2">
        <v>31.760000228881839</v>
      </c>
      <c r="N2098" s="2">
        <v>31.690000534057621</v>
      </c>
      <c r="O2098" s="9">
        <f t="shared" si="128"/>
        <v>31.254285866873605</v>
      </c>
      <c r="P2098" s="2">
        <f t="shared" si="129"/>
        <v>-2.2396830669041577E-3</v>
      </c>
      <c r="Q2098" s="9">
        <f t="shared" si="130"/>
        <v>1.3940957379091141E-2</v>
      </c>
      <c r="R2098" s="2">
        <f t="shared" si="131"/>
        <v>-4.879332031342537E-2</v>
      </c>
      <c r="S2098">
        <v>8.67</v>
      </c>
      <c r="T2098">
        <v>1.05</v>
      </c>
      <c r="U2098" s="9">
        <v>-2.6053574551087887E-2</v>
      </c>
      <c r="V2098">
        <v>1.01</v>
      </c>
      <c r="W2098">
        <v>-0.28000000000000003</v>
      </c>
      <c r="Z2098" s="6" t="s">
        <v>6227</v>
      </c>
      <c r="AA2098" t="s">
        <v>164</v>
      </c>
      <c r="AC2098">
        <v>66.52</v>
      </c>
      <c r="AF2098">
        <v>7.77</v>
      </c>
      <c r="AG2098">
        <v>26.29</v>
      </c>
      <c r="AH2098" s="2">
        <v>1.38</v>
      </c>
      <c r="AI2098" s="2">
        <v>11.96</v>
      </c>
      <c r="AJ2098">
        <v>7.0000000000000007E-2</v>
      </c>
      <c r="AM2098" s="2">
        <v>4.2699999999999996</v>
      </c>
      <c r="AN2098" s="2">
        <v>7.71</v>
      </c>
      <c r="AO2098" s="2">
        <v>30.44</v>
      </c>
    </row>
    <row r="2099" spans="1:41" x14ac:dyDescent="0.25">
      <c r="A2099" t="s">
        <v>5279</v>
      </c>
      <c r="B2099">
        <v>80.98</v>
      </c>
      <c r="C2099">
        <v>1.96</v>
      </c>
      <c r="D2099" s="9">
        <v>-0.48936337412995662</v>
      </c>
      <c r="E2099" t="s">
        <v>5280</v>
      </c>
      <c r="F2099" t="s">
        <v>106</v>
      </c>
      <c r="G2099" t="s">
        <v>106</v>
      </c>
      <c r="H2099" s="2">
        <v>35.71</v>
      </c>
      <c r="I2099" s="2">
        <v>35.85</v>
      </c>
      <c r="J2099" s="2">
        <v>36.450000762939453</v>
      </c>
      <c r="K2099" s="2">
        <v>36.799999237060547</v>
      </c>
      <c r="L2099" s="2">
        <v>36.810001373291023</v>
      </c>
      <c r="M2099" s="2">
        <v>36.880001068115227</v>
      </c>
      <c r="N2099" s="2">
        <v>36.75</v>
      </c>
      <c r="O2099" s="9">
        <f t="shared" si="128"/>
        <v>36.464286063058033</v>
      </c>
      <c r="P2099" s="2">
        <f t="shared" si="129"/>
        <v>-3.5651614813029713E-3</v>
      </c>
      <c r="Q2099" s="9">
        <f t="shared" si="130"/>
        <v>7.8354457961381501E-3</v>
      </c>
      <c r="R2099" s="2">
        <f t="shared" si="131"/>
        <v>-2.8383951690916967E-2</v>
      </c>
      <c r="S2099">
        <v>80.98</v>
      </c>
      <c r="T2099">
        <v>1.96</v>
      </c>
      <c r="U2099" s="9">
        <v>-0.48936337412995662</v>
      </c>
      <c r="V2099">
        <v>0.67</v>
      </c>
      <c r="W2099">
        <v>0.15</v>
      </c>
      <c r="Y2099" s="4">
        <v>118120000</v>
      </c>
      <c r="Z2099" s="6" t="s">
        <v>6227</v>
      </c>
      <c r="AA2099" t="s">
        <v>161</v>
      </c>
      <c r="AC2099">
        <v>78.09</v>
      </c>
      <c r="AF2099">
        <v>41.62</v>
      </c>
      <c r="AG2099">
        <v>9.4499999999999993</v>
      </c>
      <c r="AH2099" s="2">
        <v>1.22</v>
      </c>
      <c r="AI2099" s="2">
        <v>2.62</v>
      </c>
      <c r="AJ2099">
        <v>0.13</v>
      </c>
      <c r="AM2099" s="2">
        <v>5.44</v>
      </c>
      <c r="AN2099" s="2">
        <v>8.7200000000000006</v>
      </c>
      <c r="AO2099" s="2">
        <v>18.62</v>
      </c>
    </row>
    <row r="2100" spans="1:41" x14ac:dyDescent="0.25">
      <c r="A2100" t="s">
        <v>1542</v>
      </c>
      <c r="B2100">
        <v>48.83</v>
      </c>
      <c r="C2100">
        <v>0.75</v>
      </c>
      <c r="D2100" s="9">
        <v>0.33684557317652897</v>
      </c>
      <c r="E2100" t="s">
        <v>1543</v>
      </c>
      <c r="F2100" t="s">
        <v>1288</v>
      </c>
      <c r="G2100" t="s">
        <v>1288</v>
      </c>
      <c r="H2100" s="2">
        <v>0.89</v>
      </c>
      <c r="I2100" s="2">
        <v>0.85</v>
      </c>
      <c r="J2100" s="2">
        <v>0.86500000953674316</v>
      </c>
      <c r="K2100" s="2">
        <v>0.87400001287460327</v>
      </c>
      <c r="L2100" s="2">
        <v>0.86299997568130493</v>
      </c>
      <c r="M2100" s="2">
        <v>0.85600000619888306</v>
      </c>
      <c r="N2100" s="2">
        <v>0.87599998712539673</v>
      </c>
      <c r="O2100" s="9">
        <f t="shared" si="128"/>
        <v>0.86771428448813304</v>
      </c>
      <c r="P2100" s="2">
        <f t="shared" si="129"/>
        <v>2.304903962519381E-2</v>
      </c>
      <c r="Q2100" s="9">
        <f t="shared" si="130"/>
        <v>9.5488835269681542E-3</v>
      </c>
      <c r="R2100" s="2">
        <f t="shared" si="131"/>
        <v>4.6098161680255337E-3</v>
      </c>
      <c r="S2100">
        <v>48.83</v>
      </c>
      <c r="T2100">
        <v>0.75</v>
      </c>
      <c r="U2100" s="9">
        <v>0.33684557317652897</v>
      </c>
      <c r="V2100">
        <v>0.73</v>
      </c>
      <c r="W2100">
        <v>-0.71</v>
      </c>
      <c r="X2100" s="4">
        <v>8800000</v>
      </c>
      <c r="Y2100" s="4">
        <v>1730000</v>
      </c>
      <c r="Z2100" s="6">
        <v>5.0867052023121389</v>
      </c>
      <c r="AA2100" t="s">
        <v>45</v>
      </c>
      <c r="AB2100">
        <v>1.2</v>
      </c>
      <c r="AC2100">
        <v>0.68</v>
      </c>
      <c r="AD2100">
        <v>2.94</v>
      </c>
      <c r="AE2100">
        <v>2.91</v>
      </c>
      <c r="AF2100">
        <v>0.64</v>
      </c>
      <c r="AG2100">
        <v>22.7</v>
      </c>
      <c r="AH2100" s="2">
        <v>-1.51</v>
      </c>
      <c r="AI2100" s="2">
        <v>-1.62</v>
      </c>
      <c r="AJ2100">
        <v>0.28999999999999998</v>
      </c>
      <c r="AL2100" s="2">
        <v>4.1500000000000004</v>
      </c>
      <c r="AM2100" s="2">
        <v>5.44</v>
      </c>
      <c r="AN2100" s="2">
        <v>8.48</v>
      </c>
      <c r="AO2100" s="2">
        <v>1.1599999999999999</v>
      </c>
    </row>
    <row r="2101" spans="1:41" x14ac:dyDescent="0.25">
      <c r="A2101" t="s">
        <v>1109</v>
      </c>
      <c r="C2101">
        <v>0.97</v>
      </c>
      <c r="D2101" s="9">
        <v>4.3249262293436265E-2</v>
      </c>
      <c r="E2101" t="s">
        <v>1110</v>
      </c>
      <c r="F2101" t="s">
        <v>24</v>
      </c>
      <c r="G2101" t="s">
        <v>24</v>
      </c>
      <c r="H2101" s="2">
        <v>19.760000000000002</v>
      </c>
      <c r="I2101" s="2">
        <v>19.48</v>
      </c>
      <c r="J2101" s="2">
        <v>19.569999694824219</v>
      </c>
      <c r="K2101" s="2">
        <v>19.469999313354489</v>
      </c>
      <c r="L2101" s="2">
        <v>19.270000457763668</v>
      </c>
      <c r="M2101" s="2">
        <v>18.70000076293945</v>
      </c>
      <c r="N2101" s="2">
        <v>18.54999923706055</v>
      </c>
      <c r="O2101" s="9">
        <f t="shared" si="128"/>
        <v>19.257142780848913</v>
      </c>
      <c r="P2101" s="2">
        <f t="shared" si="129"/>
        <v>-7.7893967753136549E-3</v>
      </c>
      <c r="Q2101" s="9">
        <f t="shared" si="130"/>
        <v>-3.6721104051407424E-2</v>
      </c>
      <c r="R2101" s="2">
        <f t="shared" si="131"/>
        <v>5.1669139670580892E-2</v>
      </c>
      <c r="T2101">
        <v>0.97</v>
      </c>
      <c r="U2101" s="9">
        <v>4.3249262293436265E-2</v>
      </c>
      <c r="V2101">
        <v>1.86</v>
      </c>
      <c r="W2101">
        <v>0.02</v>
      </c>
      <c r="X2101" s="4">
        <v>251900000</v>
      </c>
      <c r="Y2101" s="4">
        <v>46100000</v>
      </c>
      <c r="Z2101" s="6">
        <v>5.4642082429501082</v>
      </c>
      <c r="AA2101" t="s">
        <v>27</v>
      </c>
      <c r="AB2101">
        <v>0.68</v>
      </c>
      <c r="AC2101">
        <v>373.8</v>
      </c>
      <c r="AD2101">
        <v>1.03</v>
      </c>
      <c r="AE2101">
        <v>0.87</v>
      </c>
      <c r="AF2101">
        <v>73.44</v>
      </c>
      <c r="AG2101">
        <v>-1.61</v>
      </c>
      <c r="AH2101" s="2">
        <v>-7.52</v>
      </c>
      <c r="AI2101" s="2">
        <v>-33.76</v>
      </c>
      <c r="AJ2101">
        <v>0.39</v>
      </c>
      <c r="AL2101" s="2">
        <v>23.21</v>
      </c>
      <c r="AM2101" s="2">
        <v>6.54</v>
      </c>
      <c r="AN2101" s="2">
        <v>12.97</v>
      </c>
      <c r="AO2101" s="2">
        <v>20.09</v>
      </c>
    </row>
    <row r="2102" spans="1:41" x14ac:dyDescent="0.25">
      <c r="A2102" t="s">
        <v>3764</v>
      </c>
      <c r="C2102">
        <v>2.12</v>
      </c>
      <c r="D2102" s="9">
        <v>-0.52695677655447548</v>
      </c>
      <c r="E2102" t="s">
        <v>3765</v>
      </c>
      <c r="F2102" t="s">
        <v>178</v>
      </c>
      <c r="G2102" t="s">
        <v>178</v>
      </c>
      <c r="H2102" s="2">
        <v>9.85</v>
      </c>
      <c r="I2102" s="2">
        <v>9.7100000000000009</v>
      </c>
      <c r="J2102" s="2">
        <v>9.6700000762939453</v>
      </c>
      <c r="K2102" s="2">
        <v>9.880000114440918</v>
      </c>
      <c r="L2102" s="2">
        <v>9.5699996948242188</v>
      </c>
      <c r="M2102" s="2">
        <v>9.3999996185302734</v>
      </c>
      <c r="N2102" s="2">
        <v>9.25</v>
      </c>
      <c r="O2102" s="9">
        <f t="shared" si="128"/>
        <v>9.6185713577270509</v>
      </c>
      <c r="P2102" s="2">
        <f t="shared" si="129"/>
        <v>-1.5594791882452656E-2</v>
      </c>
      <c r="Q2102" s="9">
        <f t="shared" si="130"/>
        <v>-3.8318721566790698E-2</v>
      </c>
      <c r="R2102" s="2">
        <f t="shared" si="131"/>
        <v>4.7304342174406322E-2</v>
      </c>
      <c r="T2102">
        <v>2.12</v>
      </c>
      <c r="U2102" s="9">
        <v>-0.52695677655447548</v>
      </c>
      <c r="V2102">
        <v>0.42</v>
      </c>
      <c r="W2102">
        <v>-2.19</v>
      </c>
      <c r="X2102" s="4">
        <v>0</v>
      </c>
      <c r="Y2102" s="4">
        <v>1000000</v>
      </c>
      <c r="Z2102" s="6">
        <v>0</v>
      </c>
      <c r="AA2102" t="s">
        <v>45</v>
      </c>
      <c r="AB2102">
        <v>6.3</v>
      </c>
      <c r="AC2102">
        <v>18.54</v>
      </c>
      <c r="AD2102">
        <v>6.43</v>
      </c>
      <c r="AE2102">
        <v>6.3</v>
      </c>
      <c r="AF2102">
        <v>14.05</v>
      </c>
      <c r="AH2102" s="2">
        <v>-43.62</v>
      </c>
      <c r="AI2102" s="2">
        <v>-54.59</v>
      </c>
      <c r="AJ2102">
        <v>0</v>
      </c>
      <c r="AM2102" s="2">
        <v>5.3</v>
      </c>
      <c r="AN2102" s="2">
        <v>10.49</v>
      </c>
      <c r="AO2102" s="2">
        <v>4.55</v>
      </c>
    </row>
    <row r="2103" spans="1:41" x14ac:dyDescent="0.25">
      <c r="A2103" t="s">
        <v>5883</v>
      </c>
      <c r="B2103">
        <v>54.18</v>
      </c>
      <c r="C2103">
        <v>1.72</v>
      </c>
      <c r="D2103" s="9">
        <v>-0.41544884130011939</v>
      </c>
      <c r="E2103" t="s">
        <v>5884</v>
      </c>
      <c r="F2103" t="s">
        <v>34</v>
      </c>
      <c r="G2103" t="s">
        <v>5359</v>
      </c>
      <c r="H2103" s="2">
        <v>2.0499999999999998</v>
      </c>
      <c r="I2103" s="2">
        <v>2.0499999999999998</v>
      </c>
      <c r="J2103" s="2">
        <v>2.0699999332427979</v>
      </c>
      <c r="K2103" s="2">
        <v>2.0799999237060551</v>
      </c>
      <c r="L2103" s="2">
        <v>2.0499999523162842</v>
      </c>
      <c r="M2103" s="2">
        <v>2.029999971389771</v>
      </c>
      <c r="N2103" s="2">
        <v>2.0399999618530269</v>
      </c>
      <c r="O2103" s="9">
        <f t="shared" si="128"/>
        <v>2.0528571060725622</v>
      </c>
      <c r="P2103" s="2">
        <f t="shared" si="129"/>
        <v>4.8712550102366836E-3</v>
      </c>
      <c r="Q2103" s="9">
        <f t="shared" si="130"/>
        <v>-6.2630487925840368E-3</v>
      </c>
      <c r="R2103" s="2">
        <f t="shared" si="131"/>
        <v>7.3069057433316998E-3</v>
      </c>
      <c r="S2103">
        <v>54.18</v>
      </c>
      <c r="T2103">
        <v>1.72</v>
      </c>
      <c r="U2103" s="9">
        <v>-0.41544884130011939</v>
      </c>
      <c r="V2103">
        <v>1.37</v>
      </c>
      <c r="W2103">
        <v>-0.3</v>
      </c>
      <c r="X2103" s="4">
        <v>7100000</v>
      </c>
      <c r="Y2103" s="4">
        <v>50000</v>
      </c>
      <c r="Z2103" s="6">
        <v>142</v>
      </c>
      <c r="AA2103" t="s">
        <v>164</v>
      </c>
      <c r="AB2103">
        <v>4.0199999999999996</v>
      </c>
      <c r="AC2103">
        <v>0.5</v>
      </c>
      <c r="AD2103">
        <v>5.7</v>
      </c>
      <c r="AE2103">
        <v>4.26</v>
      </c>
      <c r="AF2103">
        <v>0.41</v>
      </c>
      <c r="AG2103">
        <v>5.49</v>
      </c>
      <c r="AH2103" s="2">
        <v>3.26</v>
      </c>
      <c r="AI2103" s="2">
        <v>3.89</v>
      </c>
      <c r="AJ2103">
        <v>0.28999999999999998</v>
      </c>
      <c r="AK2103" s="2">
        <v>412.62</v>
      </c>
      <c r="AL2103" s="2">
        <v>7.71</v>
      </c>
      <c r="AM2103" s="2">
        <v>5.33</v>
      </c>
      <c r="AN2103" s="2">
        <v>8.31</v>
      </c>
      <c r="AO2103" s="2">
        <v>1.2</v>
      </c>
    </row>
    <row r="2104" spans="1:41" x14ac:dyDescent="0.25">
      <c r="A2104" t="s">
        <v>5885</v>
      </c>
      <c r="B2104">
        <v>4.5199999999999996</v>
      </c>
      <c r="C2104">
        <v>0.61</v>
      </c>
      <c r="D2104" s="9">
        <v>0.64856335425653699</v>
      </c>
      <c r="E2104" t="s">
        <v>5886</v>
      </c>
      <c r="F2104" t="s">
        <v>30</v>
      </c>
      <c r="G2104" t="s">
        <v>5359</v>
      </c>
      <c r="H2104" s="2">
        <v>8.74</v>
      </c>
      <c r="I2104" s="2">
        <v>8.5</v>
      </c>
      <c r="J2104" s="2">
        <v>8.619999885559082</v>
      </c>
      <c r="K2104" s="2">
        <v>8.8500003814697266</v>
      </c>
      <c r="L2104" s="2">
        <v>8.5900001525878906</v>
      </c>
      <c r="M2104" s="2">
        <v>8.4300003051757813</v>
      </c>
      <c r="N2104" s="2">
        <v>8.4799995422363281</v>
      </c>
      <c r="O2104" s="9">
        <f t="shared" si="128"/>
        <v>8.6014286095755441</v>
      </c>
      <c r="P2104" s="2">
        <f t="shared" si="129"/>
        <v>5.8128991508323629E-3</v>
      </c>
      <c r="Q2104" s="9">
        <f t="shared" si="130"/>
        <v>-1.4117313861564233E-2</v>
      </c>
      <c r="R2104" s="2">
        <f t="shared" si="131"/>
        <v>1.9182868774875361E-2</v>
      </c>
      <c r="S2104">
        <v>4.5199999999999996</v>
      </c>
      <c r="T2104">
        <v>0.61</v>
      </c>
      <c r="U2104" s="9">
        <v>0.64856335425653699</v>
      </c>
      <c r="V2104">
        <v>1.42</v>
      </c>
      <c r="W2104">
        <v>-0.18</v>
      </c>
      <c r="X2104" s="4">
        <v>147860000</v>
      </c>
      <c r="Y2104" s="4">
        <v>115570000</v>
      </c>
      <c r="Z2104" s="6">
        <v>1.2793977675867441</v>
      </c>
      <c r="AA2104" t="s">
        <v>27</v>
      </c>
      <c r="AB2104">
        <v>2.2999999999999998</v>
      </c>
      <c r="AC2104">
        <v>3.32</v>
      </c>
      <c r="AD2104">
        <v>3.28</v>
      </c>
      <c r="AE2104">
        <v>3.13</v>
      </c>
      <c r="AF2104">
        <v>2.57</v>
      </c>
      <c r="AG2104">
        <v>-5.71</v>
      </c>
      <c r="AH2104" s="2">
        <v>8.4499999999999993</v>
      </c>
      <c r="AI2104" s="2">
        <v>11.42</v>
      </c>
      <c r="AJ2104">
        <v>0.75</v>
      </c>
      <c r="AL2104" s="2">
        <v>4.75</v>
      </c>
      <c r="AM2104" s="2">
        <v>5.33</v>
      </c>
      <c r="AN2104" s="2">
        <v>9.24</v>
      </c>
      <c r="AO2104" s="2">
        <v>14.18</v>
      </c>
    </row>
    <row r="2105" spans="1:41" x14ac:dyDescent="0.25">
      <c r="A2105" t="s">
        <v>4617</v>
      </c>
      <c r="C2105">
        <v>3.43</v>
      </c>
      <c r="D2105" s="9">
        <v>-0.69752508361204013</v>
      </c>
      <c r="E2105" t="s">
        <v>4618</v>
      </c>
      <c r="F2105" t="s">
        <v>63</v>
      </c>
      <c r="G2105" t="s">
        <v>63</v>
      </c>
      <c r="H2105" s="2">
        <v>10.54</v>
      </c>
      <c r="I2105" s="2">
        <v>10.210000000000001</v>
      </c>
      <c r="J2105" s="2">
        <v>11.079999923706049</v>
      </c>
      <c r="K2105" s="2">
        <v>10.77999973297119</v>
      </c>
      <c r="L2105" s="2">
        <v>10.77000045776367</v>
      </c>
      <c r="M2105" s="2">
        <v>10.670000076293951</v>
      </c>
      <c r="N2105" s="2">
        <v>10.69999980926514</v>
      </c>
      <c r="O2105" s="9">
        <f t="shared" si="128"/>
        <v>10.678571428571429</v>
      </c>
      <c r="P2105" s="2">
        <f t="shared" si="129"/>
        <v>2.8093395424525405E-3</v>
      </c>
      <c r="Q2105" s="9">
        <f t="shared" si="130"/>
        <v>2.0066711017522423E-3</v>
      </c>
      <c r="R2105" s="2">
        <f t="shared" si="131"/>
        <v>-2.9030094976010862E-2</v>
      </c>
      <c r="T2105">
        <v>3.43</v>
      </c>
      <c r="U2105" s="9">
        <v>-0.69752508361204013</v>
      </c>
      <c r="V2105">
        <v>1.08</v>
      </c>
      <c r="W2105">
        <v>-0.05</v>
      </c>
      <c r="X2105" s="4">
        <v>6420000</v>
      </c>
      <c r="Y2105" s="4">
        <v>9110000</v>
      </c>
      <c r="Z2105" s="6">
        <v>0.70472008781558726</v>
      </c>
      <c r="AA2105" t="s">
        <v>27</v>
      </c>
      <c r="AB2105">
        <v>0.8</v>
      </c>
      <c r="AC2105">
        <v>10.79</v>
      </c>
      <c r="AD2105">
        <v>1.56</v>
      </c>
      <c r="AE2105">
        <v>1.08</v>
      </c>
      <c r="AF2105">
        <v>6.32</v>
      </c>
      <c r="AG2105">
        <v>-28.25</v>
      </c>
      <c r="AH2105" s="2">
        <v>-8.7799999999999994</v>
      </c>
      <c r="AI2105" s="2">
        <v>-15.9</v>
      </c>
      <c r="AJ2105">
        <v>0.89</v>
      </c>
      <c r="AL2105" s="2">
        <v>7.87</v>
      </c>
      <c r="AM2105" s="2">
        <v>5.32</v>
      </c>
      <c r="AN2105" s="2">
        <v>7.55</v>
      </c>
      <c r="AO2105" s="2">
        <v>3.23</v>
      </c>
    </row>
    <row r="2106" spans="1:41" x14ac:dyDescent="0.25">
      <c r="A2106" t="s">
        <v>3766</v>
      </c>
      <c r="B2106">
        <v>26.53</v>
      </c>
      <c r="C2106">
        <v>3.53</v>
      </c>
      <c r="D2106" s="9">
        <v>-0.71668150152102361</v>
      </c>
      <c r="E2106" t="s">
        <v>3767</v>
      </c>
      <c r="F2106" t="s">
        <v>178</v>
      </c>
      <c r="G2106" t="s">
        <v>178</v>
      </c>
      <c r="H2106" s="2">
        <v>30.47</v>
      </c>
      <c r="I2106" s="2">
        <v>30.48</v>
      </c>
      <c r="J2106" s="2">
        <v>30.520000457763668</v>
      </c>
      <c r="K2106" s="2">
        <v>30.5</v>
      </c>
      <c r="L2106" s="2">
        <v>30.5</v>
      </c>
      <c r="M2106" s="2">
        <v>30.479999542236332</v>
      </c>
      <c r="N2106" s="2">
        <v>30.520000457763668</v>
      </c>
      <c r="O2106" s="9">
        <f t="shared" si="128"/>
        <v>30.495714351109093</v>
      </c>
      <c r="P2106" s="2">
        <f t="shared" si="129"/>
        <v>1.3116897366885869E-3</v>
      </c>
      <c r="Q2106" s="9">
        <f t="shared" si="130"/>
        <v>7.9637769343454397E-4</v>
      </c>
      <c r="R2106" s="2">
        <f t="shared" si="131"/>
        <v>-8.1978732198773226E-4</v>
      </c>
      <c r="S2106">
        <v>26.53</v>
      </c>
      <c r="T2106">
        <v>3.53</v>
      </c>
      <c r="U2106" s="9">
        <v>-0.71668150152102361</v>
      </c>
      <c r="V2106">
        <v>-0.06</v>
      </c>
      <c r="W2106">
        <v>1.97</v>
      </c>
      <c r="X2106" s="4">
        <v>214980000</v>
      </c>
      <c r="Y2106" s="4">
        <v>142230000</v>
      </c>
      <c r="Z2106" s="6">
        <v>1.5114954650917527</v>
      </c>
      <c r="AA2106" t="s">
        <v>31</v>
      </c>
      <c r="AB2106">
        <v>0.46</v>
      </c>
      <c r="AC2106">
        <v>176.93</v>
      </c>
      <c r="AD2106">
        <v>2.58</v>
      </c>
      <c r="AE2106">
        <v>1.64</v>
      </c>
      <c r="AF2106">
        <v>51.5</v>
      </c>
      <c r="AG2106">
        <v>4.66</v>
      </c>
      <c r="AH2106" s="2">
        <v>1.48</v>
      </c>
      <c r="AI2106" s="2">
        <v>5.37</v>
      </c>
      <c r="AJ2106">
        <v>1.28</v>
      </c>
      <c r="AK2106" s="2">
        <v>5.58</v>
      </c>
      <c r="AL2106" s="2">
        <v>5.55</v>
      </c>
      <c r="AM2106" s="2">
        <v>6.36</v>
      </c>
      <c r="AN2106" s="2">
        <v>14.52</v>
      </c>
      <c r="AO2106" s="2">
        <v>8.64</v>
      </c>
    </row>
    <row r="2107" spans="1:41" x14ac:dyDescent="0.25">
      <c r="A2107" t="s">
        <v>1111</v>
      </c>
      <c r="C2107">
        <v>0.68</v>
      </c>
      <c r="D2107" s="9">
        <v>0.4699352769149569</v>
      </c>
      <c r="E2107" t="s">
        <v>1112</v>
      </c>
      <c r="F2107" t="s">
        <v>24</v>
      </c>
      <c r="G2107" t="s">
        <v>24</v>
      </c>
      <c r="H2107" s="2">
        <v>3.09</v>
      </c>
      <c r="I2107" s="2">
        <v>3.04</v>
      </c>
      <c r="J2107" s="2">
        <v>3.0999999046325679</v>
      </c>
      <c r="K2107" s="2">
        <v>3.0999999046325679</v>
      </c>
      <c r="L2107" s="2">
        <v>3.0799999237060551</v>
      </c>
      <c r="M2107" s="2">
        <v>3.0999999046325679</v>
      </c>
      <c r="N2107" s="2">
        <v>3.1099998950958252</v>
      </c>
      <c r="O2107" s="9">
        <f t="shared" si="128"/>
        <v>3.0885713618142261</v>
      </c>
      <c r="P2107" s="2">
        <f t="shared" si="129"/>
        <v>3.237739812941634E-3</v>
      </c>
      <c r="Q2107" s="9">
        <f t="shared" si="130"/>
        <v>6.9380081504776987E-3</v>
      </c>
      <c r="R2107" s="2">
        <f t="shared" si="131"/>
        <v>-1.2950939181376369E-2</v>
      </c>
      <c r="T2107">
        <v>0.68</v>
      </c>
      <c r="U2107" s="9">
        <v>0.4699352769149569</v>
      </c>
      <c r="V2107">
        <v>1.33</v>
      </c>
      <c r="W2107">
        <v>-1.03</v>
      </c>
      <c r="X2107" s="4">
        <v>2260000</v>
      </c>
      <c r="Y2107" s="4">
        <v>24470000</v>
      </c>
      <c r="Z2107" s="6">
        <v>9.2357989374744584E-2</v>
      </c>
      <c r="AA2107" t="s">
        <v>149</v>
      </c>
      <c r="AB2107">
        <v>0.79</v>
      </c>
      <c r="AC2107">
        <v>1.41</v>
      </c>
      <c r="AD2107">
        <v>1.33</v>
      </c>
      <c r="AE2107">
        <v>0.83</v>
      </c>
      <c r="AF2107">
        <v>0.87</v>
      </c>
      <c r="AG2107">
        <v>5.52</v>
      </c>
      <c r="AH2107" s="2">
        <v>-2.0099999999999998</v>
      </c>
      <c r="AI2107" s="2">
        <v>-3.17</v>
      </c>
      <c r="AJ2107">
        <v>1.62</v>
      </c>
      <c r="AK2107" s="2">
        <v>6.8</v>
      </c>
      <c r="AL2107" s="2">
        <v>130.34</v>
      </c>
      <c r="AM2107" s="2">
        <v>4.26</v>
      </c>
      <c r="AN2107" s="2">
        <v>7.58</v>
      </c>
      <c r="AO2107" s="2">
        <v>4.54</v>
      </c>
    </row>
    <row r="2108" spans="1:41" x14ac:dyDescent="0.25">
      <c r="A2108" t="s">
        <v>542</v>
      </c>
      <c r="C2108">
        <v>0.53</v>
      </c>
      <c r="D2108" s="9">
        <v>0.95999999010422665</v>
      </c>
      <c r="E2108" t="s">
        <v>543</v>
      </c>
      <c r="F2108" t="s">
        <v>81</v>
      </c>
      <c r="G2108" t="s">
        <v>81</v>
      </c>
      <c r="H2108" s="2">
        <v>1.22</v>
      </c>
      <c r="I2108" s="2">
        <v>1.2</v>
      </c>
      <c r="J2108" s="2">
        <v>1.2699999809265139</v>
      </c>
      <c r="K2108" s="2">
        <v>1.2300000190734861</v>
      </c>
      <c r="L2108" s="2">
        <v>1.179999947547913</v>
      </c>
      <c r="M2108" s="2">
        <v>1.200000047683716</v>
      </c>
      <c r="N2108" s="2">
        <v>1.200000047683716</v>
      </c>
      <c r="O2108" s="9">
        <f t="shared" si="128"/>
        <v>1.2142857204164776</v>
      </c>
      <c r="P2108" s="2">
        <f t="shared" si="129"/>
        <v>0</v>
      </c>
      <c r="Q2108" s="9">
        <f t="shared" si="130"/>
        <v>-1.1764671602876033E-2</v>
      </c>
      <c r="R2108" s="2">
        <f t="shared" si="131"/>
        <v>8.2352548071257248E-3</v>
      </c>
      <c r="T2108">
        <v>0.53</v>
      </c>
      <c r="U2108" s="9">
        <v>0.95999999010422665</v>
      </c>
      <c r="V2108">
        <v>0.95</v>
      </c>
      <c r="W2108">
        <v>0.19</v>
      </c>
      <c r="X2108" s="4">
        <v>4960</v>
      </c>
      <c r="Y2108" s="4">
        <v>460780</v>
      </c>
      <c r="Z2108" s="6">
        <v>1.0764356091844264E-2</v>
      </c>
      <c r="AA2108" t="s">
        <v>42</v>
      </c>
      <c r="AB2108">
        <v>7.96</v>
      </c>
      <c r="AC2108">
        <v>4.1399999999999997</v>
      </c>
      <c r="AD2108">
        <v>8.0299999999999994</v>
      </c>
      <c r="AE2108">
        <v>7.96</v>
      </c>
      <c r="AF2108">
        <v>3.59</v>
      </c>
      <c r="AG2108">
        <v>-743.94</v>
      </c>
      <c r="AH2108" s="2">
        <v>-72.23</v>
      </c>
      <c r="AI2108" s="2">
        <v>-104.22</v>
      </c>
      <c r="AJ2108">
        <v>0.1</v>
      </c>
      <c r="AK2108" s="2">
        <v>156.66</v>
      </c>
      <c r="AL2108" s="2">
        <v>185.29</v>
      </c>
      <c r="AM2108" s="2">
        <v>2.48</v>
      </c>
      <c r="AN2108" s="2">
        <v>7.26</v>
      </c>
      <c r="AO2108" s="2">
        <v>2.38</v>
      </c>
    </row>
    <row r="2109" spans="1:41" x14ac:dyDescent="0.25">
      <c r="A2109" t="s">
        <v>2486</v>
      </c>
      <c r="B2109">
        <v>11.46</v>
      </c>
      <c r="C2109">
        <v>0.92</v>
      </c>
      <c r="D2109" s="9">
        <v>0.1070332772714386</v>
      </c>
      <c r="E2109" t="s">
        <v>2487</v>
      </c>
      <c r="F2109" t="s">
        <v>266</v>
      </c>
      <c r="G2109" t="s">
        <v>266</v>
      </c>
      <c r="H2109" s="2">
        <v>23.65</v>
      </c>
      <c r="I2109" s="2">
        <v>23.88</v>
      </c>
      <c r="J2109" s="2">
        <v>25.229999542236332</v>
      </c>
      <c r="K2109" s="2">
        <v>25.20000076293945</v>
      </c>
      <c r="L2109" s="2">
        <v>24.920000076293949</v>
      </c>
      <c r="M2109" s="2">
        <v>24.940000534057621</v>
      </c>
      <c r="N2109" s="2">
        <v>24.930000305175781</v>
      </c>
      <c r="O2109" s="9">
        <f t="shared" si="128"/>
        <v>24.678571602957589</v>
      </c>
      <c r="P2109" s="2">
        <f t="shared" si="129"/>
        <v>-4.0521911246439474E-4</v>
      </c>
      <c r="Q2109" s="9">
        <f t="shared" si="130"/>
        <v>1.018813836810796E-2</v>
      </c>
      <c r="R2109" s="2">
        <f t="shared" si="131"/>
        <v>-4.7409568043090496E-2</v>
      </c>
      <c r="S2109">
        <v>11.46</v>
      </c>
      <c r="T2109">
        <v>0.92</v>
      </c>
      <c r="U2109" s="9">
        <v>0.1070332772714386</v>
      </c>
      <c r="V2109">
        <v>0.89</v>
      </c>
      <c r="W2109">
        <v>-0.09</v>
      </c>
      <c r="Z2109" s="6" t="s">
        <v>6227</v>
      </c>
      <c r="AA2109" t="s">
        <v>164</v>
      </c>
      <c r="AC2109">
        <v>50.74</v>
      </c>
      <c r="AF2109">
        <v>5.66</v>
      </c>
      <c r="AG2109">
        <v>26.39</v>
      </c>
      <c r="AH2109" s="2">
        <v>0.91</v>
      </c>
      <c r="AI2109" s="2">
        <v>8.1999999999999993</v>
      </c>
      <c r="AJ2109">
        <v>0.05</v>
      </c>
      <c r="AM2109" s="2">
        <v>4.25</v>
      </c>
      <c r="AN2109" s="2">
        <v>8.64</v>
      </c>
      <c r="AO2109" s="2">
        <v>27.32</v>
      </c>
    </row>
    <row r="2110" spans="1:41" x14ac:dyDescent="0.25">
      <c r="A2110" t="s">
        <v>3768</v>
      </c>
      <c r="B2110">
        <v>41.84</v>
      </c>
      <c r="C2110">
        <v>1.87</v>
      </c>
      <c r="D2110" s="9">
        <v>-0.46335181905689815</v>
      </c>
      <c r="E2110" t="s">
        <v>3769</v>
      </c>
      <c r="F2110" t="s">
        <v>178</v>
      </c>
      <c r="G2110" t="s">
        <v>178</v>
      </c>
      <c r="H2110" s="2">
        <v>29.03</v>
      </c>
      <c r="I2110" s="2">
        <v>28.78</v>
      </c>
      <c r="J2110" s="2">
        <v>28.89999961853027</v>
      </c>
      <c r="K2110" s="2">
        <v>28.920000076293949</v>
      </c>
      <c r="L2110" s="2">
        <v>28.819999694824219</v>
      </c>
      <c r="M2110" s="2">
        <v>28.75</v>
      </c>
      <c r="N2110" s="2">
        <v>28.719999313354489</v>
      </c>
      <c r="O2110" s="9">
        <f t="shared" si="128"/>
        <v>28.845714100428989</v>
      </c>
      <c r="P2110" s="2">
        <f t="shared" si="129"/>
        <v>-1.0400396586148373E-3</v>
      </c>
      <c r="Q2110" s="9">
        <f t="shared" si="130"/>
        <v>-4.3581790569237637E-3</v>
      </c>
      <c r="R2110" s="2">
        <f t="shared" si="131"/>
        <v>5.8934350777686871E-3</v>
      </c>
      <c r="S2110">
        <v>41.84</v>
      </c>
      <c r="T2110">
        <v>1.87</v>
      </c>
      <c r="U2110" s="9">
        <v>-0.46335181905689815</v>
      </c>
      <c r="V2110">
        <v>0.39</v>
      </c>
      <c r="W2110">
        <v>-0.09</v>
      </c>
      <c r="X2110" s="4">
        <v>11390000000</v>
      </c>
      <c r="Y2110" s="4">
        <v>5110000000</v>
      </c>
      <c r="Z2110" s="6">
        <v>2.228962818003914</v>
      </c>
      <c r="AA2110" t="s">
        <v>161</v>
      </c>
      <c r="AB2110">
        <v>0.16</v>
      </c>
      <c r="AC2110">
        <v>78.94</v>
      </c>
      <c r="AD2110">
        <v>0.86</v>
      </c>
      <c r="AE2110">
        <v>0.42</v>
      </c>
      <c r="AF2110">
        <v>32.119999999999997</v>
      </c>
      <c r="AG2110">
        <v>0.31</v>
      </c>
      <c r="AH2110" s="2">
        <v>-1.19</v>
      </c>
      <c r="AI2110" s="2">
        <v>-2.78</v>
      </c>
      <c r="AJ2110">
        <v>0.26</v>
      </c>
      <c r="AK2110" s="2">
        <v>2.16</v>
      </c>
      <c r="AL2110" s="2">
        <v>5.15</v>
      </c>
      <c r="AM2110" s="2">
        <v>4.74</v>
      </c>
      <c r="AN2110" s="2">
        <v>7.33</v>
      </c>
      <c r="AO2110" s="2">
        <v>15.48</v>
      </c>
    </row>
    <row r="2111" spans="1:41" x14ac:dyDescent="0.25">
      <c r="A2111" t="s">
        <v>1544</v>
      </c>
      <c r="B2111">
        <v>9.4600000000000009</v>
      </c>
      <c r="C2111">
        <v>1.29</v>
      </c>
      <c r="D2111" s="9">
        <v>-0.24003392828627662</v>
      </c>
      <c r="E2111" t="s">
        <v>1545</v>
      </c>
      <c r="F2111" t="s">
        <v>1288</v>
      </c>
      <c r="G2111" t="s">
        <v>1288</v>
      </c>
      <c r="H2111" s="2">
        <v>1.66</v>
      </c>
      <c r="I2111" s="2">
        <v>1.65</v>
      </c>
      <c r="J2111" s="2">
        <v>1.6499999761581421</v>
      </c>
      <c r="K2111" s="2">
        <v>1.6599999666213989</v>
      </c>
      <c r="L2111" s="2">
        <v>1.690000057220459</v>
      </c>
      <c r="M2111" s="2">
        <v>1.7100000381469731</v>
      </c>
      <c r="N2111" s="2">
        <v>1.7699999809265139</v>
      </c>
      <c r="O2111" s="9">
        <f t="shared" si="128"/>
        <v>1.6842857170104979</v>
      </c>
      <c r="P2111" s="2">
        <f t="shared" si="129"/>
        <v>3.562337563844984E-2</v>
      </c>
      <c r="Q2111" s="9">
        <f t="shared" si="130"/>
        <v>5.0890572217256271E-2</v>
      </c>
      <c r="R2111" s="2">
        <f t="shared" si="131"/>
        <v>-5.0466502611928289E-2</v>
      </c>
      <c r="S2111">
        <v>9.4600000000000009</v>
      </c>
      <c r="T2111">
        <v>1.29</v>
      </c>
      <c r="U2111" s="9">
        <v>-0.24003392828627662</v>
      </c>
      <c r="V2111">
        <v>1.93</v>
      </c>
      <c r="W2111">
        <v>0.08</v>
      </c>
      <c r="X2111" s="4">
        <v>14160000</v>
      </c>
      <c r="Y2111" s="4">
        <v>1650000</v>
      </c>
      <c r="Z2111" s="6">
        <v>8.581818181818182</v>
      </c>
      <c r="AA2111" t="s">
        <v>45</v>
      </c>
      <c r="AB2111">
        <v>1.9</v>
      </c>
      <c r="AC2111">
        <v>0.69</v>
      </c>
      <c r="AD2111">
        <v>6.93</v>
      </c>
      <c r="AE2111">
        <v>4.04</v>
      </c>
      <c r="AF2111">
        <v>0.62</v>
      </c>
      <c r="AG2111">
        <v>13.61</v>
      </c>
      <c r="AH2111" s="2">
        <v>13.72</v>
      </c>
      <c r="AI2111" s="2">
        <v>15.55</v>
      </c>
      <c r="AJ2111">
        <v>0.9</v>
      </c>
      <c r="AK2111" s="2">
        <v>1.93</v>
      </c>
      <c r="AL2111" s="2">
        <v>4.12</v>
      </c>
      <c r="AM2111" s="2">
        <v>4.6500000000000004</v>
      </c>
      <c r="AN2111" s="2">
        <v>9.39</v>
      </c>
      <c r="AO2111" s="2">
        <v>1.28</v>
      </c>
    </row>
    <row r="2112" spans="1:41" x14ac:dyDescent="0.25">
      <c r="A2112" t="s">
        <v>2488</v>
      </c>
      <c r="B2112">
        <v>16.850000000000001</v>
      </c>
      <c r="C2112">
        <v>0.98</v>
      </c>
      <c r="D2112" s="9">
        <v>3.8558450889983505E-2</v>
      </c>
      <c r="E2112" t="s">
        <v>2489</v>
      </c>
      <c r="F2112" t="s">
        <v>266</v>
      </c>
      <c r="G2112" t="s">
        <v>266</v>
      </c>
      <c r="H2112" s="2">
        <v>45.09</v>
      </c>
      <c r="I2112" s="2">
        <v>44.5</v>
      </c>
      <c r="J2112" s="2">
        <v>47.169998168945313</v>
      </c>
      <c r="K2112" s="2">
        <v>46.639999389648438</v>
      </c>
      <c r="L2112" s="2">
        <v>46.919998168945313</v>
      </c>
      <c r="M2112" s="2">
        <v>47.200000762939453</v>
      </c>
      <c r="N2112" s="2">
        <v>47.959999084472663</v>
      </c>
      <c r="O2112" s="9">
        <f t="shared" si="128"/>
        <v>46.497142224993027</v>
      </c>
      <c r="P2112" s="2">
        <f t="shared" si="129"/>
        <v>1.6345054452071205E-2</v>
      </c>
      <c r="Q2112" s="9">
        <f t="shared" si="130"/>
        <v>3.1461220829466917E-2</v>
      </c>
      <c r="R2112" s="2">
        <f t="shared" si="131"/>
        <v>-5.9896152546963774E-2</v>
      </c>
      <c r="S2112">
        <v>16.850000000000001</v>
      </c>
      <c r="T2112">
        <v>0.98</v>
      </c>
      <c r="U2112" s="9">
        <v>3.8558450889983505E-2</v>
      </c>
      <c r="V2112">
        <v>1.08</v>
      </c>
      <c r="W2112">
        <v>-0.23</v>
      </c>
      <c r="Z2112" s="6" t="s">
        <v>6227</v>
      </c>
      <c r="AA2112" t="s">
        <v>149</v>
      </c>
      <c r="AC2112">
        <v>47.61</v>
      </c>
      <c r="AF2112">
        <v>4.49</v>
      </c>
      <c r="AG2112">
        <v>14.61</v>
      </c>
      <c r="AH2112" s="2">
        <v>0.47</v>
      </c>
      <c r="AI2112" s="2">
        <v>5.09</v>
      </c>
      <c r="AJ2112">
        <v>0.05</v>
      </c>
      <c r="AM2112" s="2">
        <v>4.6500000000000004</v>
      </c>
      <c r="AN2112" s="2">
        <v>8.5299999999999994</v>
      </c>
      <c r="AO2112" s="2">
        <v>48.29</v>
      </c>
    </row>
    <row r="2113" spans="1:41" x14ac:dyDescent="0.25">
      <c r="A2113" t="s">
        <v>2490</v>
      </c>
      <c r="B2113">
        <v>8.75</v>
      </c>
      <c r="C2113">
        <v>0.98</v>
      </c>
      <c r="D2113" s="9">
        <v>2.0833332832539804E-2</v>
      </c>
      <c r="E2113" t="s">
        <v>2491</v>
      </c>
      <c r="F2113" t="s">
        <v>266</v>
      </c>
      <c r="G2113" t="s">
        <v>266</v>
      </c>
      <c r="H2113" s="2">
        <v>11.12</v>
      </c>
      <c r="I2113" s="2">
        <v>11.18</v>
      </c>
      <c r="J2113" s="2">
        <v>11.079999923706049</v>
      </c>
      <c r="K2113" s="2">
        <v>11.02999973297119</v>
      </c>
      <c r="L2113" s="2">
        <v>11.10000038146973</v>
      </c>
      <c r="M2113" s="2">
        <v>11.090000152587891</v>
      </c>
      <c r="N2113" s="2">
        <v>11.159999847412109</v>
      </c>
      <c r="O2113" s="9">
        <f t="shared" si="128"/>
        <v>11.108571434020996</v>
      </c>
      <c r="P2113" s="2">
        <f t="shared" si="129"/>
        <v>6.301412854027153E-3</v>
      </c>
      <c r="Q2113" s="9">
        <f t="shared" si="130"/>
        <v>4.6296154007353998E-3</v>
      </c>
      <c r="R2113" s="2">
        <f t="shared" si="131"/>
        <v>2.2505144021880111E-3</v>
      </c>
      <c r="S2113">
        <v>8.75</v>
      </c>
      <c r="T2113">
        <v>0.98</v>
      </c>
      <c r="U2113" s="9">
        <v>2.0833332832539804E-2</v>
      </c>
      <c r="V2113">
        <v>0.73</v>
      </c>
      <c r="W2113">
        <v>-0.14000000000000001</v>
      </c>
      <c r="X2113" s="4">
        <v>13150000</v>
      </c>
      <c r="Z2113" s="6" t="s">
        <v>6227</v>
      </c>
      <c r="AA2113" t="s">
        <v>152</v>
      </c>
      <c r="AC2113">
        <v>49.93</v>
      </c>
      <c r="AF2113">
        <v>23.21</v>
      </c>
      <c r="AG2113">
        <v>34.880000000000003</v>
      </c>
      <c r="AH2113" s="2">
        <v>6.7</v>
      </c>
      <c r="AI2113" s="2">
        <v>13.83</v>
      </c>
      <c r="AJ2113">
        <v>0.11</v>
      </c>
      <c r="AM2113" s="2">
        <v>5.26</v>
      </c>
      <c r="AN2113" s="2">
        <v>9.1999999999999993</v>
      </c>
      <c r="AO2113" s="2">
        <v>11.34</v>
      </c>
    </row>
    <row r="2114" spans="1:41" x14ac:dyDescent="0.25">
      <c r="A2114" t="s">
        <v>4619</v>
      </c>
      <c r="C2114">
        <v>3.68</v>
      </c>
      <c r="D2114" s="9">
        <v>-0.72057026389740131</v>
      </c>
      <c r="E2114" t="s">
        <v>4620</v>
      </c>
      <c r="F2114" t="s">
        <v>178</v>
      </c>
      <c r="G2114" t="s">
        <v>63</v>
      </c>
      <c r="H2114" s="2">
        <v>3.51</v>
      </c>
      <c r="I2114" s="2">
        <v>3.46</v>
      </c>
      <c r="J2114" s="2">
        <v>3.619999885559082</v>
      </c>
      <c r="K2114" s="2">
        <v>3.5099999904632568</v>
      </c>
      <c r="L2114" s="2">
        <v>3.470000028610229</v>
      </c>
      <c r="M2114" s="2">
        <v>3.4500000476837158</v>
      </c>
      <c r="N2114" s="2">
        <v>3.529999971389771</v>
      </c>
      <c r="O2114" s="9">
        <f t="shared" ref="O2114:O2177" si="132">AVERAGE(H2114:N2114)</f>
        <v>3.5071428462437217</v>
      </c>
      <c r="P2114" s="2">
        <f t="shared" ref="P2114:P2177" si="133">(N2114-M2114)/O2114</f>
        <v>2.2810568948378587E-2</v>
      </c>
      <c r="Q2114" s="9">
        <f t="shared" ref="Q2114:Q2177" si="134">(N2114-O2114)/O2114</f>
        <v>6.5173065792087778E-3</v>
      </c>
      <c r="R2114" s="2">
        <f t="shared" ref="R2114:R2177" si="135">(((H2114+I2114)-(M2114+N2114))/2)/O2114</f>
        <v>-1.425664638125157E-3</v>
      </c>
      <c r="T2114">
        <v>3.68</v>
      </c>
      <c r="U2114" s="9">
        <v>-0.72057026389740131</v>
      </c>
      <c r="V2114">
        <v>1.39</v>
      </c>
      <c r="W2114">
        <v>0.22</v>
      </c>
      <c r="X2114" s="4">
        <v>14070000</v>
      </c>
      <c r="Y2114" s="4">
        <v>888000</v>
      </c>
      <c r="Z2114" s="6">
        <v>15.844594594594595</v>
      </c>
      <c r="AA2114" t="s">
        <v>31</v>
      </c>
      <c r="AB2114">
        <v>0.73</v>
      </c>
      <c r="AC2114">
        <v>11.8</v>
      </c>
      <c r="AD2114">
        <v>2.65</v>
      </c>
      <c r="AE2114">
        <v>1.7</v>
      </c>
      <c r="AF2114">
        <v>8.74</v>
      </c>
      <c r="AG2114">
        <v>-10.199999999999999</v>
      </c>
      <c r="AH2114" s="2">
        <v>-6.24</v>
      </c>
      <c r="AI2114" s="2">
        <v>-8.24</v>
      </c>
      <c r="AJ2114">
        <v>1.17</v>
      </c>
      <c r="AL2114" s="2">
        <v>8.8800000000000008</v>
      </c>
      <c r="AM2114" s="2">
        <v>5.27</v>
      </c>
      <c r="AN2114" s="2">
        <v>9.61</v>
      </c>
      <c r="AO2114" s="2">
        <v>0.98</v>
      </c>
    </row>
    <row r="2115" spans="1:41" x14ac:dyDescent="0.25">
      <c r="A2115" t="s">
        <v>2492</v>
      </c>
      <c r="B2115">
        <v>17.55</v>
      </c>
      <c r="C2115">
        <v>0.98</v>
      </c>
      <c r="D2115" s="9">
        <v>4.8929654431156697E-2</v>
      </c>
      <c r="E2115" t="s">
        <v>2493</v>
      </c>
      <c r="F2115" t="s">
        <v>266</v>
      </c>
      <c r="G2115" t="s">
        <v>266</v>
      </c>
      <c r="H2115" s="2">
        <v>18.12</v>
      </c>
      <c r="I2115" s="2">
        <v>18.13</v>
      </c>
      <c r="J2115" s="2">
        <v>19.120000839233398</v>
      </c>
      <c r="K2115" s="2">
        <v>18.969999313354489</v>
      </c>
      <c r="L2115" s="2">
        <v>18.690000534057621</v>
      </c>
      <c r="M2115" s="2">
        <v>18.85000038146973</v>
      </c>
      <c r="N2115" s="2">
        <v>18.920000076293949</v>
      </c>
      <c r="O2115" s="9">
        <f t="shared" si="132"/>
        <v>18.68571444920131</v>
      </c>
      <c r="P2115" s="2">
        <f t="shared" si="133"/>
        <v>3.7461610052170508E-3</v>
      </c>
      <c r="Q2115" s="9">
        <f t="shared" si="134"/>
        <v>1.2538221523697381E-2</v>
      </c>
      <c r="R2115" s="2">
        <f t="shared" si="135"/>
        <v>-4.0672794767787138E-2</v>
      </c>
      <c r="S2115">
        <v>17.55</v>
      </c>
      <c r="T2115">
        <v>0.98</v>
      </c>
      <c r="U2115" s="9">
        <v>4.8929654431156697E-2</v>
      </c>
      <c r="V2115">
        <v>1.08</v>
      </c>
      <c r="W2115">
        <v>0.14000000000000001</v>
      </c>
      <c r="Z2115" s="6" t="s">
        <v>6227</v>
      </c>
      <c r="AA2115" t="s">
        <v>56</v>
      </c>
      <c r="AC2115">
        <v>109.57</v>
      </c>
      <c r="AF2115">
        <v>11.63</v>
      </c>
      <c r="AG2115">
        <v>-18.559999999999999</v>
      </c>
      <c r="AH2115" s="2">
        <v>0.3</v>
      </c>
      <c r="AI2115" s="2">
        <v>2.74</v>
      </c>
      <c r="AJ2115">
        <v>0.04</v>
      </c>
      <c r="AM2115" s="2">
        <v>3.88</v>
      </c>
      <c r="AN2115" s="2">
        <v>9.82</v>
      </c>
      <c r="AO2115" s="2">
        <v>19.600000000000001</v>
      </c>
    </row>
    <row r="2116" spans="1:41" x14ac:dyDescent="0.25">
      <c r="A2116" t="s">
        <v>2494</v>
      </c>
      <c r="B2116">
        <v>33.69</v>
      </c>
      <c r="C2116">
        <v>9.09</v>
      </c>
      <c r="D2116" s="9">
        <v>-0.8974516809433829</v>
      </c>
      <c r="E2116" t="s">
        <v>2495</v>
      </c>
      <c r="F2116" t="s">
        <v>1452</v>
      </c>
      <c r="G2116" t="s">
        <v>266</v>
      </c>
      <c r="H2116" s="2">
        <v>10.71</v>
      </c>
      <c r="I2116" s="2">
        <v>10.71</v>
      </c>
      <c r="J2116" s="2">
        <v>11.5</v>
      </c>
      <c r="K2116" s="2">
        <v>12.310000419616699</v>
      </c>
      <c r="L2116" s="2">
        <v>12</v>
      </c>
      <c r="M2116" s="2">
        <v>12</v>
      </c>
      <c r="N2116" s="2">
        <v>12</v>
      </c>
      <c r="O2116" s="9">
        <f t="shared" si="132"/>
        <v>11.604285774230958</v>
      </c>
      <c r="P2116" s="2">
        <f t="shared" si="133"/>
        <v>0</v>
      </c>
      <c r="Q2116" s="9">
        <f t="shared" si="134"/>
        <v>3.4100696369248742E-2</v>
      </c>
      <c r="R2116" s="2">
        <f t="shared" si="135"/>
        <v>-0.11116582485969417</v>
      </c>
      <c r="S2116">
        <v>33.69</v>
      </c>
      <c r="T2116">
        <v>9.09</v>
      </c>
      <c r="U2116" s="9">
        <v>-0.8974516809433829</v>
      </c>
      <c r="V2116">
        <v>-0.16</v>
      </c>
      <c r="W2116">
        <v>0.69</v>
      </c>
      <c r="X2116" s="4">
        <v>0</v>
      </c>
      <c r="Z2116" s="6" t="s">
        <v>6227</v>
      </c>
      <c r="AA2116" t="s">
        <v>173</v>
      </c>
      <c r="AB2116">
        <v>0.08</v>
      </c>
      <c r="AC2116">
        <v>0</v>
      </c>
      <c r="AD2116">
        <v>0.33</v>
      </c>
      <c r="AE2116">
        <v>0.08</v>
      </c>
      <c r="AF2116">
        <v>0</v>
      </c>
      <c r="AH2116" s="2">
        <v>4.67</v>
      </c>
      <c r="AI2116" s="2">
        <v>4.84</v>
      </c>
      <c r="AJ2116">
        <v>0</v>
      </c>
      <c r="AM2116" s="2">
        <v>0</v>
      </c>
      <c r="AN2116" s="2">
        <v>5.93</v>
      </c>
      <c r="AO2116" s="2">
        <v>1.19</v>
      </c>
    </row>
    <row r="2117" spans="1:41" x14ac:dyDescent="0.25">
      <c r="A2117" t="s">
        <v>2496</v>
      </c>
      <c r="B2117">
        <v>1.55</v>
      </c>
      <c r="C2117">
        <v>0.62</v>
      </c>
      <c r="D2117" s="9">
        <v>0.62597542043580223</v>
      </c>
      <c r="E2117" t="s">
        <v>2497</v>
      </c>
      <c r="F2117" t="s">
        <v>266</v>
      </c>
      <c r="G2117" t="s">
        <v>266</v>
      </c>
      <c r="H2117" s="2">
        <v>47.45</v>
      </c>
      <c r="I2117" s="2">
        <v>47.04</v>
      </c>
      <c r="J2117" s="2">
        <v>47.244998931884773</v>
      </c>
      <c r="K2117" s="2">
        <v>46.740001678466797</v>
      </c>
      <c r="L2117" s="2">
        <v>46.740001678466797</v>
      </c>
      <c r="M2117" s="2">
        <v>46.740001678466797</v>
      </c>
      <c r="N2117" s="2">
        <v>46.740001678466797</v>
      </c>
      <c r="O2117" s="9">
        <f t="shared" si="132"/>
        <v>46.956429377964568</v>
      </c>
      <c r="P2117" s="2">
        <f t="shared" si="133"/>
        <v>0</v>
      </c>
      <c r="Q2117" s="9">
        <f t="shared" si="134"/>
        <v>-4.6091174811374201E-3</v>
      </c>
      <c r="R2117" s="2">
        <f t="shared" si="135"/>
        <v>1.0754615038301661E-2</v>
      </c>
      <c r="S2117">
        <v>1.55</v>
      </c>
      <c r="T2117">
        <v>0.62</v>
      </c>
      <c r="U2117" s="9">
        <v>0.62597542043580223</v>
      </c>
      <c r="V2117">
        <v>0.73</v>
      </c>
      <c r="W2117">
        <v>0</v>
      </c>
      <c r="X2117" s="4">
        <v>1920000</v>
      </c>
      <c r="Z2117" s="6" t="s">
        <v>6227</v>
      </c>
      <c r="AA2117" t="s">
        <v>2498</v>
      </c>
      <c r="AC2117">
        <v>55.31</v>
      </c>
      <c r="AF2117">
        <v>34.630000000000003</v>
      </c>
      <c r="AG2117">
        <v>41.84</v>
      </c>
      <c r="AH2117" s="2">
        <v>8.3000000000000007</v>
      </c>
      <c r="AI2117" s="2">
        <v>13.5</v>
      </c>
      <c r="AJ2117">
        <v>0.09</v>
      </c>
      <c r="AM2117" s="2">
        <v>5.26</v>
      </c>
      <c r="AN2117" s="2">
        <v>6.76</v>
      </c>
      <c r="AO2117" s="2">
        <v>76.349999999999994</v>
      </c>
    </row>
    <row r="2118" spans="1:41" x14ac:dyDescent="0.25">
      <c r="A2118" t="s">
        <v>2499</v>
      </c>
      <c r="B2118">
        <v>15.04</v>
      </c>
      <c r="C2118">
        <v>0.84</v>
      </c>
      <c r="D2118" s="9">
        <v>0.22516556193132839</v>
      </c>
      <c r="E2118" t="s">
        <v>2500</v>
      </c>
      <c r="F2118" t="s">
        <v>266</v>
      </c>
      <c r="G2118" t="s">
        <v>266</v>
      </c>
      <c r="H2118" s="2">
        <v>26.33</v>
      </c>
      <c r="I2118" s="2">
        <v>26.34</v>
      </c>
      <c r="J2118" s="2">
        <v>28.129999160766602</v>
      </c>
      <c r="K2118" s="2">
        <v>27.45000076293945</v>
      </c>
      <c r="L2118" s="2">
        <v>27.159999847412109</v>
      </c>
      <c r="M2118" s="2">
        <v>27.14999961853027</v>
      </c>
      <c r="N2118" s="2">
        <v>27.70000076293945</v>
      </c>
      <c r="O2118" s="9">
        <f t="shared" si="132"/>
        <v>27.180000021798271</v>
      </c>
      <c r="P2118" s="2">
        <f t="shared" si="133"/>
        <v>2.0235509343932322E-2</v>
      </c>
      <c r="Q2118" s="9">
        <f t="shared" si="134"/>
        <v>1.9131741748496665E-2</v>
      </c>
      <c r="R2118" s="2">
        <f t="shared" si="135"/>
        <v>-4.0103023909517373E-2</v>
      </c>
      <c r="S2118">
        <v>15.04</v>
      </c>
      <c r="T2118">
        <v>0.84</v>
      </c>
      <c r="U2118" s="9">
        <v>0.22516556193132839</v>
      </c>
      <c r="V2118">
        <v>0.89</v>
      </c>
      <c r="W2118">
        <v>0.06</v>
      </c>
      <c r="Z2118" s="6" t="s">
        <v>6227</v>
      </c>
      <c r="AA2118" t="s">
        <v>164</v>
      </c>
      <c r="AC2118">
        <v>29.95</v>
      </c>
      <c r="AF2118">
        <v>2.71</v>
      </c>
      <c r="AG2118">
        <v>13.3</v>
      </c>
      <c r="AH2118" s="2">
        <v>0.52</v>
      </c>
      <c r="AI2118" s="2">
        <v>5.81</v>
      </c>
      <c r="AJ2118">
        <v>0.06</v>
      </c>
      <c r="AM2118" s="2">
        <v>3.82</v>
      </c>
      <c r="AN2118" s="2">
        <v>9.34</v>
      </c>
      <c r="AO2118" s="2">
        <v>33.299999999999997</v>
      </c>
    </row>
    <row r="2119" spans="1:41" x14ac:dyDescent="0.25">
      <c r="A2119" t="s">
        <v>3770</v>
      </c>
      <c r="C2119">
        <v>6.79</v>
      </c>
      <c r="D2119" s="9">
        <v>-0.85143570404167956</v>
      </c>
      <c r="E2119" t="s">
        <v>3771</v>
      </c>
      <c r="F2119" t="s">
        <v>178</v>
      </c>
      <c r="G2119" t="s">
        <v>178</v>
      </c>
      <c r="H2119" s="2">
        <v>1.19</v>
      </c>
      <c r="I2119" s="2">
        <v>1.1200000000000001</v>
      </c>
      <c r="J2119" s="2">
        <v>1.1599999666213989</v>
      </c>
      <c r="K2119" s="2">
        <v>1.1499999761581421</v>
      </c>
      <c r="L2119" s="2">
        <v>1.1499999761581421</v>
      </c>
      <c r="M2119" s="2">
        <v>1.129999995231628</v>
      </c>
      <c r="N2119" s="2">
        <v>1.110000014305115</v>
      </c>
      <c r="O2119" s="9">
        <f t="shared" si="132"/>
        <v>1.1442857040677752</v>
      </c>
      <c r="P2119" s="2">
        <f t="shared" si="133"/>
        <v>-1.7478135797219067E-2</v>
      </c>
      <c r="Q2119" s="9">
        <f t="shared" si="134"/>
        <v>-2.9962525653147113E-2</v>
      </c>
      <c r="R2119" s="2">
        <f t="shared" si="135"/>
        <v>3.0586762647832066E-2</v>
      </c>
      <c r="T2119">
        <v>6.79</v>
      </c>
      <c r="U2119" s="9">
        <v>-0.85143570404167956</v>
      </c>
      <c r="V2119">
        <v>1.61</v>
      </c>
      <c r="W2119">
        <v>-1.51</v>
      </c>
      <c r="X2119" s="4">
        <v>511000</v>
      </c>
      <c r="Y2119" s="4">
        <v>4850000</v>
      </c>
      <c r="Z2119" s="6">
        <v>0.10536082474226804</v>
      </c>
      <c r="AA2119" t="s">
        <v>45</v>
      </c>
      <c r="AB2119">
        <v>0.85</v>
      </c>
      <c r="AC2119">
        <v>14.69</v>
      </c>
      <c r="AD2119">
        <v>1.03</v>
      </c>
      <c r="AE2119">
        <v>0.87</v>
      </c>
      <c r="AF2119">
        <v>8.67</v>
      </c>
      <c r="AG2119">
        <v>-8199.7199999999993</v>
      </c>
      <c r="AH2119" s="2">
        <v>-96.46</v>
      </c>
      <c r="AI2119" s="2">
        <v>-129.32</v>
      </c>
      <c r="AJ2119">
        <v>0.03</v>
      </c>
      <c r="AL2119" s="2">
        <v>4.71</v>
      </c>
      <c r="AM2119" s="2">
        <v>5.31</v>
      </c>
      <c r="AN2119" s="2">
        <v>13.79</v>
      </c>
      <c r="AO2119" s="2">
        <v>0.17</v>
      </c>
    </row>
    <row r="2120" spans="1:41" x14ac:dyDescent="0.25">
      <c r="A2120" t="s">
        <v>3772</v>
      </c>
      <c r="B2120">
        <v>36.130000000000003</v>
      </c>
      <c r="C2120">
        <v>4.33</v>
      </c>
      <c r="D2120" s="9">
        <v>-0.76775938332769156</v>
      </c>
      <c r="E2120" t="s">
        <v>3773</v>
      </c>
      <c r="F2120" t="s">
        <v>178</v>
      </c>
      <c r="G2120" t="s">
        <v>178</v>
      </c>
      <c r="H2120" s="2">
        <v>21.57</v>
      </c>
      <c r="I2120" s="2">
        <v>21.02</v>
      </c>
      <c r="J2120" s="2">
        <v>21.79999923706055</v>
      </c>
      <c r="K2120" s="2">
        <v>21.70000076293945</v>
      </c>
      <c r="L2120" s="2">
        <v>21.590000152587891</v>
      </c>
      <c r="M2120" s="2">
        <v>21.780000686645511</v>
      </c>
      <c r="N2120" s="2">
        <v>22.14999961853027</v>
      </c>
      <c r="O2120" s="9">
        <f t="shared" si="132"/>
        <v>21.658571493966239</v>
      </c>
      <c r="P2120" s="2">
        <f t="shared" si="133"/>
        <v>1.7083256482904922E-2</v>
      </c>
      <c r="Q2120" s="9">
        <f t="shared" si="134"/>
        <v>2.2689775486852203E-2</v>
      </c>
      <c r="R2120" s="2">
        <f t="shared" si="135"/>
        <v>-3.0934641870288684E-2</v>
      </c>
      <c r="S2120">
        <v>36.130000000000003</v>
      </c>
      <c r="T2120">
        <v>4.33</v>
      </c>
      <c r="U2120" s="9">
        <v>-0.76775938332769156</v>
      </c>
      <c r="V2120">
        <v>1.3</v>
      </c>
      <c r="W2120">
        <v>-1.1100000000000001</v>
      </c>
      <c r="X2120" s="4">
        <v>293800000</v>
      </c>
      <c r="Y2120" s="4">
        <v>151750000</v>
      </c>
      <c r="Z2120" s="6">
        <v>1.9360790774299834</v>
      </c>
      <c r="AA2120" t="s">
        <v>31</v>
      </c>
      <c r="AB2120">
        <v>1.1599999999999999</v>
      </c>
      <c r="AC2120">
        <v>4.3499999999999996</v>
      </c>
      <c r="AD2120">
        <v>2.58</v>
      </c>
      <c r="AE2120">
        <v>2.4700000000000002</v>
      </c>
      <c r="AF2120">
        <v>2.84</v>
      </c>
      <c r="AG2120">
        <v>5.42</v>
      </c>
      <c r="AH2120" s="2">
        <v>9.09</v>
      </c>
      <c r="AI2120" s="2">
        <v>13.56</v>
      </c>
      <c r="AJ2120">
        <v>1.64</v>
      </c>
      <c r="AL2120" s="2">
        <v>4.0599999999999996</v>
      </c>
      <c r="AM2120" s="2">
        <v>3.92</v>
      </c>
      <c r="AN2120" s="2">
        <v>11.77</v>
      </c>
      <c r="AO2120" s="2">
        <v>5.03</v>
      </c>
    </row>
    <row r="2121" spans="1:41" x14ac:dyDescent="0.25">
      <c r="A2121" t="s">
        <v>5281</v>
      </c>
      <c r="C2121">
        <v>0.34</v>
      </c>
      <c r="D2121" s="9">
        <v>1.9623951746186663</v>
      </c>
      <c r="E2121" t="s">
        <v>5282</v>
      </c>
      <c r="F2121" t="s">
        <v>106</v>
      </c>
      <c r="G2121" t="s">
        <v>106</v>
      </c>
      <c r="H2121" s="2">
        <v>4.8499999999999996</v>
      </c>
      <c r="I2121" s="2">
        <v>4.8</v>
      </c>
      <c r="J2121" s="2">
        <v>4.9899997711181641</v>
      </c>
      <c r="K2121" s="2">
        <v>5.0300002098083496</v>
      </c>
      <c r="L2121" s="2">
        <v>5.0199999809265137</v>
      </c>
      <c r="M2121" s="2">
        <v>4.929999828338623</v>
      </c>
      <c r="N2121" s="2">
        <v>4.9499998092651367</v>
      </c>
      <c r="O2121" s="9">
        <f t="shared" si="132"/>
        <v>4.9385713713509691</v>
      </c>
      <c r="P2121" s="2">
        <f t="shared" si="133"/>
        <v>4.049750306846853E-3</v>
      </c>
      <c r="Q2121" s="9">
        <f t="shared" si="134"/>
        <v>2.314118204399117E-3</v>
      </c>
      <c r="R2121" s="2">
        <f t="shared" si="135"/>
        <v>-2.3286049781320029E-2</v>
      </c>
      <c r="T2121">
        <v>0.34</v>
      </c>
      <c r="U2121" s="9">
        <v>1.9623951746186663</v>
      </c>
      <c r="V2121">
        <v>1.49</v>
      </c>
      <c r="W2121">
        <v>-0.36</v>
      </c>
      <c r="X2121" s="4">
        <v>367690000</v>
      </c>
      <c r="Y2121" s="4">
        <v>119170000</v>
      </c>
      <c r="Z2121" s="6">
        <v>3.0854241839389109</v>
      </c>
      <c r="AA2121" t="s">
        <v>27</v>
      </c>
      <c r="AC2121">
        <v>90.54</v>
      </c>
      <c r="AF2121">
        <v>46.47</v>
      </c>
      <c r="AG2121">
        <v>-4.17</v>
      </c>
      <c r="AH2121" s="2">
        <v>-2.6</v>
      </c>
      <c r="AI2121" s="2">
        <v>-6.34</v>
      </c>
      <c r="AJ2121">
        <v>0.09</v>
      </c>
      <c r="AM2121" s="2">
        <v>5.26</v>
      </c>
      <c r="AN2121" s="2">
        <v>9.76</v>
      </c>
      <c r="AO2121" s="2">
        <v>14.63</v>
      </c>
    </row>
    <row r="2122" spans="1:41" x14ac:dyDescent="0.25">
      <c r="A2122" t="s">
        <v>5887</v>
      </c>
      <c r="C2122">
        <v>2.23</v>
      </c>
      <c r="D2122" s="9">
        <v>-0.41603302315210577</v>
      </c>
      <c r="E2122" t="s">
        <v>5888</v>
      </c>
      <c r="F2122" t="s">
        <v>30</v>
      </c>
      <c r="G2122" t="s">
        <v>5359</v>
      </c>
      <c r="H2122" s="2">
        <v>6.56</v>
      </c>
      <c r="I2122" s="2">
        <v>6.57</v>
      </c>
      <c r="J2122" s="2">
        <v>6.570000171661377</v>
      </c>
      <c r="K2122" s="2">
        <v>6.5999999046325684</v>
      </c>
      <c r="L2122" s="2">
        <v>6.5799999237060547</v>
      </c>
      <c r="M2122" s="2">
        <v>6.5799999237060547</v>
      </c>
      <c r="N2122" s="2">
        <v>6.570000171661377</v>
      </c>
      <c r="O2122" s="9">
        <f t="shared" si="132"/>
        <v>6.5757142993382036</v>
      </c>
      <c r="P2122" s="2">
        <f t="shared" si="133"/>
        <v>-1.5207096278018245E-3</v>
      </c>
      <c r="Q2122" s="9">
        <f t="shared" si="134"/>
        <v>-8.6897444394774684E-4</v>
      </c>
      <c r="R2122" s="2">
        <f t="shared" si="135"/>
        <v>-1.5207545870298451E-3</v>
      </c>
      <c r="T2122">
        <v>2.23</v>
      </c>
      <c r="U2122" s="9">
        <v>-0.41603302315210577</v>
      </c>
      <c r="V2122">
        <v>0.96</v>
      </c>
      <c r="W2122">
        <v>0.1</v>
      </c>
      <c r="X2122" s="4">
        <v>0</v>
      </c>
      <c r="Y2122" s="4">
        <v>23790000</v>
      </c>
      <c r="Z2122" s="6">
        <v>0</v>
      </c>
      <c r="AA2122" t="s">
        <v>434</v>
      </c>
      <c r="AB2122">
        <v>3.5</v>
      </c>
      <c r="AC2122">
        <v>1.84</v>
      </c>
      <c r="AD2122">
        <v>3.71</v>
      </c>
      <c r="AE2122">
        <v>3.5</v>
      </c>
      <c r="AF2122">
        <v>1.59</v>
      </c>
      <c r="AG2122">
        <v>-17.23</v>
      </c>
      <c r="AH2122" s="2">
        <v>-2.5</v>
      </c>
      <c r="AI2122" s="2">
        <v>-2.99</v>
      </c>
      <c r="AJ2122">
        <v>0.18</v>
      </c>
      <c r="AL2122" s="2">
        <v>18.03</v>
      </c>
      <c r="AM2122" s="2">
        <v>5.35</v>
      </c>
      <c r="AN2122" s="2">
        <v>7.46</v>
      </c>
      <c r="AO2122" s="2">
        <v>3.84</v>
      </c>
    </row>
    <row r="2123" spans="1:41" x14ac:dyDescent="0.25">
      <c r="A2123" t="s">
        <v>2501</v>
      </c>
      <c r="C2123">
        <v>1.56</v>
      </c>
      <c r="D2123" s="9">
        <v>-0.36965398641687297</v>
      </c>
      <c r="E2123" t="s">
        <v>2502</v>
      </c>
      <c r="F2123" t="s">
        <v>34</v>
      </c>
      <c r="G2123" t="s">
        <v>266</v>
      </c>
      <c r="H2123" s="2">
        <v>12.71</v>
      </c>
      <c r="I2123" s="2">
        <v>12.31</v>
      </c>
      <c r="J2123" s="2">
        <v>13.05000019073486</v>
      </c>
      <c r="K2123" s="2">
        <v>13.659999847412109</v>
      </c>
      <c r="L2123" s="2">
        <v>13.61999988555908</v>
      </c>
      <c r="M2123" s="2">
        <v>13.060000419616699</v>
      </c>
      <c r="N2123" s="2">
        <v>14.64999961853027</v>
      </c>
      <c r="O2123" s="9">
        <f t="shared" si="132"/>
        <v>13.294285708836146</v>
      </c>
      <c r="P2123" s="2">
        <f t="shared" si="133"/>
        <v>0.11960019768920462</v>
      </c>
      <c r="Q2123" s="9">
        <f t="shared" si="134"/>
        <v>0.10197719075595306</v>
      </c>
      <c r="R2123" s="2">
        <f t="shared" si="135"/>
        <v>-0.10117128881768493</v>
      </c>
      <c r="T2123">
        <v>1.56</v>
      </c>
      <c r="U2123" s="9">
        <v>-0.36965398641687297</v>
      </c>
      <c r="V2123">
        <v>2.1800000000000002</v>
      </c>
      <c r="W2123">
        <v>-0.66</v>
      </c>
      <c r="X2123" s="4">
        <v>0</v>
      </c>
      <c r="Y2123" s="4">
        <v>7300000</v>
      </c>
      <c r="Z2123" s="6">
        <v>0</v>
      </c>
      <c r="AA2123" t="s">
        <v>27</v>
      </c>
      <c r="AB2123">
        <v>0.98</v>
      </c>
      <c r="AC2123">
        <v>98.4</v>
      </c>
      <c r="AD2123">
        <v>1.5</v>
      </c>
      <c r="AE2123">
        <v>0.98</v>
      </c>
      <c r="AF2123">
        <v>46.72</v>
      </c>
      <c r="AG2123">
        <v>-29.87</v>
      </c>
      <c r="AH2123" s="2">
        <v>-10.01</v>
      </c>
      <c r="AI2123" s="2">
        <v>-22.07</v>
      </c>
      <c r="AJ2123">
        <v>0.7</v>
      </c>
      <c r="AM2123" s="2">
        <v>5.33</v>
      </c>
      <c r="AN2123" s="2">
        <v>19.71</v>
      </c>
      <c r="AO2123" s="2">
        <v>8.3800000000000008</v>
      </c>
    </row>
    <row r="2124" spans="1:41" x14ac:dyDescent="0.25">
      <c r="A2124" t="s">
        <v>1113</v>
      </c>
      <c r="B2124">
        <v>9.74</v>
      </c>
      <c r="C2124">
        <v>1.18</v>
      </c>
      <c r="D2124" s="9">
        <v>-0.14627525892272958</v>
      </c>
      <c r="E2124" t="s">
        <v>1114</v>
      </c>
      <c r="F2124" t="s">
        <v>24</v>
      </c>
      <c r="G2124" t="s">
        <v>24</v>
      </c>
      <c r="H2124" s="2">
        <v>47.37</v>
      </c>
      <c r="I2124" s="2">
        <v>46.78</v>
      </c>
      <c r="J2124" s="2">
        <v>48.310001373291023</v>
      </c>
      <c r="K2124" s="2">
        <v>48.860000610351563</v>
      </c>
      <c r="L2124" s="2">
        <v>48.400001525878913</v>
      </c>
      <c r="M2124" s="2">
        <v>47.590000152587891</v>
      </c>
      <c r="N2124" s="2">
        <v>47.880001068115227</v>
      </c>
      <c r="O2124" s="9">
        <f t="shared" si="132"/>
        <v>47.884286390032081</v>
      </c>
      <c r="P2124" s="2">
        <f t="shared" si="133"/>
        <v>6.0562856291767816E-3</v>
      </c>
      <c r="Q2124" s="9">
        <f t="shared" si="134"/>
        <v>-8.9493281406519037E-5</v>
      </c>
      <c r="R2124" s="2">
        <f t="shared" si="135"/>
        <v>-1.378323997512783E-2</v>
      </c>
      <c r="S2124">
        <v>9.74</v>
      </c>
      <c r="T2124">
        <v>1.18</v>
      </c>
      <c r="U2124" s="9">
        <v>-0.14627525892272958</v>
      </c>
      <c r="V2124">
        <v>1.25</v>
      </c>
      <c r="W2124">
        <v>0.43</v>
      </c>
      <c r="X2124" s="4">
        <v>1020000000</v>
      </c>
      <c r="Y2124" s="4">
        <v>639000000</v>
      </c>
      <c r="Z2124" s="6">
        <v>1.596244131455399</v>
      </c>
      <c r="AA2124" t="s">
        <v>128</v>
      </c>
      <c r="AB2124">
        <v>0.32</v>
      </c>
      <c r="AC2124">
        <v>45.79</v>
      </c>
      <c r="AD2124">
        <v>1.68</v>
      </c>
      <c r="AE2124">
        <v>1.2</v>
      </c>
      <c r="AF2124">
        <v>21.38</v>
      </c>
      <c r="AG2124">
        <v>2.91</v>
      </c>
      <c r="AH2124" s="2">
        <v>2.5099999999999998</v>
      </c>
      <c r="AI2124" s="2">
        <v>5.78</v>
      </c>
      <c r="AJ2124">
        <v>0.86</v>
      </c>
      <c r="AK2124" s="2">
        <v>5.87</v>
      </c>
      <c r="AL2124" s="2">
        <v>3.96</v>
      </c>
      <c r="AM2124" s="2">
        <v>2.89</v>
      </c>
      <c r="AN2124" s="2">
        <v>9.9600000000000009</v>
      </c>
      <c r="AO2124" s="2">
        <v>40.880000000000003</v>
      </c>
    </row>
    <row r="2125" spans="1:41" x14ac:dyDescent="0.25">
      <c r="A2125" t="s">
        <v>5889</v>
      </c>
      <c r="C2125">
        <v>5.77</v>
      </c>
      <c r="D2125" s="9">
        <v>-0.82499007857556217</v>
      </c>
      <c r="E2125" t="s">
        <v>5890</v>
      </c>
      <c r="F2125" t="s">
        <v>178</v>
      </c>
      <c r="G2125" t="s">
        <v>5359</v>
      </c>
      <c r="H2125" s="2">
        <v>24.85</v>
      </c>
      <c r="I2125" s="2">
        <v>24.55</v>
      </c>
      <c r="J2125" s="2">
        <v>25.409999847412109</v>
      </c>
      <c r="K2125" s="2">
        <v>26.010000228881839</v>
      </c>
      <c r="L2125" s="2">
        <v>25.319999694824219</v>
      </c>
      <c r="M2125" s="2">
        <v>24.819999694824219</v>
      </c>
      <c r="N2125" s="2">
        <v>25.430000305175781</v>
      </c>
      <c r="O2125" s="9">
        <f t="shared" si="132"/>
        <v>25.198571395874023</v>
      </c>
      <c r="P2125" s="2">
        <f t="shared" si="133"/>
        <v>2.4207745779248547E-2</v>
      </c>
      <c r="Q2125" s="9">
        <f t="shared" si="134"/>
        <v>9.1842075356562622E-3</v>
      </c>
      <c r="R2125" s="2">
        <f t="shared" si="135"/>
        <v>-1.6866035511425303E-2</v>
      </c>
      <c r="T2125">
        <v>5.77</v>
      </c>
      <c r="U2125" s="9">
        <v>-0.82499007857556217</v>
      </c>
      <c r="V2125">
        <v>1.35</v>
      </c>
      <c r="W2125">
        <v>0.2</v>
      </c>
      <c r="X2125" s="4">
        <v>59630000</v>
      </c>
      <c r="Y2125" s="4">
        <v>6680000</v>
      </c>
      <c r="Z2125" s="6">
        <v>8.9266467065868262</v>
      </c>
      <c r="AA2125" t="s">
        <v>434</v>
      </c>
      <c r="AB2125">
        <v>0.73</v>
      </c>
      <c r="AC2125">
        <v>6.93</v>
      </c>
      <c r="AD2125">
        <v>1.76</v>
      </c>
      <c r="AE2125">
        <v>1.29</v>
      </c>
      <c r="AF2125">
        <v>4.7</v>
      </c>
      <c r="AG2125">
        <v>-19.48</v>
      </c>
      <c r="AH2125" s="2">
        <v>-32.81</v>
      </c>
      <c r="AI2125" s="2">
        <v>-46.12</v>
      </c>
      <c r="AJ2125">
        <v>1.03</v>
      </c>
      <c r="AL2125" s="2">
        <v>6.9</v>
      </c>
      <c r="AM2125" s="2">
        <v>5.38</v>
      </c>
      <c r="AN2125" s="2">
        <v>14.87</v>
      </c>
      <c r="AO2125" s="2">
        <v>4.41</v>
      </c>
    </row>
    <row r="2126" spans="1:41" x14ac:dyDescent="0.25">
      <c r="A2126" t="s">
        <v>5891</v>
      </c>
      <c r="C2126">
        <v>107.68</v>
      </c>
      <c r="D2126" s="9">
        <v>-0.99143905416939859</v>
      </c>
      <c r="E2126" t="s">
        <v>5892</v>
      </c>
      <c r="F2126" t="s">
        <v>34</v>
      </c>
      <c r="G2126" t="s">
        <v>5359</v>
      </c>
      <c r="H2126" s="2">
        <v>3.7</v>
      </c>
      <c r="I2126" s="2">
        <v>3.43</v>
      </c>
      <c r="J2126" s="2">
        <v>3.5199999809265141</v>
      </c>
      <c r="K2126" s="2">
        <v>3.5499999523162842</v>
      </c>
      <c r="L2126" s="2">
        <v>3.5499999523162842</v>
      </c>
      <c r="M2126" s="2">
        <v>3.4200000762939449</v>
      </c>
      <c r="N2126" s="2">
        <v>3.3599998950958252</v>
      </c>
      <c r="O2126" s="9">
        <f t="shared" si="132"/>
        <v>3.5042856938498366</v>
      </c>
      <c r="P2126" s="2">
        <f t="shared" si="133"/>
        <v>-1.7121943368779098E-2</v>
      </c>
      <c r="Q2126" s="9">
        <f t="shared" si="134"/>
        <v>-4.1174096908605025E-2</v>
      </c>
      <c r="R2126" s="2">
        <f t="shared" si="135"/>
        <v>4.993885476068554E-2</v>
      </c>
      <c r="T2126">
        <v>107.68</v>
      </c>
      <c r="U2126" s="9">
        <v>-0.99143905416939859</v>
      </c>
      <c r="V2126">
        <v>1.79</v>
      </c>
      <c r="W2126">
        <v>-1.51</v>
      </c>
      <c r="X2126" s="4">
        <v>972000</v>
      </c>
      <c r="Y2126" s="4">
        <v>4790000</v>
      </c>
      <c r="Z2126" s="6">
        <v>0.20292275574112734</v>
      </c>
      <c r="AA2126" t="s">
        <v>45</v>
      </c>
      <c r="AB2126">
        <v>2.65</v>
      </c>
      <c r="AC2126">
        <v>8.58</v>
      </c>
      <c r="AD2126">
        <v>2.82</v>
      </c>
      <c r="AE2126">
        <v>2.78</v>
      </c>
      <c r="AF2126">
        <v>5.24</v>
      </c>
      <c r="AG2126">
        <v>-260.24</v>
      </c>
      <c r="AH2126" s="2">
        <v>-146.94</v>
      </c>
      <c r="AI2126" s="2">
        <v>-293.24</v>
      </c>
      <c r="AM2126" s="2">
        <v>5.35</v>
      </c>
      <c r="AN2126" s="2">
        <v>12.66</v>
      </c>
      <c r="AO2126" s="2">
        <v>0.03</v>
      </c>
    </row>
    <row r="2127" spans="1:41" x14ac:dyDescent="0.25">
      <c r="A2127" t="s">
        <v>3774</v>
      </c>
      <c r="C2127">
        <v>2.59</v>
      </c>
      <c r="D2127" s="9">
        <v>-0.6596416412707311</v>
      </c>
      <c r="E2127" t="s">
        <v>3775</v>
      </c>
      <c r="F2127" t="s">
        <v>178</v>
      </c>
      <c r="G2127" t="s">
        <v>178</v>
      </c>
      <c r="H2127" s="2">
        <v>17.79</v>
      </c>
      <c r="I2127" s="2">
        <v>18.21</v>
      </c>
      <c r="J2127" s="2">
        <v>17.85000038146973</v>
      </c>
      <c r="K2127" s="2">
        <v>19.079999923706051</v>
      </c>
      <c r="L2127" s="2">
        <v>18.5</v>
      </c>
      <c r="M2127" s="2">
        <v>17.95999908447266</v>
      </c>
      <c r="N2127" s="2">
        <v>17.29999923706055</v>
      </c>
      <c r="O2127" s="9">
        <f t="shared" si="132"/>
        <v>18.098571232386998</v>
      </c>
      <c r="P2127" s="2">
        <f t="shared" si="133"/>
        <v>-3.6466958575771667E-2</v>
      </c>
      <c r="Q2127" s="9">
        <f t="shared" si="134"/>
        <v>-4.4123482736439477E-2</v>
      </c>
      <c r="R2127" s="2">
        <f t="shared" si="135"/>
        <v>2.0443649086027655E-2</v>
      </c>
      <c r="T2127">
        <v>2.59</v>
      </c>
      <c r="U2127" s="9">
        <v>-0.6596416412707311</v>
      </c>
      <c r="V2127">
        <v>0.79</v>
      </c>
      <c r="W2127">
        <v>-0.11</v>
      </c>
      <c r="X2127" s="4">
        <v>0</v>
      </c>
      <c r="Y2127" s="4">
        <v>2970000</v>
      </c>
      <c r="Z2127" s="6">
        <v>0</v>
      </c>
      <c r="AA2127" t="s">
        <v>27</v>
      </c>
      <c r="AB2127">
        <v>18.05</v>
      </c>
      <c r="AC2127">
        <v>0.04</v>
      </c>
      <c r="AD2127">
        <v>18.45</v>
      </c>
      <c r="AE2127">
        <v>18.05</v>
      </c>
      <c r="AF2127">
        <v>0.04</v>
      </c>
      <c r="AH2127" s="2">
        <v>-42.13</v>
      </c>
      <c r="AI2127" s="2">
        <v>-45.05</v>
      </c>
      <c r="AJ2127">
        <v>0</v>
      </c>
      <c r="AM2127" s="2">
        <v>3.96</v>
      </c>
      <c r="AN2127" s="2">
        <v>3.07</v>
      </c>
      <c r="AO2127" s="2">
        <v>6.16</v>
      </c>
    </row>
    <row r="2128" spans="1:41" x14ac:dyDescent="0.25">
      <c r="A2128" t="s">
        <v>1546</v>
      </c>
      <c r="B2128">
        <v>14.63</v>
      </c>
      <c r="C2128">
        <v>0.99</v>
      </c>
      <c r="D2128" s="9">
        <v>1.0096738738586722E-2</v>
      </c>
      <c r="E2128" t="s">
        <v>1547</v>
      </c>
      <c r="F2128" t="s">
        <v>1288</v>
      </c>
      <c r="G2128" t="s">
        <v>1288</v>
      </c>
      <c r="H2128" s="2">
        <v>3.4</v>
      </c>
      <c r="I2128" s="2">
        <v>3.41</v>
      </c>
      <c r="J2128" s="2">
        <v>3.3900001049041748</v>
      </c>
      <c r="K2128" s="2">
        <v>3.3900001049041748</v>
      </c>
      <c r="L2128" s="2">
        <v>3.3900001049041748</v>
      </c>
      <c r="M2128" s="2">
        <v>3.4000000953674321</v>
      </c>
      <c r="N2128" s="2">
        <v>3.3900001049041748</v>
      </c>
      <c r="O2128" s="9">
        <f t="shared" si="132"/>
        <v>3.3957143592834478</v>
      </c>
      <c r="P2128" s="2">
        <f t="shared" si="133"/>
        <v>-2.9448856426685559E-3</v>
      </c>
      <c r="Q2128" s="9">
        <f t="shared" si="134"/>
        <v>-1.6827841728356619E-3</v>
      </c>
      <c r="R2128" s="2">
        <f t="shared" si="135"/>
        <v>2.9448589622559336E-3</v>
      </c>
      <c r="S2128">
        <v>14.63</v>
      </c>
      <c r="T2128">
        <v>0.99</v>
      </c>
      <c r="U2128" s="9">
        <v>1.0096738738586722E-2</v>
      </c>
      <c r="V2128">
        <v>0.79</v>
      </c>
      <c r="W2128">
        <v>-0.02</v>
      </c>
      <c r="X2128" s="4">
        <v>5070000</v>
      </c>
      <c r="Y2128" s="4">
        <v>636330</v>
      </c>
      <c r="Z2128" s="6">
        <v>7.9675639998114187</v>
      </c>
      <c r="AA2128" t="s">
        <v>45</v>
      </c>
      <c r="AB2128">
        <v>0.97</v>
      </c>
      <c r="AC2128">
        <v>23.94</v>
      </c>
      <c r="AD2128">
        <v>3.98</v>
      </c>
      <c r="AE2128">
        <v>3.15</v>
      </c>
      <c r="AF2128">
        <v>18.100000000000001</v>
      </c>
      <c r="AG2128">
        <v>13.58</v>
      </c>
      <c r="AH2128" s="2">
        <v>3.49</v>
      </c>
      <c r="AI2128" s="2">
        <v>4.53</v>
      </c>
      <c r="AJ2128">
        <v>0.24</v>
      </c>
      <c r="AL2128" s="2">
        <v>7.03</v>
      </c>
      <c r="AM2128" s="2">
        <v>3.75</v>
      </c>
      <c r="AN2128" s="2">
        <v>7.94</v>
      </c>
      <c r="AO2128" s="2">
        <v>3.43</v>
      </c>
    </row>
    <row r="2129" spans="1:41" x14ac:dyDescent="0.25">
      <c r="A2129" t="s">
        <v>3776</v>
      </c>
      <c r="C2129">
        <v>1.07</v>
      </c>
      <c r="D2129" s="9">
        <v>-5.7576627282146166E-2</v>
      </c>
      <c r="E2129" t="s">
        <v>3777</v>
      </c>
      <c r="F2129" t="s">
        <v>178</v>
      </c>
      <c r="G2129" t="s">
        <v>178</v>
      </c>
      <c r="H2129" s="2">
        <v>0.52</v>
      </c>
      <c r="I2129" s="2">
        <v>0.49</v>
      </c>
      <c r="J2129" s="2">
        <v>0.49700000882148743</v>
      </c>
      <c r="K2129" s="2">
        <v>0.50499999523162842</v>
      </c>
      <c r="L2129" s="2">
        <v>0.50499999523162842</v>
      </c>
      <c r="M2129" s="2">
        <v>0.4699999988079071</v>
      </c>
      <c r="N2129" s="2">
        <v>0.50400000810623169</v>
      </c>
      <c r="O2129" s="9">
        <f t="shared" si="132"/>
        <v>0.49871428659984041</v>
      </c>
      <c r="P2129" s="2">
        <f t="shared" si="133"/>
        <v>6.8175326458224356E-2</v>
      </c>
      <c r="Q2129" s="9">
        <f t="shared" si="134"/>
        <v>1.059869678574589E-2</v>
      </c>
      <c r="R2129" s="2">
        <f t="shared" si="135"/>
        <v>3.6092803087017816E-2</v>
      </c>
      <c r="T2129">
        <v>1.07</v>
      </c>
      <c r="U2129" s="9">
        <v>-5.7576627282146166E-2</v>
      </c>
      <c r="V2129">
        <v>0.57999999999999996</v>
      </c>
      <c r="W2129">
        <v>-0.67</v>
      </c>
      <c r="X2129" s="4">
        <v>153260000</v>
      </c>
      <c r="Y2129" s="4">
        <v>7990000</v>
      </c>
      <c r="Z2129" s="6">
        <v>19.181476846057571</v>
      </c>
      <c r="AA2129" t="s">
        <v>45</v>
      </c>
      <c r="AB2129">
        <v>0.21</v>
      </c>
      <c r="AC2129">
        <v>40.06</v>
      </c>
      <c r="AD2129">
        <v>0.69</v>
      </c>
      <c r="AE2129">
        <v>0.64</v>
      </c>
      <c r="AF2129">
        <v>16.37</v>
      </c>
      <c r="AG2129">
        <v>-3.17</v>
      </c>
      <c r="AH2129" s="2">
        <v>-7.71</v>
      </c>
      <c r="AJ2129">
        <v>1.56</v>
      </c>
      <c r="AL2129" s="2">
        <v>10.97</v>
      </c>
      <c r="AM2129" s="2">
        <v>5.26</v>
      </c>
      <c r="AN2129" s="2">
        <v>15.17</v>
      </c>
      <c r="AO2129" s="2">
        <v>0.47</v>
      </c>
    </row>
    <row r="2130" spans="1:41" x14ac:dyDescent="0.25">
      <c r="A2130" t="s">
        <v>1115</v>
      </c>
      <c r="C2130">
        <v>0.92</v>
      </c>
      <c r="D2130" s="9">
        <v>0.14530421051295175</v>
      </c>
      <c r="E2130" t="s">
        <v>1116</v>
      </c>
      <c r="F2130" t="s">
        <v>24</v>
      </c>
      <c r="G2130" t="s">
        <v>24</v>
      </c>
      <c r="H2130" s="2">
        <v>2.38</v>
      </c>
      <c r="I2130" s="2">
        <v>2.54</v>
      </c>
      <c r="J2130" s="2">
        <v>2.5499999523162842</v>
      </c>
      <c r="K2130" s="2">
        <v>2.4000000953674321</v>
      </c>
      <c r="L2130" s="2">
        <v>2.3299999237060551</v>
      </c>
      <c r="M2130" s="2">
        <v>2.369999885559082</v>
      </c>
      <c r="N2130" s="2">
        <v>2.3599998950958252</v>
      </c>
      <c r="O2130" s="9">
        <f t="shared" si="132"/>
        <v>2.4185713931492399</v>
      </c>
      <c r="P2130" s="2">
        <f t="shared" si="133"/>
        <v>-4.1346682969882372E-3</v>
      </c>
      <c r="Q2130" s="9">
        <f t="shared" si="134"/>
        <v>-2.4217394706363526E-2</v>
      </c>
      <c r="R2130" s="2">
        <f t="shared" si="135"/>
        <v>3.9279431627133404E-2</v>
      </c>
      <c r="T2130">
        <v>0.92</v>
      </c>
      <c r="U2130" s="9">
        <v>0.14530421051295175</v>
      </c>
      <c r="V2130">
        <v>0.62</v>
      </c>
      <c r="W2130">
        <v>-0.8</v>
      </c>
      <c r="X2130" s="4">
        <v>211740</v>
      </c>
      <c r="Y2130" s="4">
        <v>1860000</v>
      </c>
      <c r="Z2130" s="6">
        <v>0.11383870967741935</v>
      </c>
      <c r="AA2130" t="s">
        <v>39</v>
      </c>
      <c r="AB2130">
        <v>0.04</v>
      </c>
      <c r="AC2130">
        <v>184.36</v>
      </c>
      <c r="AD2130">
        <v>1.1399999999999999</v>
      </c>
      <c r="AE2130">
        <v>0.08</v>
      </c>
      <c r="AF2130">
        <v>26.86</v>
      </c>
      <c r="AG2130">
        <v>-69.56</v>
      </c>
      <c r="AH2130" s="2">
        <v>-85.15</v>
      </c>
      <c r="AI2130" s="2">
        <v>-202.44</v>
      </c>
      <c r="AJ2130">
        <v>1.22</v>
      </c>
      <c r="AK2130" s="2">
        <v>0.94</v>
      </c>
      <c r="AL2130" s="2">
        <v>51.95</v>
      </c>
      <c r="AM2130" s="2">
        <v>5.41</v>
      </c>
      <c r="AN2130" s="2">
        <v>5.98</v>
      </c>
      <c r="AO2130" s="2">
        <v>2.77</v>
      </c>
    </row>
    <row r="2131" spans="1:41" x14ac:dyDescent="0.25">
      <c r="A2131" t="s">
        <v>3778</v>
      </c>
      <c r="B2131">
        <v>10.29</v>
      </c>
      <c r="C2131">
        <v>1.1000000000000001</v>
      </c>
      <c r="D2131" s="9">
        <v>-6.9522538551649332E-2</v>
      </c>
      <c r="E2131" t="s">
        <v>3779</v>
      </c>
      <c r="F2131" t="s">
        <v>178</v>
      </c>
      <c r="G2131" t="s">
        <v>178</v>
      </c>
      <c r="H2131" s="2">
        <v>20.100000000000001</v>
      </c>
      <c r="I2131" s="2">
        <v>20.07</v>
      </c>
      <c r="J2131" s="2">
        <v>20.5</v>
      </c>
      <c r="K2131" s="2">
        <v>20.020000457763668</v>
      </c>
      <c r="L2131" s="2">
        <v>19.79000091552734</v>
      </c>
      <c r="M2131" s="2">
        <v>19.85000038146973</v>
      </c>
      <c r="N2131" s="2">
        <v>20.20000076293945</v>
      </c>
      <c r="O2131" s="9">
        <f t="shared" si="132"/>
        <v>20.075714645385741</v>
      </c>
      <c r="P2131" s="2">
        <f t="shared" si="133"/>
        <v>1.7434018546889665E-2</v>
      </c>
      <c r="Q2131" s="9">
        <f t="shared" si="134"/>
        <v>6.1908689054949754E-3</v>
      </c>
      <c r="R2131" s="2">
        <f t="shared" si="135"/>
        <v>2.9886571340164694E-3</v>
      </c>
      <c r="S2131">
        <v>10.29</v>
      </c>
      <c r="T2131">
        <v>1.1000000000000001</v>
      </c>
      <c r="U2131" s="9">
        <v>-6.9522538551649332E-2</v>
      </c>
      <c r="V2131">
        <v>0.69</v>
      </c>
      <c r="W2131">
        <v>0.11</v>
      </c>
      <c r="X2131" s="4">
        <v>126690000</v>
      </c>
      <c r="Y2131" s="4">
        <v>60360000</v>
      </c>
      <c r="Z2131" s="6">
        <v>2.0989065606361827</v>
      </c>
      <c r="AA2131" t="s">
        <v>31</v>
      </c>
      <c r="AB2131">
        <v>0.17</v>
      </c>
      <c r="AC2131">
        <v>6.42</v>
      </c>
      <c r="AD2131">
        <v>1</v>
      </c>
      <c r="AE2131">
        <v>0.34</v>
      </c>
      <c r="AF2131">
        <v>3.7</v>
      </c>
      <c r="AG2131">
        <v>17.32</v>
      </c>
      <c r="AH2131" s="2">
        <v>3.53</v>
      </c>
      <c r="AI2131" s="2">
        <v>5.56</v>
      </c>
      <c r="AJ2131">
        <v>0.4</v>
      </c>
      <c r="AK2131" s="2">
        <v>5.85</v>
      </c>
      <c r="AL2131" s="2">
        <v>11.13</v>
      </c>
      <c r="AM2131" s="2">
        <v>3.88</v>
      </c>
      <c r="AN2131" s="2">
        <v>7.84</v>
      </c>
      <c r="AO2131" s="2">
        <v>18.68</v>
      </c>
    </row>
    <row r="2132" spans="1:41" x14ac:dyDescent="0.25">
      <c r="A2132" t="s">
        <v>5283</v>
      </c>
      <c r="C2132">
        <v>1.02</v>
      </c>
      <c r="D2132" s="9">
        <v>-2.0317253097148397E-2</v>
      </c>
      <c r="E2132" t="s">
        <v>5284</v>
      </c>
      <c r="F2132" t="s">
        <v>106</v>
      </c>
      <c r="G2132" t="s">
        <v>106</v>
      </c>
      <c r="H2132" s="2">
        <v>17.760000000000002</v>
      </c>
      <c r="I2132" s="2">
        <v>17.760000000000002</v>
      </c>
      <c r="J2132" s="2">
        <v>18.20999908447266</v>
      </c>
      <c r="K2132" s="2">
        <v>18.309999465942379</v>
      </c>
      <c r="L2132" s="2">
        <v>18.430000305175781</v>
      </c>
      <c r="M2132" s="2">
        <v>18.670000076293949</v>
      </c>
      <c r="N2132" s="2">
        <v>18.829999923706051</v>
      </c>
      <c r="O2132" s="9">
        <f t="shared" si="132"/>
        <v>18.281428407941547</v>
      </c>
      <c r="P2132" s="2">
        <f t="shared" si="133"/>
        <v>8.7520429936753467E-3</v>
      </c>
      <c r="Q2132" s="9">
        <f t="shared" si="134"/>
        <v>3.0007037936171422E-2</v>
      </c>
      <c r="R2132" s="2">
        <f t="shared" si="135"/>
        <v>-5.4153317667996734E-2</v>
      </c>
      <c r="T2132">
        <v>1.02</v>
      </c>
      <c r="U2132" s="9">
        <v>-2.0317253097148397E-2</v>
      </c>
      <c r="V2132">
        <v>0.74</v>
      </c>
      <c r="W2132">
        <v>0.19</v>
      </c>
      <c r="X2132" s="4">
        <v>1550000</v>
      </c>
      <c r="Y2132" s="4">
        <v>4080000</v>
      </c>
      <c r="Z2132" s="6">
        <v>0.37990196078431371</v>
      </c>
      <c r="AA2132" t="s">
        <v>195</v>
      </c>
      <c r="AC2132">
        <v>99.99</v>
      </c>
      <c r="AF2132">
        <v>47.43</v>
      </c>
      <c r="AG2132">
        <v>1.63</v>
      </c>
      <c r="AH2132" s="2">
        <v>-0.1</v>
      </c>
      <c r="AI2132" s="2">
        <v>-0.22</v>
      </c>
      <c r="AJ2132">
        <v>0.08</v>
      </c>
      <c r="AM2132" s="2">
        <v>5.26</v>
      </c>
      <c r="AN2132" s="2">
        <v>9.0399999999999991</v>
      </c>
      <c r="AO2132" s="2">
        <v>17.91</v>
      </c>
    </row>
    <row r="2133" spans="1:41" x14ac:dyDescent="0.25">
      <c r="A2133" t="s">
        <v>262</v>
      </c>
      <c r="B2133">
        <v>119.78</v>
      </c>
      <c r="C2133">
        <v>6.94</v>
      </c>
      <c r="D2133" s="9">
        <v>-0.85344595387592725</v>
      </c>
      <c r="E2133" t="s">
        <v>263</v>
      </c>
      <c r="F2133" t="s">
        <v>30</v>
      </c>
      <c r="G2133" t="s">
        <v>25</v>
      </c>
      <c r="H2133" s="2">
        <v>32.520000000000003</v>
      </c>
      <c r="I2133" s="2">
        <v>32.020000000000003</v>
      </c>
      <c r="J2133" s="2">
        <v>32.340000152587891</v>
      </c>
      <c r="K2133" s="2">
        <v>31.70000076293945</v>
      </c>
      <c r="L2133" s="2">
        <v>31.530000686645511</v>
      </c>
      <c r="M2133" s="2">
        <v>31.270000457763668</v>
      </c>
      <c r="N2133" s="2">
        <v>31.20000076293945</v>
      </c>
      <c r="O2133" s="9">
        <f t="shared" si="132"/>
        <v>31.797143260410852</v>
      </c>
      <c r="P2133" s="2">
        <f t="shared" si="133"/>
        <v>-2.2014460308883194E-3</v>
      </c>
      <c r="Q2133" s="9">
        <f t="shared" si="134"/>
        <v>-1.8779753029413714E-2</v>
      </c>
      <c r="R2133" s="2">
        <f t="shared" si="135"/>
        <v>3.2550074740112706E-2</v>
      </c>
      <c r="S2133">
        <v>119.78</v>
      </c>
      <c r="T2133">
        <v>6.94</v>
      </c>
      <c r="U2133" s="9">
        <v>-0.85344595387592725</v>
      </c>
      <c r="V2133">
        <v>0.88</v>
      </c>
      <c r="W2133">
        <v>-0.99</v>
      </c>
      <c r="X2133" s="4">
        <v>664290000</v>
      </c>
      <c r="Y2133" s="4">
        <v>73920000</v>
      </c>
      <c r="Z2133" s="6">
        <v>8.9866071428571423</v>
      </c>
      <c r="AA2133" t="s">
        <v>149</v>
      </c>
      <c r="AB2133">
        <v>7.44</v>
      </c>
      <c r="AC2133">
        <v>4.75</v>
      </c>
      <c r="AD2133">
        <v>9.5</v>
      </c>
      <c r="AE2133">
        <v>9.25</v>
      </c>
      <c r="AF2133">
        <v>4.05</v>
      </c>
      <c r="AG2133">
        <v>1.04</v>
      </c>
      <c r="AH2133" s="2">
        <v>5.53</v>
      </c>
      <c r="AI2133" s="2">
        <v>6.52</v>
      </c>
      <c r="AJ2133">
        <v>0.96</v>
      </c>
      <c r="AL2133" s="2">
        <v>5.53</v>
      </c>
      <c r="AM2133" s="2">
        <v>4.41</v>
      </c>
      <c r="AN2133" s="2">
        <v>13.16</v>
      </c>
      <c r="AO2133" s="2">
        <v>4.66</v>
      </c>
    </row>
    <row r="2134" spans="1:41" x14ac:dyDescent="0.25">
      <c r="A2134" t="s">
        <v>3780</v>
      </c>
      <c r="C2134">
        <v>1.28</v>
      </c>
      <c r="D2134" s="9">
        <v>-0.21483415690291777</v>
      </c>
      <c r="E2134" t="s">
        <v>3781</v>
      </c>
      <c r="F2134" t="s">
        <v>178</v>
      </c>
      <c r="G2134" t="s">
        <v>178</v>
      </c>
      <c r="H2134" s="2">
        <v>18.149999999999999</v>
      </c>
      <c r="I2134" s="2">
        <v>18.399999999999999</v>
      </c>
      <c r="J2134" s="2">
        <v>18.069999694824219</v>
      </c>
      <c r="K2134" s="2">
        <v>18.329999923706051</v>
      </c>
      <c r="L2134" s="2">
        <v>17.770000457763668</v>
      </c>
      <c r="M2134" s="2">
        <v>17.139999389648441</v>
      </c>
      <c r="N2134" s="2">
        <v>18.469999313354489</v>
      </c>
      <c r="O2134" s="9">
        <f t="shared" si="132"/>
        <v>18.047142682756697</v>
      </c>
      <c r="P2134" s="2">
        <f t="shared" si="133"/>
        <v>7.3695872365258569E-2</v>
      </c>
      <c r="Q2134" s="9">
        <f t="shared" si="134"/>
        <v>2.3430669221771835E-2</v>
      </c>
      <c r="R2134" s="2">
        <f t="shared" si="135"/>
        <v>2.6042939691921427E-2</v>
      </c>
      <c r="T2134">
        <v>1.28</v>
      </c>
      <c r="U2134" s="9">
        <v>-0.21483415690291777</v>
      </c>
      <c r="V2134">
        <v>-3.25</v>
      </c>
      <c r="W2134">
        <v>5.12</v>
      </c>
      <c r="X2134" s="4">
        <v>1490000</v>
      </c>
      <c r="Y2134" s="4">
        <v>969000</v>
      </c>
      <c r="Z2134" s="6">
        <v>1.5376676986584108</v>
      </c>
      <c r="AA2134" t="s">
        <v>39</v>
      </c>
      <c r="AB2134">
        <v>3.11</v>
      </c>
      <c r="AC2134">
        <v>0</v>
      </c>
      <c r="AD2134">
        <v>3.95</v>
      </c>
      <c r="AE2134">
        <v>3.34</v>
      </c>
      <c r="AF2134">
        <v>0</v>
      </c>
      <c r="AH2134" s="2">
        <v>-42.31</v>
      </c>
      <c r="AI2134" s="2">
        <v>-80.459999999999994</v>
      </c>
      <c r="AJ2134">
        <v>0.37</v>
      </c>
      <c r="AL2134" s="2">
        <v>17.13</v>
      </c>
      <c r="AM2134" s="2">
        <v>0</v>
      </c>
      <c r="AN2134" s="2">
        <v>10.17</v>
      </c>
      <c r="AO2134" s="2">
        <v>14.17</v>
      </c>
    </row>
    <row r="2135" spans="1:41" x14ac:dyDescent="0.25">
      <c r="A2135" t="s">
        <v>5285</v>
      </c>
      <c r="B2135">
        <v>37.950000000000003</v>
      </c>
      <c r="C2135">
        <v>0.84</v>
      </c>
      <c r="D2135" s="9">
        <v>0.20899370704859238</v>
      </c>
      <c r="E2135" t="s">
        <v>5286</v>
      </c>
      <c r="F2135" t="s">
        <v>106</v>
      </c>
      <c r="G2135" t="s">
        <v>106</v>
      </c>
      <c r="H2135" s="2">
        <v>14.82</v>
      </c>
      <c r="I2135" s="2">
        <v>14.91</v>
      </c>
      <c r="J2135" s="2">
        <v>15.14999961853027</v>
      </c>
      <c r="K2135" s="2">
        <v>14.989999771118161</v>
      </c>
      <c r="L2135" s="2">
        <v>14.85999965667725</v>
      </c>
      <c r="M2135" s="2">
        <v>14.909999847412109</v>
      </c>
      <c r="N2135" s="2">
        <v>15.10000038146973</v>
      </c>
      <c r="O2135" s="9">
        <f t="shared" si="132"/>
        <v>14.962857039315358</v>
      </c>
      <c r="P2135" s="2">
        <f t="shared" si="133"/>
        <v>1.2698145384827818E-2</v>
      </c>
      <c r="Q2135" s="9">
        <f t="shared" si="134"/>
        <v>9.1655852751933772E-3</v>
      </c>
      <c r="R2135" s="2">
        <f t="shared" si="135"/>
        <v>-9.3565095270953282E-3</v>
      </c>
      <c r="S2135">
        <v>37.950000000000003</v>
      </c>
      <c r="T2135">
        <v>0.84</v>
      </c>
      <c r="U2135" s="9">
        <v>0.20899370704859238</v>
      </c>
      <c r="V2135">
        <v>1.2</v>
      </c>
      <c r="W2135">
        <v>-0.06</v>
      </c>
      <c r="X2135" s="4">
        <v>133000000</v>
      </c>
      <c r="Y2135" s="4">
        <v>1010000000</v>
      </c>
      <c r="Z2135" s="6">
        <v>0.13168316831683169</v>
      </c>
      <c r="AA2135" t="s">
        <v>27</v>
      </c>
      <c r="AC2135">
        <v>108.97</v>
      </c>
      <c r="AF2135">
        <v>44.41</v>
      </c>
      <c r="AG2135">
        <v>9.33</v>
      </c>
      <c r="AH2135" s="2">
        <v>3.31</v>
      </c>
      <c r="AI2135" s="2">
        <v>7.81</v>
      </c>
      <c r="AJ2135">
        <v>0.28999999999999998</v>
      </c>
      <c r="AM2135" s="2">
        <v>5.76</v>
      </c>
      <c r="AN2135" s="2">
        <v>11.89</v>
      </c>
      <c r="AO2135" s="2">
        <v>18.09</v>
      </c>
    </row>
    <row r="2136" spans="1:41" x14ac:dyDescent="0.25">
      <c r="A2136" t="s">
        <v>2503</v>
      </c>
      <c r="B2136">
        <v>11.58</v>
      </c>
      <c r="C2136">
        <v>0.85</v>
      </c>
      <c r="D2136" s="9">
        <v>0.20157715030992601</v>
      </c>
      <c r="E2136" t="s">
        <v>2504</v>
      </c>
      <c r="F2136" t="s">
        <v>266</v>
      </c>
      <c r="G2136" t="s">
        <v>266</v>
      </c>
      <c r="H2136" s="2">
        <v>19.239999999999998</v>
      </c>
      <c r="I2136" s="2">
        <v>19.47</v>
      </c>
      <c r="J2136" s="2">
        <v>20.729999542236332</v>
      </c>
      <c r="K2136" s="2">
        <v>20.670000076293949</v>
      </c>
      <c r="L2136" s="2">
        <v>20.70999908447266</v>
      </c>
      <c r="M2136" s="2">
        <v>20.54999923706055</v>
      </c>
      <c r="N2136" s="2">
        <v>20.659999847412109</v>
      </c>
      <c r="O2136" s="9">
        <f t="shared" si="132"/>
        <v>20.289999683925082</v>
      </c>
      <c r="P2136" s="2">
        <f t="shared" si="133"/>
        <v>5.4214200130672172E-3</v>
      </c>
      <c r="Q2136" s="9">
        <f t="shared" si="134"/>
        <v>1.8235592373131639E-2</v>
      </c>
      <c r="R2136" s="2">
        <f t="shared" si="135"/>
        <v>-6.1606681207918089E-2</v>
      </c>
      <c r="S2136">
        <v>11.58</v>
      </c>
      <c r="T2136">
        <v>0.85</v>
      </c>
      <c r="U2136" s="9">
        <v>0.20157715030992601</v>
      </c>
      <c r="V2136">
        <v>0.99</v>
      </c>
      <c r="W2136">
        <v>0.25</v>
      </c>
      <c r="Z2136" s="6" t="s">
        <v>6227</v>
      </c>
      <c r="AA2136" t="s">
        <v>56</v>
      </c>
      <c r="AC2136">
        <v>74.52</v>
      </c>
      <c r="AF2136">
        <v>10.76</v>
      </c>
      <c r="AG2136">
        <v>41.61</v>
      </c>
      <c r="AH2136" s="2">
        <v>1.0900000000000001</v>
      </c>
      <c r="AI2136" s="2">
        <v>7.64</v>
      </c>
      <c r="AJ2136">
        <v>0.06</v>
      </c>
      <c r="AM2136" s="2">
        <v>3.86</v>
      </c>
      <c r="AN2136" s="2">
        <v>8.0399999999999991</v>
      </c>
      <c r="AO2136" s="2">
        <v>24.38</v>
      </c>
    </row>
    <row r="2137" spans="1:41" x14ac:dyDescent="0.25">
      <c r="A2137" t="s">
        <v>5019</v>
      </c>
      <c r="B2137">
        <v>37.229999999999997</v>
      </c>
      <c r="C2137">
        <v>2.48</v>
      </c>
      <c r="D2137" s="9">
        <v>-0.5929717180244829</v>
      </c>
      <c r="E2137" t="s">
        <v>5020</v>
      </c>
      <c r="F2137" t="s">
        <v>63</v>
      </c>
      <c r="G2137" t="s">
        <v>1177</v>
      </c>
      <c r="H2137" s="2">
        <v>13.27</v>
      </c>
      <c r="I2137" s="2">
        <v>13.24</v>
      </c>
      <c r="J2137" s="2">
        <v>13.69999980926514</v>
      </c>
      <c r="K2137" s="2">
        <v>13.680000305175779</v>
      </c>
      <c r="L2137" s="2">
        <v>13.80000019073486</v>
      </c>
      <c r="M2137" s="2">
        <v>13.52999973297119</v>
      </c>
      <c r="N2137" s="2">
        <v>13.539999961853029</v>
      </c>
      <c r="O2137" s="9">
        <f t="shared" si="132"/>
        <v>13.537142857142857</v>
      </c>
      <c r="P2137" s="2">
        <f t="shared" si="133"/>
        <v>7.3872522343685558E-4</v>
      </c>
      <c r="Q2137" s="9">
        <f t="shared" si="134"/>
        <v>2.1105670083581974E-4</v>
      </c>
      <c r="R2137" s="2">
        <f t="shared" si="135"/>
        <v>-2.0683821569066826E-2</v>
      </c>
      <c r="S2137">
        <v>37.229999999999997</v>
      </c>
      <c r="T2137">
        <v>2.48</v>
      </c>
      <c r="U2137" s="9">
        <v>-0.5929717180244829</v>
      </c>
      <c r="V2137">
        <v>1.1000000000000001</v>
      </c>
      <c r="W2137">
        <v>0.08</v>
      </c>
      <c r="X2137" s="4">
        <v>11390000</v>
      </c>
      <c r="Y2137" s="4">
        <v>2200000</v>
      </c>
      <c r="Z2137" s="6">
        <v>5.1772727272727277</v>
      </c>
      <c r="AA2137" t="s">
        <v>432</v>
      </c>
      <c r="AB2137">
        <v>9.3800000000000008</v>
      </c>
      <c r="AC2137">
        <v>0.11</v>
      </c>
      <c r="AD2137">
        <v>12.26</v>
      </c>
      <c r="AE2137">
        <v>10.81</v>
      </c>
      <c r="AF2137">
        <v>0.1</v>
      </c>
      <c r="AG2137">
        <v>7.11</v>
      </c>
      <c r="AH2137" s="2">
        <v>4.96</v>
      </c>
      <c r="AI2137" s="2">
        <v>5.85</v>
      </c>
      <c r="AJ2137">
        <v>0.41</v>
      </c>
      <c r="AK2137" s="2">
        <v>4.76</v>
      </c>
      <c r="AL2137" s="2">
        <v>4.74</v>
      </c>
      <c r="AM2137" s="2">
        <v>4.24</v>
      </c>
      <c r="AN2137" s="2">
        <v>8.5299999999999994</v>
      </c>
      <c r="AO2137" s="2">
        <v>5.51</v>
      </c>
    </row>
    <row r="2138" spans="1:41" x14ac:dyDescent="0.25">
      <c r="A2138" t="s">
        <v>4621</v>
      </c>
      <c r="B2138">
        <v>8.06</v>
      </c>
      <c r="C2138">
        <v>1.37</v>
      </c>
      <c r="D2138" s="9">
        <v>-0.25869440954634382</v>
      </c>
      <c r="E2138" t="s">
        <v>4622</v>
      </c>
      <c r="F2138" t="s">
        <v>63</v>
      </c>
      <c r="G2138" t="s">
        <v>63</v>
      </c>
      <c r="H2138" s="2">
        <v>29.24</v>
      </c>
      <c r="I2138" s="2">
        <v>29.03</v>
      </c>
      <c r="J2138" s="2">
        <v>30.5</v>
      </c>
      <c r="K2138" s="2">
        <v>30.239999771118161</v>
      </c>
      <c r="L2138" s="2">
        <v>30.319999694824219</v>
      </c>
      <c r="M2138" s="2">
        <v>30.760000228881839</v>
      </c>
      <c r="N2138" s="2">
        <v>30.389999389648441</v>
      </c>
      <c r="O2138" s="9">
        <f t="shared" si="132"/>
        <v>30.068571297781805</v>
      </c>
      <c r="P2138" s="2">
        <f t="shared" si="133"/>
        <v>-1.2305235109747095E-2</v>
      </c>
      <c r="Q2138" s="9">
        <f t="shared" si="134"/>
        <v>1.0689835864943415E-2</v>
      </c>
      <c r="R2138" s="2">
        <f t="shared" si="135"/>
        <v>-4.7890529782882392E-2</v>
      </c>
      <c r="S2138">
        <v>8.06</v>
      </c>
      <c r="T2138">
        <v>1.37</v>
      </c>
      <c r="U2138" s="9">
        <v>-0.25869440954634382</v>
      </c>
      <c r="V2138">
        <v>1.48</v>
      </c>
      <c r="W2138">
        <v>-0.04</v>
      </c>
      <c r="X2138" s="4">
        <v>275500000</v>
      </c>
      <c r="Y2138" s="4">
        <v>194700000</v>
      </c>
      <c r="Z2138" s="6">
        <v>1.4149974319465846</v>
      </c>
      <c r="AA2138" t="s">
        <v>27</v>
      </c>
      <c r="AB2138">
        <v>0.17</v>
      </c>
      <c r="AC2138">
        <v>240.94</v>
      </c>
      <c r="AD2138">
        <v>2.42</v>
      </c>
      <c r="AE2138">
        <v>0.94</v>
      </c>
      <c r="AF2138">
        <v>52.69</v>
      </c>
      <c r="AG2138">
        <v>2.75</v>
      </c>
      <c r="AH2138" s="2">
        <v>1.28</v>
      </c>
      <c r="AI2138" s="2">
        <v>6.37</v>
      </c>
      <c r="AJ2138">
        <v>1.17</v>
      </c>
      <c r="AK2138" s="2">
        <v>3.31</v>
      </c>
      <c r="AL2138" s="2">
        <v>6.23</v>
      </c>
      <c r="AM2138" s="2">
        <v>4.25</v>
      </c>
      <c r="AN2138" s="2">
        <v>10.5</v>
      </c>
      <c r="AO2138" s="2">
        <v>22.29</v>
      </c>
    </row>
    <row r="2139" spans="1:41" x14ac:dyDescent="0.25">
      <c r="A2139" t="s">
        <v>5893</v>
      </c>
      <c r="C2139">
        <v>1.53</v>
      </c>
      <c r="D2139" s="9">
        <v>-0.328150131299835</v>
      </c>
      <c r="E2139" t="s">
        <v>5894</v>
      </c>
      <c r="F2139" t="s">
        <v>63</v>
      </c>
      <c r="G2139" t="s">
        <v>5359</v>
      </c>
      <c r="H2139" s="2">
        <v>2.76</v>
      </c>
      <c r="I2139" s="2">
        <v>2.56</v>
      </c>
      <c r="J2139" s="2">
        <v>2.7400000095367432</v>
      </c>
      <c r="K2139" s="2">
        <v>2.75</v>
      </c>
      <c r="L2139" s="2">
        <v>2.5799999237060551</v>
      </c>
      <c r="M2139" s="2">
        <v>2.5099999904632568</v>
      </c>
      <c r="N2139" s="2">
        <v>2.75</v>
      </c>
      <c r="O2139" s="9">
        <f t="shared" si="132"/>
        <v>2.6642857033865792</v>
      </c>
      <c r="P2139" s="2">
        <f t="shared" si="133"/>
        <v>9.0080432902401808E-2</v>
      </c>
      <c r="Q2139" s="9">
        <f t="shared" si="134"/>
        <v>3.2171585991873607E-2</v>
      </c>
      <c r="R2139" s="2">
        <f t="shared" si="135"/>
        <v>1.1260055455103278E-2</v>
      </c>
      <c r="T2139">
        <v>1.53</v>
      </c>
      <c r="U2139" s="9">
        <v>-0.328150131299835</v>
      </c>
      <c r="V2139">
        <v>2.15</v>
      </c>
      <c r="W2139">
        <v>0.66</v>
      </c>
      <c r="X2139" s="4">
        <v>43320000</v>
      </c>
      <c r="Y2139" s="4">
        <v>2600000</v>
      </c>
      <c r="Z2139" s="6">
        <v>16.661538461538463</v>
      </c>
      <c r="AA2139" t="s">
        <v>173</v>
      </c>
      <c r="AB2139">
        <v>2.25</v>
      </c>
      <c r="AC2139">
        <v>4.8099999999999996</v>
      </c>
      <c r="AD2139">
        <v>2.71</v>
      </c>
      <c r="AE2139">
        <v>2.57</v>
      </c>
      <c r="AF2139">
        <v>3.55</v>
      </c>
      <c r="AG2139">
        <v>-63.67</v>
      </c>
      <c r="AH2139" s="2">
        <v>-19.32</v>
      </c>
      <c r="AI2139" s="2">
        <v>-25.68</v>
      </c>
      <c r="AJ2139">
        <v>0.3</v>
      </c>
      <c r="AL2139" s="2">
        <v>5.37</v>
      </c>
      <c r="AM2139" s="2">
        <v>5.34</v>
      </c>
      <c r="AN2139" s="2">
        <v>12.29</v>
      </c>
      <c r="AO2139" s="2">
        <v>1.79</v>
      </c>
    </row>
    <row r="2140" spans="1:41" x14ac:dyDescent="0.25">
      <c r="A2140" t="s">
        <v>5895</v>
      </c>
      <c r="B2140">
        <v>11.36</v>
      </c>
      <c r="C2140">
        <v>1.46</v>
      </c>
      <c r="D2140" s="9">
        <v>-0.30891195054255077</v>
      </c>
      <c r="E2140" t="s">
        <v>5896</v>
      </c>
      <c r="F2140" t="s">
        <v>34</v>
      </c>
      <c r="G2140" t="s">
        <v>5359</v>
      </c>
      <c r="H2140" s="2">
        <v>24.5</v>
      </c>
      <c r="I2140" s="2">
        <v>23.98</v>
      </c>
      <c r="J2140" s="2">
        <v>24.530000686645511</v>
      </c>
      <c r="K2140" s="2">
        <v>23.79000091552734</v>
      </c>
      <c r="L2140" s="2">
        <v>23.860000610351559</v>
      </c>
      <c r="M2140" s="2">
        <v>24.079999923706051</v>
      </c>
      <c r="N2140" s="2">
        <v>24.920000076293949</v>
      </c>
      <c r="O2140" s="9">
        <f t="shared" si="132"/>
        <v>24.23714317321777</v>
      </c>
      <c r="P2140" s="2">
        <f t="shared" si="133"/>
        <v>3.4657556238562981E-2</v>
      </c>
      <c r="Q2140" s="9">
        <f t="shared" si="134"/>
        <v>2.8173984788386303E-2</v>
      </c>
      <c r="R2140" s="2">
        <f t="shared" si="135"/>
        <v>-1.0727336887100623E-2</v>
      </c>
      <c r="S2140">
        <v>11.36</v>
      </c>
      <c r="T2140">
        <v>1.46</v>
      </c>
      <c r="U2140" s="9">
        <v>-0.30891195054255077</v>
      </c>
      <c r="V2140">
        <v>1.96</v>
      </c>
      <c r="W2140">
        <v>-0.56999999999999995</v>
      </c>
      <c r="X2140" s="4">
        <v>197520000</v>
      </c>
      <c r="Y2140" s="4">
        <v>94750000</v>
      </c>
      <c r="Z2140" s="6">
        <v>2.0846437994722957</v>
      </c>
      <c r="AA2140" t="s">
        <v>132</v>
      </c>
      <c r="AB2140">
        <v>2.86</v>
      </c>
      <c r="AC2140">
        <v>1.59</v>
      </c>
      <c r="AD2140">
        <v>4.32</v>
      </c>
      <c r="AE2140">
        <v>3.87</v>
      </c>
      <c r="AF2140">
        <v>1.36</v>
      </c>
      <c r="AG2140">
        <v>16.71</v>
      </c>
      <c r="AH2140" s="2">
        <v>8.77</v>
      </c>
      <c r="AI2140" s="2">
        <v>13.65</v>
      </c>
      <c r="AJ2140">
        <v>0.57999999999999996</v>
      </c>
      <c r="AK2140" s="2">
        <v>10.16</v>
      </c>
      <c r="AL2140" s="2">
        <v>4.3</v>
      </c>
      <c r="AM2140" s="2">
        <v>4.07</v>
      </c>
      <c r="AN2140" s="2">
        <v>13.66</v>
      </c>
      <c r="AO2140" s="2">
        <v>16.75</v>
      </c>
    </row>
    <row r="2141" spans="1:41" x14ac:dyDescent="0.25">
      <c r="A2141" t="s">
        <v>544</v>
      </c>
      <c r="C2141">
        <v>0.75</v>
      </c>
      <c r="D2141" s="9">
        <v>0.36140887661495119</v>
      </c>
      <c r="E2141" t="s">
        <v>545</v>
      </c>
      <c r="F2141" t="s">
        <v>81</v>
      </c>
      <c r="G2141" t="s">
        <v>81</v>
      </c>
      <c r="H2141" s="2">
        <v>1.74</v>
      </c>
      <c r="I2141" s="2">
        <v>2</v>
      </c>
      <c r="J2141" s="2">
        <v>1.8999999761581421</v>
      </c>
      <c r="K2141" s="2">
        <v>1.8999999761581421</v>
      </c>
      <c r="L2141" s="2">
        <v>1.9600000381469731</v>
      </c>
      <c r="M2141" s="2">
        <v>1.720000028610229</v>
      </c>
      <c r="N2141" s="2">
        <v>1.8400000333786011</v>
      </c>
      <c r="O2141" s="9">
        <f t="shared" si="132"/>
        <v>1.8657142932074411</v>
      </c>
      <c r="P2141" s="2">
        <f t="shared" si="133"/>
        <v>6.4318532159644934E-2</v>
      </c>
      <c r="Q2141" s="9">
        <f t="shared" si="134"/>
        <v>-1.3782528183687422E-2</v>
      </c>
      <c r="R2141" s="2">
        <f t="shared" si="135"/>
        <v>4.8238880590265341E-2</v>
      </c>
      <c r="T2141">
        <v>0.75</v>
      </c>
      <c r="U2141" s="9">
        <v>0.36140887661495119</v>
      </c>
      <c r="V2141">
        <v>0.31</v>
      </c>
      <c r="W2141">
        <v>0.06</v>
      </c>
      <c r="X2141" s="4">
        <v>3020000</v>
      </c>
      <c r="Y2141" s="4">
        <v>3240000</v>
      </c>
      <c r="Z2141" s="6">
        <v>0.9320987654320988</v>
      </c>
      <c r="AA2141" t="s">
        <v>39</v>
      </c>
      <c r="AB2141">
        <v>0.02</v>
      </c>
      <c r="AC2141">
        <v>28.44</v>
      </c>
      <c r="AD2141">
        <v>0.65</v>
      </c>
      <c r="AE2141">
        <v>0.17</v>
      </c>
      <c r="AF2141">
        <v>12.15</v>
      </c>
      <c r="AG2141">
        <v>292.33999999999997</v>
      </c>
      <c r="AH2141" s="2">
        <v>-39.31</v>
      </c>
      <c r="AI2141" s="2">
        <v>-71.209999999999994</v>
      </c>
      <c r="AJ2141">
        <v>0.38</v>
      </c>
      <c r="AK2141" s="2">
        <v>6.01</v>
      </c>
      <c r="AL2141" s="2">
        <v>6.11</v>
      </c>
      <c r="AM2141" s="2">
        <v>2.75</v>
      </c>
      <c r="AN2141" s="2">
        <v>11.34</v>
      </c>
      <c r="AO2141" s="2">
        <v>2.54</v>
      </c>
    </row>
    <row r="2142" spans="1:41" x14ac:dyDescent="0.25">
      <c r="A2142" t="s">
        <v>1117</v>
      </c>
      <c r="B2142">
        <v>11.01</v>
      </c>
      <c r="C2142">
        <v>4.5199999999999996</v>
      </c>
      <c r="D2142" s="9">
        <v>-0.77449455699450831</v>
      </c>
      <c r="E2142" t="s">
        <v>1118</v>
      </c>
      <c r="F2142" t="s">
        <v>24</v>
      </c>
      <c r="G2142" t="s">
        <v>24</v>
      </c>
      <c r="H2142" s="2">
        <v>33</v>
      </c>
      <c r="I2142" s="2">
        <v>32.79</v>
      </c>
      <c r="J2142" s="2">
        <v>32.790000915527337</v>
      </c>
      <c r="K2142" s="2">
        <v>32.439998626708977</v>
      </c>
      <c r="L2142" s="2">
        <v>31.610000610351559</v>
      </c>
      <c r="M2142" s="2">
        <v>31.280000686645511</v>
      </c>
      <c r="N2142" s="2">
        <v>31.139999389648441</v>
      </c>
      <c r="O2142" s="9">
        <f t="shared" si="132"/>
        <v>32.150000032697406</v>
      </c>
      <c r="P2142" s="2">
        <f t="shared" si="133"/>
        <v>-4.3546282069886555E-3</v>
      </c>
      <c r="Q2142" s="9">
        <f t="shared" si="134"/>
        <v>-3.1415261027115629E-2</v>
      </c>
      <c r="R2142" s="2">
        <f t="shared" si="135"/>
        <v>5.2410574187848523E-2</v>
      </c>
      <c r="S2142">
        <v>11.01</v>
      </c>
      <c r="T2142">
        <v>4.5199999999999996</v>
      </c>
      <c r="U2142" s="9">
        <v>-0.77449455699450831</v>
      </c>
      <c r="V2142">
        <v>1.51</v>
      </c>
      <c r="W2142">
        <v>-0.71</v>
      </c>
      <c r="X2142" s="4">
        <v>20600000</v>
      </c>
      <c r="Y2142" s="4">
        <v>109400000</v>
      </c>
      <c r="Z2142" s="6">
        <v>0.1882998171846435</v>
      </c>
      <c r="AA2142" t="s">
        <v>414</v>
      </c>
      <c r="AB2142">
        <v>0.08</v>
      </c>
      <c r="AC2142">
        <v>994.94</v>
      </c>
      <c r="AD2142">
        <v>0.32</v>
      </c>
      <c r="AE2142">
        <v>0.12</v>
      </c>
      <c r="AF2142">
        <v>76.88</v>
      </c>
      <c r="AG2142">
        <v>7.04</v>
      </c>
      <c r="AH2142" s="2">
        <v>2.63</v>
      </c>
      <c r="AI2142" s="2">
        <v>30.13</v>
      </c>
      <c r="AJ2142">
        <v>0.59</v>
      </c>
      <c r="AK2142" s="2">
        <v>7.79</v>
      </c>
      <c r="AL2142" s="2">
        <v>107.39</v>
      </c>
      <c r="AM2142" s="2">
        <v>4.1399999999999997</v>
      </c>
      <c r="AN2142" s="2">
        <v>11.11</v>
      </c>
      <c r="AO2142" s="2">
        <v>7.25</v>
      </c>
    </row>
    <row r="2143" spans="1:41" x14ac:dyDescent="0.25">
      <c r="A2143" t="s">
        <v>1119</v>
      </c>
      <c r="C2143">
        <v>2.75</v>
      </c>
      <c r="D2143" s="9">
        <v>-0.62623950633995185</v>
      </c>
      <c r="E2143" t="s">
        <v>1120</v>
      </c>
      <c r="F2143" t="s">
        <v>24</v>
      </c>
      <c r="G2143" t="s">
        <v>24</v>
      </c>
      <c r="H2143" s="2">
        <v>0.59</v>
      </c>
      <c r="I2143" s="2">
        <v>0.56999999999999995</v>
      </c>
      <c r="J2143" s="2">
        <v>0.58899998664855957</v>
      </c>
      <c r="K2143" s="2">
        <v>0.56099998950958252</v>
      </c>
      <c r="L2143" s="2">
        <v>0.55000001192092896</v>
      </c>
      <c r="M2143" s="2">
        <v>0.54799997806549072</v>
      </c>
      <c r="N2143" s="2">
        <v>0.52499997615814209</v>
      </c>
      <c r="O2143" s="9">
        <f t="shared" si="132"/>
        <v>0.56185713461467202</v>
      </c>
      <c r="P2143" s="2">
        <f t="shared" si="133"/>
        <v>-4.0935676509869887E-2</v>
      </c>
      <c r="Q2143" s="9">
        <f t="shared" si="134"/>
        <v>-6.5598808283901175E-2</v>
      </c>
      <c r="R2143" s="2">
        <f t="shared" si="135"/>
        <v>7.7421857280528014E-2</v>
      </c>
      <c r="T2143">
        <v>2.75</v>
      </c>
      <c r="U2143" s="9">
        <v>-0.62623950633995185</v>
      </c>
      <c r="V2143">
        <v>1.57</v>
      </c>
      <c r="W2143">
        <v>-1.4</v>
      </c>
      <c r="X2143" s="4">
        <v>5720000</v>
      </c>
      <c r="Y2143" s="4">
        <v>14020000</v>
      </c>
      <c r="Z2143" s="6">
        <v>0.40798858773181168</v>
      </c>
      <c r="AA2143" t="s">
        <v>45</v>
      </c>
      <c r="AB2143">
        <v>0.32</v>
      </c>
      <c r="AC2143">
        <v>1442.9</v>
      </c>
      <c r="AD2143">
        <v>0.9</v>
      </c>
      <c r="AE2143">
        <v>0.43</v>
      </c>
      <c r="AF2143">
        <v>74</v>
      </c>
      <c r="AG2143">
        <v>-66.92</v>
      </c>
      <c r="AH2143" s="2">
        <v>-15.18</v>
      </c>
      <c r="AI2143" s="2">
        <v>-151.72</v>
      </c>
      <c r="AJ2143">
        <v>0.37</v>
      </c>
      <c r="AK2143" s="2">
        <v>3.68</v>
      </c>
      <c r="AL2143" s="2">
        <v>12.1</v>
      </c>
      <c r="AM2143" s="2">
        <v>5.27</v>
      </c>
      <c r="AN2143" s="2">
        <v>11.7</v>
      </c>
      <c r="AO2143" s="2">
        <v>0.21</v>
      </c>
    </row>
    <row r="2144" spans="1:41" x14ac:dyDescent="0.25">
      <c r="A2144" t="s">
        <v>5021</v>
      </c>
      <c r="C2144">
        <v>0.59</v>
      </c>
      <c r="D2144" s="9">
        <v>-0.98271604917650568</v>
      </c>
      <c r="E2144" t="s">
        <v>5022</v>
      </c>
      <c r="F2144" t="s">
        <v>1177</v>
      </c>
      <c r="G2144" t="s">
        <v>1177</v>
      </c>
      <c r="H2144" s="2">
        <v>9.2899999999999991</v>
      </c>
      <c r="I2144" s="2">
        <v>8.6999999999999993</v>
      </c>
      <c r="J2144" s="2">
        <v>9.1899995803833008</v>
      </c>
      <c r="K2144" s="2">
        <v>8.7799997329711914</v>
      </c>
      <c r="L2144" s="2">
        <v>8.3999996185302734</v>
      </c>
      <c r="M2144" s="2">
        <v>8.0600004196166992</v>
      </c>
      <c r="N2144" s="2">
        <v>8.3299999237060547</v>
      </c>
      <c r="O2144" s="9">
        <f t="shared" si="132"/>
        <v>8.6785713250296457</v>
      </c>
      <c r="P2144" s="2">
        <f t="shared" si="133"/>
        <v>3.1111054340321753E-2</v>
      </c>
      <c r="Q2144" s="9">
        <f t="shared" si="134"/>
        <v>-4.0164606393022904E-2</v>
      </c>
      <c r="R2144" s="2">
        <f t="shared" si="135"/>
        <v>9.2181051278724099E-2</v>
      </c>
      <c r="T2144">
        <v>0.59</v>
      </c>
      <c r="U2144" s="9">
        <v>-0.98271604917650568</v>
      </c>
      <c r="V2144">
        <v>1.87</v>
      </c>
      <c r="W2144">
        <v>-0.84</v>
      </c>
      <c r="X2144" s="4">
        <v>13320000</v>
      </c>
      <c r="Z2144" s="6" t="s">
        <v>6227</v>
      </c>
      <c r="AA2144" t="s">
        <v>31</v>
      </c>
      <c r="AB2144">
        <v>1.64</v>
      </c>
      <c r="AC2144">
        <v>1.22</v>
      </c>
      <c r="AD2144">
        <v>2.3199999999999998</v>
      </c>
      <c r="AE2144">
        <v>2.0099999999999998</v>
      </c>
      <c r="AF2144">
        <v>1.08</v>
      </c>
      <c r="AG2144">
        <v>-138.74</v>
      </c>
      <c r="AH2144" s="2">
        <v>-11.56</v>
      </c>
      <c r="AI2144" s="2">
        <v>-12.62</v>
      </c>
      <c r="AJ2144">
        <v>0.19</v>
      </c>
      <c r="AL2144" s="2">
        <v>9.98</v>
      </c>
      <c r="AM2144" s="2">
        <v>5.3</v>
      </c>
      <c r="AN2144" s="2">
        <v>10.81</v>
      </c>
      <c r="AO2144" s="2">
        <v>0.15</v>
      </c>
    </row>
    <row r="2145" spans="1:41" x14ac:dyDescent="0.25">
      <c r="A2145" t="s">
        <v>4623</v>
      </c>
      <c r="B2145">
        <v>22.44</v>
      </c>
      <c r="C2145">
        <v>2.81</v>
      </c>
      <c r="D2145" s="9">
        <v>-0.63398459761360104</v>
      </c>
      <c r="E2145" t="s">
        <v>4624</v>
      </c>
      <c r="F2145" t="s">
        <v>63</v>
      </c>
      <c r="G2145" t="s">
        <v>63</v>
      </c>
      <c r="H2145" s="2">
        <v>27.6</v>
      </c>
      <c r="I2145" s="2">
        <v>27.6</v>
      </c>
      <c r="J2145" s="2">
        <v>28.809999465942379</v>
      </c>
      <c r="K2145" s="2">
        <v>28.530000686645511</v>
      </c>
      <c r="L2145" s="2">
        <v>27.940000534057621</v>
      </c>
      <c r="M2145" s="2">
        <v>27.690000534057621</v>
      </c>
      <c r="N2145" s="2">
        <v>27.860000610351559</v>
      </c>
      <c r="O2145" s="9">
        <f t="shared" si="132"/>
        <v>28.004285975864956</v>
      </c>
      <c r="P2145" s="2">
        <f t="shared" si="133"/>
        <v>6.0705020810189565E-3</v>
      </c>
      <c r="Q2145" s="9">
        <f t="shared" si="134"/>
        <v>-5.1522601089614402E-3</v>
      </c>
      <c r="R2145" s="2">
        <f t="shared" si="135"/>
        <v>-6.2490638881280477E-3</v>
      </c>
      <c r="S2145">
        <v>22.44</v>
      </c>
      <c r="T2145">
        <v>2.81</v>
      </c>
      <c r="U2145" s="9">
        <v>-0.63398459761360104</v>
      </c>
      <c r="V2145">
        <v>0.43</v>
      </c>
      <c r="W2145">
        <v>0.68</v>
      </c>
      <c r="X2145" s="4">
        <v>140200000</v>
      </c>
      <c r="Y2145" s="4">
        <v>27760000</v>
      </c>
      <c r="Z2145" s="6">
        <v>5.0504322766570606</v>
      </c>
      <c r="AA2145" t="s">
        <v>149</v>
      </c>
      <c r="AB2145">
        <v>0.03</v>
      </c>
      <c r="AC2145">
        <v>113.97</v>
      </c>
      <c r="AD2145">
        <v>2.0299999999999998</v>
      </c>
      <c r="AE2145">
        <v>1</v>
      </c>
      <c r="AF2145">
        <v>43.72</v>
      </c>
      <c r="AG2145">
        <v>12.17</v>
      </c>
      <c r="AH2145" s="2">
        <v>4.59</v>
      </c>
      <c r="AI2145" s="2">
        <v>11.89</v>
      </c>
      <c r="AJ2145">
        <v>0.91</v>
      </c>
      <c r="AK2145" s="2">
        <v>2.91</v>
      </c>
      <c r="AL2145" s="2">
        <v>4.1100000000000003</v>
      </c>
      <c r="AM2145" s="2">
        <v>4.84</v>
      </c>
      <c r="AN2145" s="2">
        <v>8.84</v>
      </c>
      <c r="AO2145" s="2">
        <v>10.25</v>
      </c>
    </row>
    <row r="2146" spans="1:41" x14ac:dyDescent="0.25">
      <c r="A2146" t="s">
        <v>3782</v>
      </c>
      <c r="C2146">
        <v>2.0699999999999998</v>
      </c>
      <c r="D2146" s="9">
        <v>-0.50901046441980469</v>
      </c>
      <c r="E2146" t="s">
        <v>3783</v>
      </c>
      <c r="F2146" t="s">
        <v>178</v>
      </c>
      <c r="G2146" t="s">
        <v>178</v>
      </c>
      <c r="H2146" s="2">
        <v>13.41</v>
      </c>
      <c r="I2146" s="2">
        <v>13.2</v>
      </c>
      <c r="J2146" s="2">
        <v>13.44999980926514</v>
      </c>
      <c r="K2146" s="2">
        <v>13.44999980926514</v>
      </c>
      <c r="L2146" s="2">
        <v>13.10999965667725</v>
      </c>
      <c r="M2146" s="2">
        <v>12.88000011444092</v>
      </c>
      <c r="N2146" s="2">
        <v>13.170000076293951</v>
      </c>
      <c r="O2146" s="9">
        <f t="shared" si="132"/>
        <v>13.238571352277484</v>
      </c>
      <c r="P2146" s="2">
        <f t="shared" si="133"/>
        <v>2.1905684090537537E-2</v>
      </c>
      <c r="Q2146" s="9">
        <f t="shared" si="134"/>
        <v>-5.1796582998917557E-3</v>
      </c>
      <c r="R2146" s="2">
        <f t="shared" si="135"/>
        <v>2.1150311252006435E-2</v>
      </c>
      <c r="T2146">
        <v>2.0699999999999998</v>
      </c>
      <c r="U2146" s="9">
        <v>-0.50901046441980469</v>
      </c>
      <c r="V2146">
        <v>1.1599999999999999</v>
      </c>
      <c r="W2146">
        <v>0.16</v>
      </c>
      <c r="X2146" s="4">
        <v>0</v>
      </c>
      <c r="Y2146" s="4">
        <v>3250000</v>
      </c>
      <c r="Z2146" s="6">
        <v>0</v>
      </c>
      <c r="AA2146" t="s">
        <v>45</v>
      </c>
      <c r="AB2146">
        <v>14.12</v>
      </c>
      <c r="AC2146">
        <v>15.34</v>
      </c>
      <c r="AD2146">
        <v>14.47</v>
      </c>
      <c r="AE2146">
        <v>14.12</v>
      </c>
      <c r="AF2146">
        <v>12.45</v>
      </c>
      <c r="AH2146" s="2">
        <v>-35.03</v>
      </c>
      <c r="AI2146" s="2">
        <v>-40.06</v>
      </c>
      <c r="AJ2146">
        <v>0</v>
      </c>
      <c r="AL2146" s="2">
        <v>0</v>
      </c>
      <c r="AM2146" s="2">
        <v>5.26</v>
      </c>
      <c r="AN2146" s="2">
        <v>10.37</v>
      </c>
      <c r="AO2146" s="2">
        <v>6.5</v>
      </c>
    </row>
    <row r="2147" spans="1:41" x14ac:dyDescent="0.25">
      <c r="A2147" t="s">
        <v>3784</v>
      </c>
      <c r="C2147">
        <v>43.99</v>
      </c>
      <c r="D2147" s="9">
        <v>-0.97572025230130355</v>
      </c>
      <c r="E2147" t="s">
        <v>3785</v>
      </c>
      <c r="F2147" t="s">
        <v>178</v>
      </c>
      <c r="G2147" t="s">
        <v>178</v>
      </c>
      <c r="H2147" s="2">
        <v>21.83</v>
      </c>
      <c r="I2147" s="2">
        <v>21.53</v>
      </c>
      <c r="J2147" s="2">
        <v>21.479999542236332</v>
      </c>
      <c r="K2147" s="2">
        <v>20.530000686645511</v>
      </c>
      <c r="L2147" s="2">
        <v>18.340000152587891</v>
      </c>
      <c r="M2147" s="2">
        <v>18.29000091552734</v>
      </c>
      <c r="N2147" s="2">
        <v>19.270000457763668</v>
      </c>
      <c r="O2147" s="9">
        <f t="shared" si="132"/>
        <v>20.181428822108675</v>
      </c>
      <c r="P2147" s="2">
        <f t="shared" si="133"/>
        <v>4.8559472714971623E-2</v>
      </c>
      <c r="Q2147" s="9">
        <f t="shared" si="134"/>
        <v>-4.5161736187208923E-2</v>
      </c>
      <c r="R2147" s="2">
        <f t="shared" si="135"/>
        <v>0.1436964319482453</v>
      </c>
      <c r="T2147">
        <v>43.99</v>
      </c>
      <c r="U2147" s="9">
        <v>-0.97572025230130355</v>
      </c>
      <c r="V2147">
        <v>1.78</v>
      </c>
      <c r="W2147">
        <v>0.93</v>
      </c>
      <c r="X2147" s="4">
        <v>0</v>
      </c>
      <c r="Y2147" s="4">
        <v>1640000</v>
      </c>
      <c r="Z2147" s="6">
        <v>0</v>
      </c>
      <c r="AA2147" t="s">
        <v>70</v>
      </c>
      <c r="AB2147">
        <v>4.3899999999999997</v>
      </c>
      <c r="AC2147">
        <v>32.049999999999997</v>
      </c>
      <c r="AD2147">
        <v>4.57</v>
      </c>
      <c r="AE2147">
        <v>4.3899999999999997</v>
      </c>
      <c r="AF2147">
        <v>21.38</v>
      </c>
      <c r="AH2147" s="2">
        <v>-76.430000000000007</v>
      </c>
      <c r="AI2147" s="2">
        <v>-100.65</v>
      </c>
      <c r="AJ2147">
        <v>0</v>
      </c>
      <c r="AM2147" s="2">
        <v>5.29</v>
      </c>
      <c r="AN2147" s="2">
        <v>8.2200000000000006</v>
      </c>
      <c r="AO2147" s="2">
        <v>0.49</v>
      </c>
    </row>
    <row r="2148" spans="1:41" x14ac:dyDescent="0.25">
      <c r="A2148" t="s">
        <v>5897</v>
      </c>
      <c r="B2148">
        <v>179.26</v>
      </c>
      <c r="C2148">
        <v>17.559999999999999</v>
      </c>
      <c r="D2148" s="9">
        <v>-0.94222262805323331</v>
      </c>
      <c r="E2148" t="s">
        <v>5898</v>
      </c>
      <c r="F2148" t="s">
        <v>34</v>
      </c>
      <c r="G2148" t="s">
        <v>5359</v>
      </c>
      <c r="H2148" s="2">
        <v>32.54</v>
      </c>
      <c r="I2148" s="2">
        <v>31.92</v>
      </c>
      <c r="J2148" s="2">
        <v>31.780000686645511</v>
      </c>
      <c r="K2148" s="2">
        <v>30.85000038146973</v>
      </c>
      <c r="L2148" s="2">
        <v>30.840000152587891</v>
      </c>
      <c r="M2148" s="2">
        <v>30.360000610351559</v>
      </c>
      <c r="N2148" s="2">
        <v>31</v>
      </c>
      <c r="O2148" s="9">
        <f t="shared" si="132"/>
        <v>31.327143118722098</v>
      </c>
      <c r="P2148" s="2">
        <f t="shared" si="133"/>
        <v>2.0429548498023014E-2</v>
      </c>
      <c r="Q2148" s="9">
        <f t="shared" si="134"/>
        <v>-1.0442800911730351E-2</v>
      </c>
      <c r="R2148" s="2">
        <f t="shared" si="135"/>
        <v>4.9477850212836468E-2</v>
      </c>
      <c r="S2148">
        <v>179.26</v>
      </c>
      <c r="T2148">
        <v>17.559999999999999</v>
      </c>
      <c r="U2148" s="9">
        <v>-0.94222262805323331</v>
      </c>
      <c r="V2148">
        <v>1.92</v>
      </c>
      <c r="W2148">
        <v>0.34</v>
      </c>
      <c r="X2148" s="4">
        <v>659340000</v>
      </c>
      <c r="Y2148" s="4">
        <v>67350000</v>
      </c>
      <c r="Z2148" s="6">
        <v>9.789755011135858</v>
      </c>
      <c r="AA2148" t="s">
        <v>27</v>
      </c>
      <c r="AB2148">
        <v>4.96</v>
      </c>
      <c r="AC2148">
        <v>6.25</v>
      </c>
      <c r="AD2148">
        <v>5.92</v>
      </c>
      <c r="AE2148">
        <v>5.77</v>
      </c>
      <c r="AF2148">
        <v>4.9800000000000004</v>
      </c>
      <c r="AG2148">
        <v>19.78</v>
      </c>
      <c r="AH2148" s="2">
        <v>8.82</v>
      </c>
      <c r="AI2148" s="2">
        <v>11.55</v>
      </c>
      <c r="AJ2148">
        <v>0.54</v>
      </c>
      <c r="AL2148" s="2">
        <v>4.79</v>
      </c>
      <c r="AM2148" s="2">
        <v>4.99</v>
      </c>
      <c r="AN2148" s="2">
        <v>14.45</v>
      </c>
      <c r="AO2148" s="2">
        <v>1.81</v>
      </c>
    </row>
    <row r="2149" spans="1:41" x14ac:dyDescent="0.25">
      <c r="A2149" t="s">
        <v>1548</v>
      </c>
      <c r="C2149">
        <v>0.57999999999999996</v>
      </c>
      <c r="D2149" s="9">
        <v>0.81463745922608555</v>
      </c>
      <c r="E2149" t="s">
        <v>1549</v>
      </c>
      <c r="F2149" t="s">
        <v>63</v>
      </c>
      <c r="G2149" t="s">
        <v>1288</v>
      </c>
      <c r="H2149" s="2">
        <v>2.2000000000000002</v>
      </c>
      <c r="I2149" s="2">
        <v>2.12</v>
      </c>
      <c r="J2149" s="2">
        <v>2.2000000476837158</v>
      </c>
      <c r="K2149" s="2">
        <v>2.1500000953674321</v>
      </c>
      <c r="L2149" s="2">
        <v>2.0699999332427979</v>
      </c>
      <c r="M2149" s="2">
        <v>1.940000057220459</v>
      </c>
      <c r="N2149" s="2">
        <v>1.940000057220459</v>
      </c>
      <c r="O2149" s="9">
        <f t="shared" si="132"/>
        <v>2.0885714558192663</v>
      </c>
      <c r="P2149" s="2">
        <f t="shared" si="133"/>
        <v>0</v>
      </c>
      <c r="Q2149" s="9">
        <f t="shared" si="134"/>
        <v>-7.1135415637732374E-2</v>
      </c>
      <c r="R2149" s="2">
        <f t="shared" si="135"/>
        <v>0.10533512854758596</v>
      </c>
      <c r="T2149">
        <v>0.57999999999999996</v>
      </c>
      <c r="U2149" s="9">
        <v>0.81463745922608555</v>
      </c>
      <c r="V2149">
        <v>1.48</v>
      </c>
      <c r="W2149">
        <v>-0.55000000000000004</v>
      </c>
      <c r="X2149" s="4">
        <v>189860000</v>
      </c>
      <c r="Y2149" s="4">
        <v>253720000</v>
      </c>
      <c r="Z2149" s="6">
        <v>0.748305218350938</v>
      </c>
      <c r="AA2149" t="s">
        <v>45</v>
      </c>
      <c r="AB2149">
        <v>0.08</v>
      </c>
      <c r="AC2149">
        <v>19.59</v>
      </c>
      <c r="AD2149">
        <v>2.0699999999999998</v>
      </c>
      <c r="AE2149">
        <v>0.31</v>
      </c>
      <c r="AF2149">
        <v>12.25</v>
      </c>
      <c r="AG2149">
        <v>-183</v>
      </c>
      <c r="AH2149" s="2">
        <v>-28.64</v>
      </c>
      <c r="AI2149" s="2">
        <v>-44.12</v>
      </c>
      <c r="AJ2149">
        <v>0.13</v>
      </c>
      <c r="AK2149" s="2">
        <v>1.45</v>
      </c>
      <c r="AL2149" s="2">
        <v>3.37</v>
      </c>
      <c r="AM2149" s="2">
        <v>5.29</v>
      </c>
      <c r="AN2149" s="2">
        <v>16.71</v>
      </c>
      <c r="AO2149" s="2">
        <v>3.79</v>
      </c>
    </row>
    <row r="2150" spans="1:41" x14ac:dyDescent="0.25">
      <c r="A2150" t="s">
        <v>3786</v>
      </c>
      <c r="C2150">
        <v>2.48</v>
      </c>
      <c r="D2150" s="9">
        <v>-0.58128834830473586</v>
      </c>
      <c r="E2150" t="s">
        <v>3787</v>
      </c>
      <c r="F2150" t="s">
        <v>178</v>
      </c>
      <c r="G2150" t="s">
        <v>178</v>
      </c>
      <c r="H2150" s="2">
        <v>0.97</v>
      </c>
      <c r="I2150" s="2">
        <v>0.94</v>
      </c>
      <c r="J2150" s="2">
        <v>0.97000002861022949</v>
      </c>
      <c r="K2150" s="2">
        <v>0.92000001668930054</v>
      </c>
      <c r="L2150" s="2">
        <v>0.9100000262260437</v>
      </c>
      <c r="M2150" s="2">
        <v>0.89999997615814209</v>
      </c>
      <c r="N2150" s="2">
        <v>0.9100000262260437</v>
      </c>
      <c r="O2150" s="9">
        <f t="shared" si="132"/>
        <v>0.93142858198710854</v>
      </c>
      <c r="P2150" s="2">
        <f t="shared" si="133"/>
        <v>1.0736249951195955E-2</v>
      </c>
      <c r="Q2150" s="9">
        <f t="shared" si="134"/>
        <v>-2.300611788758853E-2</v>
      </c>
      <c r="R2150" s="2">
        <f t="shared" si="135"/>
        <v>5.3680979706717966E-2</v>
      </c>
      <c r="T2150">
        <v>2.48</v>
      </c>
      <c r="U2150" s="9">
        <v>-0.58128834830473586</v>
      </c>
      <c r="V2150">
        <v>0.93</v>
      </c>
      <c r="W2150">
        <v>-0.76</v>
      </c>
      <c r="X2150" s="4">
        <v>10130000</v>
      </c>
      <c r="Y2150" s="4">
        <v>4059999.9999999995</v>
      </c>
      <c r="Z2150" s="6">
        <v>2.4950738916256161</v>
      </c>
      <c r="AA2150" t="s">
        <v>128</v>
      </c>
      <c r="AB2150">
        <v>0.78</v>
      </c>
      <c r="AC2150">
        <v>91.5</v>
      </c>
      <c r="AD2150">
        <v>1.33</v>
      </c>
      <c r="AE2150">
        <v>0.95</v>
      </c>
      <c r="AF2150">
        <v>28.57</v>
      </c>
      <c r="AG2150">
        <v>-16.350000000000001</v>
      </c>
      <c r="AH2150" s="2">
        <v>-16.329999999999998</v>
      </c>
      <c r="AI2150" s="2">
        <v>-43.48</v>
      </c>
      <c r="AJ2150">
        <v>0.42</v>
      </c>
      <c r="AK2150" s="2">
        <v>1.28</v>
      </c>
      <c r="AL2150" s="2">
        <v>5.37</v>
      </c>
      <c r="AM2150" s="2">
        <v>5.47</v>
      </c>
      <c r="AN2150" s="2">
        <v>8.6300000000000008</v>
      </c>
      <c r="AO2150" s="2">
        <v>0.39</v>
      </c>
    </row>
    <row r="2151" spans="1:41" x14ac:dyDescent="0.25">
      <c r="A2151" t="s">
        <v>1121</v>
      </c>
      <c r="B2151">
        <v>16.37</v>
      </c>
      <c r="C2151">
        <v>1.8</v>
      </c>
      <c r="D2151" s="9">
        <v>-0.44651162240754072</v>
      </c>
      <c r="E2151" t="s">
        <v>1122</v>
      </c>
      <c r="F2151" t="s">
        <v>24</v>
      </c>
      <c r="G2151" t="s">
        <v>24</v>
      </c>
      <c r="H2151" s="2">
        <v>7.65</v>
      </c>
      <c r="I2151" s="2">
        <v>7.54</v>
      </c>
      <c r="J2151" s="2">
        <v>7.6399998664855957</v>
      </c>
      <c r="K2151" s="2">
        <v>7.6999998092651367</v>
      </c>
      <c r="L2151" s="2">
        <v>7.7699999809265137</v>
      </c>
      <c r="M2151" s="2">
        <v>7.6399998664855957</v>
      </c>
      <c r="N2151" s="2">
        <v>7.809999942779541</v>
      </c>
      <c r="O2151" s="9">
        <f t="shared" si="132"/>
        <v>7.6785713522774826</v>
      </c>
      <c r="P2151" s="2">
        <f t="shared" si="133"/>
        <v>2.2139545039654138E-2</v>
      </c>
      <c r="Q2151" s="9">
        <f t="shared" si="134"/>
        <v>1.7116281723823068E-2</v>
      </c>
      <c r="R2151" s="2">
        <f t="shared" si="135"/>
        <v>-1.6930220306412787E-2</v>
      </c>
      <c r="S2151">
        <v>16.37</v>
      </c>
      <c r="T2151">
        <v>1.8</v>
      </c>
      <c r="U2151" s="9">
        <v>-0.44651162240754072</v>
      </c>
      <c r="V2151">
        <v>0.99</v>
      </c>
      <c r="W2151">
        <v>-0.56000000000000005</v>
      </c>
      <c r="X2151" s="4">
        <v>65540000.000000007</v>
      </c>
      <c r="Y2151" s="4">
        <v>28040000</v>
      </c>
      <c r="Z2151" s="6">
        <v>2.3373751783166905</v>
      </c>
      <c r="AA2151" t="s">
        <v>27</v>
      </c>
      <c r="AB2151">
        <v>1.33</v>
      </c>
      <c r="AC2151">
        <v>194.28</v>
      </c>
      <c r="AD2151">
        <v>2.2400000000000002</v>
      </c>
      <c r="AE2151">
        <v>1.7</v>
      </c>
      <c r="AF2151">
        <v>56.85</v>
      </c>
      <c r="AG2151">
        <v>5.59</v>
      </c>
      <c r="AH2151" s="2">
        <v>2.95</v>
      </c>
      <c r="AI2151" s="2">
        <v>9.4600000000000009</v>
      </c>
      <c r="AJ2151">
        <v>0.5</v>
      </c>
      <c r="AK2151" s="2">
        <v>27.5</v>
      </c>
      <c r="AL2151" s="2">
        <v>14.28</v>
      </c>
      <c r="AM2151" s="2">
        <v>4.97</v>
      </c>
      <c r="AN2151" s="2">
        <v>9.44</v>
      </c>
      <c r="AO2151" s="2">
        <v>4.25</v>
      </c>
    </row>
    <row r="2152" spans="1:41" x14ac:dyDescent="0.25">
      <c r="A2152" t="s">
        <v>5287</v>
      </c>
      <c r="C2152">
        <v>2.33</v>
      </c>
      <c r="D2152" s="9">
        <v>-0.56586897169334549</v>
      </c>
      <c r="E2152" t="s">
        <v>5288</v>
      </c>
      <c r="F2152" t="s">
        <v>106</v>
      </c>
      <c r="G2152" t="s">
        <v>106</v>
      </c>
      <c r="H2152" s="2">
        <v>23.99</v>
      </c>
      <c r="I2152" s="2">
        <v>24.1</v>
      </c>
      <c r="J2152" s="2">
        <v>24.389999389648441</v>
      </c>
      <c r="K2152" s="2">
        <v>24.430000305175781</v>
      </c>
      <c r="L2152" s="2">
        <v>24.379999160766602</v>
      </c>
      <c r="M2152" s="2">
        <v>23.829999923706051</v>
      </c>
      <c r="N2152" s="2">
        <v>23.70000076293945</v>
      </c>
      <c r="O2152" s="9">
        <f t="shared" si="132"/>
        <v>24.117142791748048</v>
      </c>
      <c r="P2152" s="2">
        <f t="shared" si="133"/>
        <v>-5.3903218092270135E-3</v>
      </c>
      <c r="Q2152" s="9">
        <f t="shared" si="134"/>
        <v>-1.7296494547908391E-2</v>
      </c>
      <c r="R2152" s="2">
        <f t="shared" si="135"/>
        <v>1.1609984611156194E-2</v>
      </c>
      <c r="T2152">
        <v>2.33</v>
      </c>
      <c r="U2152" s="9">
        <v>-0.56586897169334549</v>
      </c>
      <c r="V2152">
        <v>0.79</v>
      </c>
      <c r="W2152">
        <v>-0.06</v>
      </c>
      <c r="Y2152" s="4">
        <v>67490000</v>
      </c>
      <c r="Z2152" s="6" t="s">
        <v>6227</v>
      </c>
      <c r="AA2152" t="s">
        <v>27</v>
      </c>
      <c r="AC2152">
        <v>180.89</v>
      </c>
      <c r="AF2152">
        <v>61.11</v>
      </c>
      <c r="AG2152">
        <v>2.7</v>
      </c>
      <c r="AH2152" s="2">
        <v>1.85</v>
      </c>
      <c r="AI2152" s="2">
        <v>5.22</v>
      </c>
      <c r="AJ2152">
        <v>0.14000000000000001</v>
      </c>
      <c r="AM2152" s="2">
        <v>5.39</v>
      </c>
      <c r="AN2152" s="2">
        <v>10.27</v>
      </c>
      <c r="AO2152" s="2">
        <v>10.47</v>
      </c>
    </row>
    <row r="2153" spans="1:41" x14ac:dyDescent="0.25">
      <c r="A2153" t="s">
        <v>3788</v>
      </c>
      <c r="C2153">
        <v>2.11</v>
      </c>
      <c r="D2153" s="9">
        <v>-0.52808988146000735</v>
      </c>
      <c r="E2153" t="s">
        <v>3789</v>
      </c>
      <c r="F2153" t="s">
        <v>178</v>
      </c>
      <c r="G2153" t="s">
        <v>178</v>
      </c>
      <c r="H2153" s="2">
        <v>2.2799999999999998</v>
      </c>
      <c r="I2153" s="2">
        <v>2.27</v>
      </c>
      <c r="J2153" s="2">
        <v>2.279999971389771</v>
      </c>
      <c r="K2153" s="2">
        <v>2.2899999618530269</v>
      </c>
      <c r="L2153" s="2">
        <v>2.2899999618530269</v>
      </c>
      <c r="M2153" s="2">
        <v>2.309999942779541</v>
      </c>
      <c r="N2153" s="2">
        <v>2.2999999523162842</v>
      </c>
      <c r="O2153" s="9">
        <f t="shared" si="132"/>
        <v>2.2885713985988074</v>
      </c>
      <c r="P2153" s="2">
        <f t="shared" si="133"/>
        <v>-4.3695339675132684E-3</v>
      </c>
      <c r="Q2153" s="9">
        <f t="shared" si="134"/>
        <v>4.9937501292177111E-3</v>
      </c>
      <c r="R2153" s="2">
        <f t="shared" si="135"/>
        <v>-1.310859148474911E-2</v>
      </c>
      <c r="T2153">
        <v>2.11</v>
      </c>
      <c r="U2153" s="9">
        <v>-0.52808988146000735</v>
      </c>
      <c r="V2153">
        <v>2.0099999999999998</v>
      </c>
      <c r="W2153">
        <v>0.16</v>
      </c>
      <c r="X2153" s="4">
        <v>3880000</v>
      </c>
      <c r="Y2153" s="4">
        <v>662000</v>
      </c>
      <c r="Z2153" s="6">
        <v>5.8610271903323259</v>
      </c>
      <c r="AA2153" t="s">
        <v>45</v>
      </c>
      <c r="AB2153">
        <v>0.34</v>
      </c>
      <c r="AC2153">
        <v>27.54</v>
      </c>
      <c r="AD2153">
        <v>1.48</v>
      </c>
      <c r="AE2153">
        <v>1.27</v>
      </c>
      <c r="AF2153">
        <v>15.51</v>
      </c>
      <c r="AG2153">
        <v>-17.489999999999998</v>
      </c>
      <c r="AH2153" s="2">
        <v>-34.409999999999997</v>
      </c>
      <c r="AI2153" s="2">
        <v>-54.21</v>
      </c>
      <c r="AJ2153">
        <v>1.57</v>
      </c>
      <c r="AL2153" s="2">
        <v>5.44</v>
      </c>
      <c r="AM2153" s="2">
        <v>5.41</v>
      </c>
      <c r="AN2153" s="2">
        <v>7.92</v>
      </c>
      <c r="AO2153" s="2">
        <v>1.08</v>
      </c>
    </row>
    <row r="2154" spans="1:41" x14ac:dyDescent="0.25">
      <c r="A2154" t="s">
        <v>4625</v>
      </c>
      <c r="C2154">
        <v>1.57</v>
      </c>
      <c r="D2154" s="9">
        <v>-0.33212176724820952</v>
      </c>
      <c r="E2154" t="s">
        <v>4626</v>
      </c>
      <c r="F2154" t="s">
        <v>63</v>
      </c>
      <c r="G2154" t="s">
        <v>63</v>
      </c>
      <c r="H2154" s="2">
        <v>0.65</v>
      </c>
      <c r="I2154" s="2">
        <v>0.62</v>
      </c>
      <c r="J2154" s="2">
        <v>0.6600000262260437</v>
      </c>
      <c r="K2154" s="2">
        <v>0.61000001430511475</v>
      </c>
      <c r="L2154" s="2">
        <v>0.62099999189376831</v>
      </c>
      <c r="M2154" s="2">
        <v>0.61599999666213989</v>
      </c>
      <c r="N2154" s="2">
        <v>0.625</v>
      </c>
      <c r="O2154" s="9">
        <f t="shared" si="132"/>
        <v>0.628857147012438</v>
      </c>
      <c r="P2154" s="2">
        <f t="shared" si="133"/>
        <v>1.4311681723929106E-2</v>
      </c>
      <c r="Q2154" s="9">
        <f t="shared" si="134"/>
        <v>-6.1335822145974763E-3</v>
      </c>
      <c r="R2154" s="2">
        <f t="shared" si="135"/>
        <v>2.3057703546531007E-2</v>
      </c>
      <c r="T2154">
        <v>1.57</v>
      </c>
      <c r="U2154" s="9">
        <v>-0.33212176724820952</v>
      </c>
      <c r="V2154">
        <v>3.41</v>
      </c>
      <c r="W2154">
        <v>1.67</v>
      </c>
      <c r="X2154" s="4">
        <v>14380000</v>
      </c>
      <c r="Z2154" s="6" t="s">
        <v>6227</v>
      </c>
      <c r="AA2154" t="s">
        <v>205</v>
      </c>
      <c r="AB2154">
        <v>0.34</v>
      </c>
      <c r="AC2154">
        <v>138.08000000000001</v>
      </c>
      <c r="AD2154">
        <v>1.38</v>
      </c>
      <c r="AE2154">
        <v>0.97</v>
      </c>
      <c r="AF2154">
        <v>45.69</v>
      </c>
      <c r="AG2154">
        <v>-4.47</v>
      </c>
      <c r="AH2154" s="2">
        <v>-7.33</v>
      </c>
      <c r="AI2154" s="2">
        <v>-27.25</v>
      </c>
      <c r="AJ2154">
        <v>1.64</v>
      </c>
      <c r="AK2154" s="2">
        <v>610.03</v>
      </c>
      <c r="AL2154" s="2">
        <v>5.54</v>
      </c>
      <c r="AM2154" s="2">
        <v>4.37</v>
      </c>
      <c r="AN2154" s="2">
        <v>13.41</v>
      </c>
      <c r="AO2154" s="2">
        <v>0.42</v>
      </c>
    </row>
    <row r="2155" spans="1:41" x14ac:dyDescent="0.25">
      <c r="A2155" t="s">
        <v>3790</v>
      </c>
      <c r="C2155">
        <v>6.54</v>
      </c>
      <c r="D2155" s="9">
        <v>-0.84374999825377017</v>
      </c>
      <c r="E2155" t="s">
        <v>3791</v>
      </c>
      <c r="F2155" t="s">
        <v>178</v>
      </c>
      <c r="G2155" t="s">
        <v>178</v>
      </c>
      <c r="H2155" s="2">
        <v>1.23</v>
      </c>
      <c r="I2155" s="2">
        <v>1.25</v>
      </c>
      <c r="J2155" s="2">
        <v>1.299999952316284</v>
      </c>
      <c r="K2155" s="2">
        <v>1.2599999904632571</v>
      </c>
      <c r="L2155" s="2">
        <v>1.279999971389771</v>
      </c>
      <c r="M2155" s="2">
        <v>1.3400000333786011</v>
      </c>
      <c r="N2155" s="2">
        <v>1.299999952316284</v>
      </c>
      <c r="O2155" s="9">
        <f t="shared" si="132"/>
        <v>1.2799999856948854</v>
      </c>
      <c r="P2155" s="2">
        <f t="shared" si="133"/>
        <v>-3.1250063679181921E-2</v>
      </c>
      <c r="Q2155" s="9">
        <f t="shared" si="134"/>
        <v>1.5624974097590331E-2</v>
      </c>
      <c r="R2155" s="2">
        <f t="shared" si="135"/>
        <v>-6.2499995110556428E-2</v>
      </c>
      <c r="T2155">
        <v>6.54</v>
      </c>
      <c r="U2155" s="9">
        <v>-0.84374999825377017</v>
      </c>
      <c r="V2155">
        <v>1.0900000000000001</v>
      </c>
      <c r="W2155">
        <v>-1.85</v>
      </c>
      <c r="Y2155" s="4">
        <v>7840000</v>
      </c>
      <c r="Z2155" s="6" t="s">
        <v>6227</v>
      </c>
      <c r="AA2155" t="s">
        <v>39</v>
      </c>
      <c r="AB2155">
        <v>1.35</v>
      </c>
      <c r="AC2155">
        <v>0</v>
      </c>
      <c r="AD2155">
        <v>1.46</v>
      </c>
      <c r="AE2155">
        <v>1.35</v>
      </c>
      <c r="AF2155">
        <v>0</v>
      </c>
      <c r="AH2155" s="2">
        <v>-128.63</v>
      </c>
      <c r="AJ2155">
        <v>0</v>
      </c>
      <c r="AM2155" s="2">
        <v>0</v>
      </c>
      <c r="AN2155" s="2">
        <v>14.01</v>
      </c>
      <c r="AO2155" s="2">
        <v>0.2</v>
      </c>
    </row>
    <row r="2156" spans="1:41" x14ac:dyDescent="0.25">
      <c r="A2156" t="s">
        <v>1123</v>
      </c>
      <c r="C2156">
        <v>3.44</v>
      </c>
      <c r="D2156" s="9">
        <v>-0.71640782944110215</v>
      </c>
      <c r="E2156" t="s">
        <v>1124</v>
      </c>
      <c r="F2156" t="s">
        <v>24</v>
      </c>
      <c r="G2156" t="s">
        <v>24</v>
      </c>
      <c r="H2156" s="2">
        <v>1.2</v>
      </c>
      <c r="I2156" s="2">
        <v>1.1200000000000001</v>
      </c>
      <c r="J2156" s="2">
        <v>1.0399999618530269</v>
      </c>
      <c r="K2156" s="2">
        <v>1.029999971389771</v>
      </c>
      <c r="L2156" s="2">
        <v>1</v>
      </c>
      <c r="M2156" s="2">
        <v>0.99000000953674316</v>
      </c>
      <c r="N2156" s="2">
        <v>1.0249999761581421</v>
      </c>
      <c r="O2156" s="9">
        <f t="shared" si="132"/>
        <v>1.0578571312768119</v>
      </c>
      <c r="P2156" s="2">
        <f t="shared" si="133"/>
        <v>3.3085721678838317E-2</v>
      </c>
      <c r="Q2156" s="9">
        <f t="shared" si="134"/>
        <v>-3.1060106461646583E-2</v>
      </c>
      <c r="R2156" s="2">
        <f t="shared" si="135"/>
        <v>0.14415936012880409</v>
      </c>
      <c r="T2156">
        <v>3.44</v>
      </c>
      <c r="U2156" s="9">
        <v>-0.71640782944110215</v>
      </c>
      <c r="V2156">
        <v>-0.27</v>
      </c>
      <c r="W2156">
        <v>-2.27</v>
      </c>
      <c r="X2156" s="4">
        <v>307000</v>
      </c>
      <c r="Y2156" s="4">
        <v>1570000</v>
      </c>
      <c r="Z2156" s="6">
        <v>0.19554140127388536</v>
      </c>
      <c r="AA2156" t="s">
        <v>582</v>
      </c>
      <c r="AB2156">
        <v>0.24</v>
      </c>
      <c r="AC2156">
        <v>2.56</v>
      </c>
      <c r="AD2156">
        <v>1.91</v>
      </c>
      <c r="AE2156">
        <v>0.31</v>
      </c>
      <c r="AF2156">
        <v>1.3</v>
      </c>
      <c r="AG2156">
        <v>-347.84</v>
      </c>
      <c r="AM2156" s="2">
        <v>5.9</v>
      </c>
      <c r="AN2156" s="2">
        <v>15.34</v>
      </c>
      <c r="AO2156" s="2">
        <v>0.3</v>
      </c>
    </row>
    <row r="2157" spans="1:41" x14ac:dyDescent="0.25">
      <c r="A2157" t="s">
        <v>2505</v>
      </c>
      <c r="B2157">
        <v>9.65</v>
      </c>
      <c r="C2157">
        <v>0.88</v>
      </c>
      <c r="D2157" s="9">
        <v>0.13848514442423382</v>
      </c>
      <c r="E2157" t="s">
        <v>2506</v>
      </c>
      <c r="F2157" t="s">
        <v>266</v>
      </c>
      <c r="G2157" t="s">
        <v>266</v>
      </c>
      <c r="H2157" s="2">
        <v>13.77</v>
      </c>
      <c r="I2157" s="2">
        <v>13.71</v>
      </c>
      <c r="J2157" s="2">
        <v>14.02000045776367</v>
      </c>
      <c r="K2157" s="2">
        <v>14.039999961853029</v>
      </c>
      <c r="L2157" s="2">
        <v>14</v>
      </c>
      <c r="M2157" s="2">
        <v>14.02000045776367</v>
      </c>
      <c r="N2157" s="2">
        <v>14.14000034332275</v>
      </c>
      <c r="O2157" s="9">
        <f t="shared" si="132"/>
        <v>13.957143031529016</v>
      </c>
      <c r="P2157" s="2">
        <f t="shared" si="133"/>
        <v>8.5977399019270609E-3</v>
      </c>
      <c r="Q2157" s="9">
        <f t="shared" si="134"/>
        <v>1.310134254414831E-2</v>
      </c>
      <c r="R2157" s="2">
        <f t="shared" si="135"/>
        <v>-2.4360314985319872E-2</v>
      </c>
      <c r="S2157">
        <v>9.65</v>
      </c>
      <c r="T2157">
        <v>0.88</v>
      </c>
      <c r="U2157" s="9">
        <v>0.13848514442423382</v>
      </c>
      <c r="V2157">
        <v>1.02</v>
      </c>
      <c r="W2157">
        <v>-0.19</v>
      </c>
      <c r="Z2157" s="6" t="s">
        <v>6227</v>
      </c>
      <c r="AA2157" t="s">
        <v>56</v>
      </c>
      <c r="AC2157">
        <v>435.49</v>
      </c>
      <c r="AF2157">
        <v>69.930000000000007</v>
      </c>
      <c r="AG2157">
        <v>10.46</v>
      </c>
      <c r="AH2157" s="2">
        <v>1.47</v>
      </c>
      <c r="AI2157" s="2">
        <v>10.58</v>
      </c>
      <c r="AJ2157">
        <v>0.09</v>
      </c>
      <c r="AM2157" s="2">
        <v>4.53</v>
      </c>
      <c r="AN2157" s="2">
        <v>11.58</v>
      </c>
      <c r="AO2157" s="2">
        <v>15.89</v>
      </c>
    </row>
    <row r="2158" spans="1:41" x14ac:dyDescent="0.25">
      <c r="A2158" t="s">
        <v>3792</v>
      </c>
      <c r="C2158">
        <v>0.37</v>
      </c>
      <c r="D2158" s="9">
        <v>1.6376811411921104</v>
      </c>
      <c r="E2158" t="s">
        <v>3793</v>
      </c>
      <c r="F2158" t="s">
        <v>178</v>
      </c>
      <c r="G2158" t="s">
        <v>178</v>
      </c>
      <c r="H2158" s="2">
        <v>1.59</v>
      </c>
      <c r="I2158" s="2">
        <v>1.53</v>
      </c>
      <c r="J2158" s="2">
        <v>1.549999952316284</v>
      </c>
      <c r="K2158" s="2">
        <v>1.6000000238418579</v>
      </c>
      <c r="L2158" s="2">
        <v>1.580000042915344</v>
      </c>
      <c r="M2158" s="2">
        <v>1.5900000333786011</v>
      </c>
      <c r="N2158" s="2">
        <v>1.6000000238418579</v>
      </c>
      <c r="O2158" s="9">
        <f t="shared" si="132"/>
        <v>1.5771428680419923</v>
      </c>
      <c r="P2158" s="2">
        <f t="shared" si="133"/>
        <v>6.3405736194792088E-3</v>
      </c>
      <c r="Q2158" s="9">
        <f t="shared" si="134"/>
        <v>1.4492761729470026E-2</v>
      </c>
      <c r="R2158" s="2">
        <f t="shared" si="135"/>
        <v>-2.2192046972689061E-2</v>
      </c>
      <c r="T2158">
        <v>0.37</v>
      </c>
      <c r="U2158" s="9">
        <v>1.6376811411921104</v>
      </c>
      <c r="V2158">
        <v>0.92</v>
      </c>
      <c r="W2158">
        <v>-0.18</v>
      </c>
      <c r="X2158" s="4">
        <v>0</v>
      </c>
      <c r="Y2158" s="4">
        <v>4530000</v>
      </c>
      <c r="Z2158" s="6">
        <v>0</v>
      </c>
      <c r="AA2158" t="s">
        <v>45</v>
      </c>
      <c r="AB2158">
        <v>18.7</v>
      </c>
      <c r="AC2158">
        <v>6.06</v>
      </c>
      <c r="AD2158">
        <v>19.22</v>
      </c>
      <c r="AE2158">
        <v>18.7</v>
      </c>
      <c r="AF2158">
        <v>5.47</v>
      </c>
      <c r="AH2158" s="2">
        <v>-20.38</v>
      </c>
      <c r="AI2158" s="2">
        <v>-22.62</v>
      </c>
      <c r="AJ2158">
        <v>0</v>
      </c>
      <c r="AM2158" s="2">
        <v>5.28</v>
      </c>
      <c r="AN2158" s="2">
        <v>13.65</v>
      </c>
      <c r="AO2158" s="2">
        <v>4.16</v>
      </c>
    </row>
    <row r="2159" spans="1:41" x14ac:dyDescent="0.25">
      <c r="A2159" t="s">
        <v>2507</v>
      </c>
      <c r="C2159">
        <v>0.17</v>
      </c>
      <c r="D2159" s="9">
        <v>5.0809889519138798</v>
      </c>
      <c r="E2159" t="s">
        <v>2508</v>
      </c>
      <c r="F2159" t="s">
        <v>266</v>
      </c>
      <c r="G2159" t="s">
        <v>266</v>
      </c>
      <c r="H2159" s="2">
        <v>1.7</v>
      </c>
      <c r="I2159" s="2">
        <v>1.71</v>
      </c>
      <c r="J2159" s="2">
        <v>1.7100000381469731</v>
      </c>
      <c r="K2159" s="2">
        <v>1.610000014305115</v>
      </c>
      <c r="L2159" s="2">
        <v>1.6499999761581421</v>
      </c>
      <c r="M2159" s="2">
        <v>1.679999947547913</v>
      </c>
      <c r="N2159" s="2">
        <v>1.669999957084656</v>
      </c>
      <c r="O2159" s="9">
        <f t="shared" si="132"/>
        <v>1.6757142761775425</v>
      </c>
      <c r="P2159" s="2">
        <f t="shared" si="133"/>
        <v>-5.9675987758891396E-3</v>
      </c>
      <c r="Q2159" s="9">
        <f t="shared" si="134"/>
        <v>-3.4100796144802439E-3</v>
      </c>
      <c r="R2159" s="2">
        <f t="shared" si="135"/>
        <v>1.7902841856875684E-2</v>
      </c>
      <c r="T2159">
        <v>0.17</v>
      </c>
      <c r="U2159" s="9">
        <v>5.0809889519138798</v>
      </c>
      <c r="V2159">
        <v>1.55</v>
      </c>
      <c r="W2159">
        <v>-0.31</v>
      </c>
      <c r="Z2159" s="6" t="s">
        <v>6227</v>
      </c>
      <c r="AA2159" t="s">
        <v>39</v>
      </c>
      <c r="AC2159">
        <v>461.39</v>
      </c>
      <c r="AF2159">
        <v>18</v>
      </c>
      <c r="AG2159">
        <v>-43.48</v>
      </c>
      <c r="AH2159" s="2">
        <v>-0.63</v>
      </c>
      <c r="AI2159" s="2">
        <v>-14.97</v>
      </c>
      <c r="AJ2159">
        <v>0.06</v>
      </c>
      <c r="AM2159" s="2">
        <v>5.26</v>
      </c>
      <c r="AN2159" s="2">
        <v>6.14</v>
      </c>
      <c r="AO2159" s="2">
        <v>10.19</v>
      </c>
    </row>
    <row r="2160" spans="1:41" x14ac:dyDescent="0.25">
      <c r="A2160" t="s">
        <v>2509</v>
      </c>
      <c r="B2160">
        <v>9.76</v>
      </c>
      <c r="C2160">
        <v>0.93</v>
      </c>
      <c r="D2160" s="9">
        <v>7.9573422948239242E-2</v>
      </c>
      <c r="E2160" t="s">
        <v>2510</v>
      </c>
      <c r="F2160" t="s">
        <v>266</v>
      </c>
      <c r="G2160" t="s">
        <v>266</v>
      </c>
      <c r="H2160" s="2">
        <v>6.99</v>
      </c>
      <c r="I2160" s="2">
        <v>6.92</v>
      </c>
      <c r="J2160" s="2">
        <v>7</v>
      </c>
      <c r="K2160" s="2">
        <v>6.9800000190734863</v>
      </c>
      <c r="L2160" s="2">
        <v>6.9899997711181641</v>
      </c>
      <c r="M2160" s="2">
        <v>6.940000057220459</v>
      </c>
      <c r="N2160" s="2">
        <v>6.940000057220459</v>
      </c>
      <c r="O2160" s="9">
        <f t="shared" si="132"/>
        <v>6.9657142720903664</v>
      </c>
      <c r="P2160" s="2">
        <f t="shared" si="133"/>
        <v>0</v>
      </c>
      <c r="Q2160" s="9">
        <f t="shared" si="134"/>
        <v>-3.6915402879697454E-3</v>
      </c>
      <c r="R2160" s="2">
        <f t="shared" si="135"/>
        <v>2.1533962194862895E-3</v>
      </c>
      <c r="S2160">
        <v>9.76</v>
      </c>
      <c r="T2160">
        <v>0.93</v>
      </c>
      <c r="U2160" s="9">
        <v>7.9573422948239242E-2</v>
      </c>
      <c r="V2160">
        <v>0.92</v>
      </c>
      <c r="W2160">
        <v>-0.2</v>
      </c>
      <c r="X2160" s="4">
        <v>13670000</v>
      </c>
      <c r="Z2160" s="6" t="s">
        <v>6227</v>
      </c>
      <c r="AA2160" t="s">
        <v>152</v>
      </c>
      <c r="AC2160">
        <v>154.26</v>
      </c>
      <c r="AF2160">
        <v>56.86</v>
      </c>
      <c r="AG2160">
        <v>10.119999999999999</v>
      </c>
      <c r="AH2160" s="2">
        <v>3.44</v>
      </c>
      <c r="AI2160" s="2">
        <v>8.59</v>
      </c>
      <c r="AJ2160">
        <v>0.11</v>
      </c>
      <c r="AM2160" s="2">
        <v>4.96</v>
      </c>
      <c r="AN2160" s="2">
        <v>8.77</v>
      </c>
      <c r="AO2160" s="2">
        <v>7.52</v>
      </c>
    </row>
    <row r="2161" spans="1:41" x14ac:dyDescent="0.25">
      <c r="A2161" t="s">
        <v>3794</v>
      </c>
      <c r="B2161">
        <v>49.93</v>
      </c>
      <c r="C2161">
        <v>6.85</v>
      </c>
      <c r="D2161" s="9">
        <v>-0.84983595726919114</v>
      </c>
      <c r="E2161" t="s">
        <v>3795</v>
      </c>
      <c r="F2161" t="s">
        <v>178</v>
      </c>
      <c r="G2161" t="s">
        <v>178</v>
      </c>
      <c r="H2161" s="2">
        <v>32.89</v>
      </c>
      <c r="I2161" s="2">
        <v>33.21</v>
      </c>
      <c r="J2161" s="2">
        <v>34.959999084472663</v>
      </c>
      <c r="K2161" s="2">
        <v>35.240001678466797</v>
      </c>
      <c r="L2161" s="2">
        <v>34.470001220703132</v>
      </c>
      <c r="M2161" s="2">
        <v>33.819999694824219</v>
      </c>
      <c r="N2161" s="2">
        <v>33.150001525878913</v>
      </c>
      <c r="O2161" s="9">
        <f t="shared" si="132"/>
        <v>33.962857600620815</v>
      </c>
      <c r="P2161" s="2">
        <f t="shared" si="133"/>
        <v>-1.9727379151189516E-2</v>
      </c>
      <c r="Q2161" s="9">
        <f t="shared" si="134"/>
        <v>-2.3933677321870676E-2</v>
      </c>
      <c r="R2161" s="2">
        <f t="shared" si="135"/>
        <v>-1.2808127498188311E-2</v>
      </c>
      <c r="S2161">
        <v>49.93</v>
      </c>
      <c r="T2161">
        <v>6.85</v>
      </c>
      <c r="U2161" s="9">
        <v>-0.84983595726919114</v>
      </c>
      <c r="V2161">
        <v>1.1100000000000001</v>
      </c>
      <c r="W2161">
        <v>0.76</v>
      </c>
      <c r="X2161" s="4">
        <v>76090000</v>
      </c>
      <c r="Y2161" s="4">
        <v>15390000</v>
      </c>
      <c r="Z2161" s="6">
        <v>4.9441195581546458</v>
      </c>
      <c r="AA2161" t="s">
        <v>31</v>
      </c>
      <c r="AB2161">
        <v>0.04</v>
      </c>
      <c r="AC2161">
        <v>203.63</v>
      </c>
      <c r="AD2161">
        <v>1.1200000000000001</v>
      </c>
      <c r="AE2161">
        <v>0.95</v>
      </c>
      <c r="AF2161">
        <v>58.47</v>
      </c>
      <c r="AG2161">
        <v>3.37</v>
      </c>
      <c r="AH2161" s="2">
        <v>3.46</v>
      </c>
      <c r="AI2161" s="2">
        <v>13.6</v>
      </c>
      <c r="AJ2161">
        <v>1.0900000000000001</v>
      </c>
      <c r="AL2161" s="2">
        <v>9.18</v>
      </c>
      <c r="AM2161" s="2">
        <v>4</v>
      </c>
      <c r="AN2161" s="2">
        <v>10.46</v>
      </c>
      <c r="AO2161" s="2">
        <v>5.0999999999999996</v>
      </c>
    </row>
    <row r="2162" spans="1:41" x14ac:dyDescent="0.25">
      <c r="A2162" t="s">
        <v>3796</v>
      </c>
      <c r="C2162">
        <v>0.93</v>
      </c>
      <c r="D2162" s="9">
        <v>7.4773530728913185E-2</v>
      </c>
      <c r="E2162" t="s">
        <v>3797</v>
      </c>
      <c r="F2162" t="s">
        <v>178</v>
      </c>
      <c r="G2162" t="s">
        <v>178</v>
      </c>
      <c r="H2162" s="2">
        <v>0.97</v>
      </c>
      <c r="I2162" s="2">
        <v>0.95</v>
      </c>
      <c r="J2162" s="2">
        <v>0.93000000715255737</v>
      </c>
      <c r="K2162" s="2">
        <v>0.89999997615814209</v>
      </c>
      <c r="L2162" s="2">
        <v>0.90600001811981201</v>
      </c>
      <c r="M2162" s="2">
        <v>0.93000000715255737</v>
      </c>
      <c r="N2162" s="2">
        <v>0.92699998617172241</v>
      </c>
      <c r="O2162" s="9">
        <f t="shared" si="132"/>
        <v>0.93042857067925588</v>
      </c>
      <c r="P2162" s="2">
        <f t="shared" si="133"/>
        <v>-3.2243431418328083E-3</v>
      </c>
      <c r="Q2162" s="9">
        <f t="shared" si="134"/>
        <v>-3.6849518765642015E-3</v>
      </c>
      <c r="R2162" s="2">
        <f t="shared" si="135"/>
        <v>3.385536980540442E-2</v>
      </c>
      <c r="T2162">
        <v>0.93</v>
      </c>
      <c r="U2162" s="9">
        <v>7.4773530728913185E-2</v>
      </c>
      <c r="V2162">
        <v>0.48</v>
      </c>
      <c r="W2162">
        <v>0.3</v>
      </c>
      <c r="X2162" s="4">
        <v>509450</v>
      </c>
      <c r="Y2162" s="4">
        <v>1560000</v>
      </c>
      <c r="Z2162" s="6">
        <v>0.3265705128205128</v>
      </c>
      <c r="AA2162" t="s">
        <v>70</v>
      </c>
      <c r="AB2162">
        <v>1.1499999999999999</v>
      </c>
      <c r="AC2162">
        <v>64.28</v>
      </c>
      <c r="AD2162">
        <v>1.45</v>
      </c>
      <c r="AE2162">
        <v>1.26</v>
      </c>
      <c r="AF2162">
        <v>24.58</v>
      </c>
      <c r="AG2162">
        <v>-1141.3699999999999</v>
      </c>
      <c r="AH2162" s="2">
        <v>-88.98</v>
      </c>
      <c r="AI2162" s="2">
        <v>-130.77000000000001</v>
      </c>
      <c r="AJ2162">
        <v>0.11</v>
      </c>
      <c r="AK2162" s="2">
        <v>1.71</v>
      </c>
      <c r="AL2162" s="2">
        <v>4.95</v>
      </c>
      <c r="AM2162" s="2">
        <v>5.32</v>
      </c>
      <c r="AN2162" s="2">
        <v>15.96</v>
      </c>
      <c r="AO2162" s="2">
        <v>1</v>
      </c>
    </row>
    <row r="2163" spans="1:41" x14ac:dyDescent="0.25">
      <c r="A2163" t="s">
        <v>3798</v>
      </c>
      <c r="C2163">
        <v>2.8</v>
      </c>
      <c r="D2163" s="9">
        <v>-0.64161849861504749</v>
      </c>
      <c r="E2163" t="s">
        <v>3799</v>
      </c>
      <c r="F2163" t="s">
        <v>178</v>
      </c>
      <c r="G2163" t="s">
        <v>178</v>
      </c>
      <c r="H2163" s="2">
        <v>5.24</v>
      </c>
      <c r="I2163" s="2">
        <v>5.25</v>
      </c>
      <c r="J2163" s="2">
        <v>5.1999998092651367</v>
      </c>
      <c r="K2163" s="2">
        <v>5.1500000953674316</v>
      </c>
      <c r="L2163" s="2">
        <v>5.119999885559082</v>
      </c>
      <c r="M2163" s="2">
        <v>5.2600002288818359</v>
      </c>
      <c r="N2163" s="2">
        <v>5.1100001335144043</v>
      </c>
      <c r="O2163" s="9">
        <f t="shared" si="132"/>
        <v>5.1900000217982702</v>
      </c>
      <c r="P2163" s="2">
        <f t="shared" si="133"/>
        <v>-2.8901752357885054E-2</v>
      </c>
      <c r="Q2163" s="9">
        <f t="shared" si="134"/>
        <v>-1.5414236598817389E-2</v>
      </c>
      <c r="R2163" s="2">
        <f t="shared" si="135"/>
        <v>1.1560658680130564E-2</v>
      </c>
      <c r="T2163">
        <v>2.8</v>
      </c>
      <c r="U2163" s="9">
        <v>-0.64161849861504749</v>
      </c>
      <c r="V2163">
        <v>0.48</v>
      </c>
      <c r="W2163">
        <v>-0.85</v>
      </c>
      <c r="X2163" s="4">
        <v>4220000</v>
      </c>
      <c r="Y2163" s="4">
        <v>1700000</v>
      </c>
      <c r="Z2163" s="6">
        <v>2.4823529411764707</v>
      </c>
      <c r="AA2163" t="s">
        <v>135</v>
      </c>
      <c r="AB2163">
        <v>0.18</v>
      </c>
      <c r="AC2163">
        <v>23.24</v>
      </c>
      <c r="AD2163">
        <v>1.64</v>
      </c>
      <c r="AE2163">
        <v>1</v>
      </c>
      <c r="AF2163">
        <v>14.32</v>
      </c>
      <c r="AG2163">
        <v>-6.05</v>
      </c>
      <c r="AH2163" s="2">
        <v>-10.130000000000001</v>
      </c>
      <c r="AI2163" s="2">
        <v>-17.63</v>
      </c>
      <c r="AJ2163">
        <v>1.06</v>
      </c>
      <c r="AK2163" s="2">
        <v>4.37</v>
      </c>
      <c r="AL2163" s="2">
        <v>4.51</v>
      </c>
      <c r="AM2163" s="2">
        <v>5.33</v>
      </c>
      <c r="AN2163" s="2">
        <v>7.1</v>
      </c>
      <c r="AO2163" s="2">
        <v>1.86</v>
      </c>
    </row>
    <row r="2164" spans="1:41" x14ac:dyDescent="0.25">
      <c r="A2164" t="s">
        <v>264</v>
      </c>
      <c r="C2164">
        <v>2.06</v>
      </c>
      <c r="D2164" s="9">
        <v>-0.53684210459894466</v>
      </c>
      <c r="E2164" t="s">
        <v>265</v>
      </c>
      <c r="F2164" t="s">
        <v>30</v>
      </c>
      <c r="G2164" t="s">
        <v>25</v>
      </c>
      <c r="H2164" s="2">
        <v>1.36</v>
      </c>
      <c r="I2164" s="2">
        <v>1.35</v>
      </c>
      <c r="J2164" s="2">
        <v>1.360000014305115</v>
      </c>
      <c r="K2164" s="2">
        <v>1.379999995231628</v>
      </c>
      <c r="L2164" s="2">
        <v>1.3999999761581421</v>
      </c>
      <c r="M2164" s="2">
        <v>1.549999952316284</v>
      </c>
      <c r="N2164" s="2">
        <v>1.575000047683716</v>
      </c>
      <c r="O2164" s="9">
        <f t="shared" si="132"/>
        <v>1.4249999979564121</v>
      </c>
      <c r="P2164" s="2">
        <f t="shared" si="133"/>
        <v>1.754392659879624E-2</v>
      </c>
      <c r="Q2164" s="9">
        <f t="shared" si="134"/>
        <v>0.10526319294204811</v>
      </c>
      <c r="R2164" s="2">
        <f t="shared" si="135"/>
        <v>-0.14561403529654393</v>
      </c>
      <c r="T2164">
        <v>2.06</v>
      </c>
      <c r="U2164" s="9">
        <v>-0.53684210459894466</v>
      </c>
      <c r="V2164">
        <v>0.35</v>
      </c>
      <c r="W2164">
        <v>-0.01</v>
      </c>
      <c r="X2164" s="4">
        <v>7100000</v>
      </c>
      <c r="Z2164" s="6" t="s">
        <v>6227</v>
      </c>
      <c r="AA2164" t="s">
        <v>45</v>
      </c>
      <c r="AB2164">
        <v>0.11</v>
      </c>
      <c r="AC2164">
        <v>0</v>
      </c>
      <c r="AD2164">
        <v>1.1100000000000001</v>
      </c>
      <c r="AE2164">
        <v>0.96</v>
      </c>
      <c r="AF2164">
        <v>0</v>
      </c>
      <c r="AG2164">
        <v>-10.38</v>
      </c>
      <c r="AH2164" s="2">
        <v>-62.04</v>
      </c>
      <c r="AI2164" s="2">
        <v>-140.19</v>
      </c>
      <c r="AJ2164">
        <v>1.79</v>
      </c>
      <c r="AL2164" s="2">
        <v>5.77</v>
      </c>
      <c r="AM2164" s="2">
        <v>0</v>
      </c>
      <c r="AN2164" s="2">
        <v>9.9600000000000009</v>
      </c>
      <c r="AO2164" s="2">
        <v>0.66</v>
      </c>
    </row>
    <row r="2165" spans="1:41" x14ac:dyDescent="0.25">
      <c r="A2165" t="s">
        <v>4627</v>
      </c>
      <c r="C2165">
        <v>0.62</v>
      </c>
      <c r="D2165" s="9">
        <v>0.5661017246597021</v>
      </c>
      <c r="E2165" t="s">
        <v>4628</v>
      </c>
      <c r="F2165" t="s">
        <v>63</v>
      </c>
      <c r="G2165" t="s">
        <v>63</v>
      </c>
      <c r="H2165" s="2">
        <v>0.43</v>
      </c>
      <c r="I2165" s="2">
        <v>0.43</v>
      </c>
      <c r="J2165" s="2">
        <v>0.40999999642372131</v>
      </c>
      <c r="K2165" s="2">
        <v>0.41999998688697809</v>
      </c>
      <c r="L2165" s="2">
        <v>0.41999998688697809</v>
      </c>
      <c r="M2165" s="2">
        <v>0.41999998688697809</v>
      </c>
      <c r="N2165" s="2">
        <v>0.41999998688697809</v>
      </c>
      <c r="O2165" s="9">
        <f t="shared" si="132"/>
        <v>0.42142856342451912</v>
      </c>
      <c r="P2165" s="2">
        <f t="shared" si="133"/>
        <v>0</v>
      </c>
      <c r="Q2165" s="9">
        <f t="shared" si="134"/>
        <v>-3.389842695835435E-3</v>
      </c>
      <c r="R2165" s="2">
        <f t="shared" si="135"/>
        <v>2.372884512564126E-2</v>
      </c>
      <c r="T2165">
        <v>0.62</v>
      </c>
      <c r="U2165" s="9">
        <v>0.5661017246597021</v>
      </c>
      <c r="V2165">
        <v>1.57</v>
      </c>
      <c r="W2165">
        <v>-0.48</v>
      </c>
      <c r="X2165" s="4">
        <v>2310000</v>
      </c>
      <c r="Y2165" s="4">
        <v>597000</v>
      </c>
      <c r="Z2165" s="6">
        <v>3.8693467336683418</v>
      </c>
      <c r="AA2165" t="s">
        <v>39</v>
      </c>
      <c r="AB2165">
        <v>0.12</v>
      </c>
      <c r="AC2165">
        <v>64.17</v>
      </c>
      <c r="AD2165">
        <v>2.08</v>
      </c>
      <c r="AE2165">
        <v>0.36</v>
      </c>
      <c r="AF2165">
        <v>33.409999999999997</v>
      </c>
      <c r="AG2165">
        <v>10.75</v>
      </c>
      <c r="AH2165" s="2">
        <v>-26.3</v>
      </c>
      <c r="AI2165" s="2">
        <v>-47.13</v>
      </c>
      <c r="AJ2165">
        <v>0.47</v>
      </c>
      <c r="AK2165" s="2">
        <v>0.72</v>
      </c>
      <c r="AL2165" s="2">
        <v>3.97</v>
      </c>
      <c r="AM2165" s="2">
        <v>5.47</v>
      </c>
      <c r="AN2165" s="2">
        <v>14.23</v>
      </c>
      <c r="AO2165" s="2">
        <v>0.66</v>
      </c>
    </row>
    <row r="2166" spans="1:41" x14ac:dyDescent="0.25">
      <c r="A2166" t="s">
        <v>6206</v>
      </c>
      <c r="B2166">
        <v>16.32</v>
      </c>
      <c r="C2166">
        <v>1.41</v>
      </c>
      <c r="D2166" s="9">
        <v>-0.28983070741660089</v>
      </c>
      <c r="E2166" t="s">
        <v>6207</v>
      </c>
      <c r="F2166" t="s">
        <v>1295</v>
      </c>
      <c r="G2166" t="s">
        <v>1295</v>
      </c>
      <c r="H2166" s="2">
        <v>47.4</v>
      </c>
      <c r="I2166" s="2">
        <v>47.27</v>
      </c>
      <c r="J2166" s="2">
        <v>47.709999084472663</v>
      </c>
      <c r="K2166" s="2">
        <v>47.970001220703132</v>
      </c>
      <c r="L2166" s="2">
        <v>47.529998779296882</v>
      </c>
      <c r="M2166" s="2">
        <v>47.610000610351563</v>
      </c>
      <c r="N2166" s="2">
        <v>47.669998168945313</v>
      </c>
      <c r="O2166" s="9">
        <f t="shared" si="132"/>
        <v>47.594285409109936</v>
      </c>
      <c r="P2166" s="2">
        <f t="shared" si="133"/>
        <v>1.2606042527590082E-3</v>
      </c>
      <c r="Q2166" s="9">
        <f t="shared" si="134"/>
        <v>1.5907951802315353E-3</v>
      </c>
      <c r="R2166" s="2">
        <f t="shared" si="135"/>
        <v>-6.4083195498520346E-3</v>
      </c>
      <c r="S2166">
        <v>16.32</v>
      </c>
      <c r="T2166">
        <v>1.41</v>
      </c>
      <c r="U2166" s="9">
        <v>-0.28983070741660089</v>
      </c>
      <c r="V2166">
        <v>0.39</v>
      </c>
      <c r="W2166">
        <v>0.09</v>
      </c>
      <c r="X2166" s="4">
        <v>385000000</v>
      </c>
      <c r="Y2166" s="4">
        <v>259000000</v>
      </c>
      <c r="Z2166" s="6">
        <v>1.4864864864864864</v>
      </c>
      <c r="AA2166" t="s">
        <v>87</v>
      </c>
      <c r="AB2166">
        <v>0.01</v>
      </c>
      <c r="AC2166">
        <v>136.05000000000001</v>
      </c>
      <c r="AD2166">
        <v>1</v>
      </c>
      <c r="AE2166">
        <v>0.46</v>
      </c>
      <c r="AF2166">
        <v>40.93</v>
      </c>
      <c r="AG2166">
        <v>9.5</v>
      </c>
      <c r="AH2166" s="2">
        <v>2.7</v>
      </c>
      <c r="AI2166" s="2">
        <v>8.86</v>
      </c>
      <c r="AJ2166">
        <v>0.28999999999999998</v>
      </c>
      <c r="AK2166" s="2">
        <v>11.96</v>
      </c>
      <c r="AL2166" s="2">
        <v>9.25</v>
      </c>
      <c r="AM2166" s="2">
        <v>4.63</v>
      </c>
      <c r="AN2166" s="2">
        <v>7.83</v>
      </c>
      <c r="AO2166" s="2">
        <v>33.799999999999997</v>
      </c>
    </row>
    <row r="2167" spans="1:41" x14ac:dyDescent="0.25">
      <c r="A2167" t="s">
        <v>4629</v>
      </c>
      <c r="C2167">
        <v>0.59</v>
      </c>
      <c r="D2167" s="9">
        <v>0.71906978192987037</v>
      </c>
      <c r="E2167" t="s">
        <v>4630</v>
      </c>
      <c r="F2167" t="s">
        <v>24</v>
      </c>
      <c r="G2167" t="s">
        <v>63</v>
      </c>
      <c r="H2167" s="2">
        <v>1.52</v>
      </c>
      <c r="I2167" s="2">
        <v>1.51</v>
      </c>
      <c r="J2167" s="2">
        <v>1.559999942779541</v>
      </c>
      <c r="K2167" s="2">
        <v>1.529999971389771</v>
      </c>
      <c r="L2167" s="2">
        <v>1.5</v>
      </c>
      <c r="M2167" s="2">
        <v>1.5399999618530269</v>
      </c>
      <c r="N2167" s="2">
        <v>1.5900000333786011</v>
      </c>
      <c r="O2167" s="9">
        <f t="shared" si="132"/>
        <v>1.5357142727715629</v>
      </c>
      <c r="P2167" s="2">
        <f t="shared" si="133"/>
        <v>3.2558186384070723E-2</v>
      </c>
      <c r="Q2167" s="9">
        <f t="shared" si="134"/>
        <v>3.5348867669938722E-2</v>
      </c>
      <c r="R2167" s="2">
        <f t="shared" si="135"/>
        <v>-3.2558138256784531E-2</v>
      </c>
      <c r="T2167">
        <v>0.59</v>
      </c>
      <c r="U2167" s="9">
        <v>0.71906978192987037</v>
      </c>
      <c r="V2167">
        <v>1.1399999999999999</v>
      </c>
      <c r="W2167">
        <v>-0.66</v>
      </c>
      <c r="X2167" s="4">
        <v>19440000</v>
      </c>
      <c r="Y2167" s="4">
        <v>22680000</v>
      </c>
      <c r="Z2167" s="6">
        <v>0.8571428571428571</v>
      </c>
      <c r="AA2167" t="s">
        <v>45</v>
      </c>
      <c r="AB2167">
        <v>1.2</v>
      </c>
      <c r="AC2167">
        <v>1.03</v>
      </c>
      <c r="AD2167">
        <v>3.17</v>
      </c>
      <c r="AE2167">
        <v>1.66</v>
      </c>
      <c r="AF2167">
        <v>0.89</v>
      </c>
      <c r="AG2167">
        <v>-22.81</v>
      </c>
      <c r="AH2167" s="2">
        <v>-5.31</v>
      </c>
      <c r="AI2167" s="2">
        <v>-7.61</v>
      </c>
      <c r="AJ2167">
        <v>0.35</v>
      </c>
      <c r="AK2167" s="2">
        <v>1.87</v>
      </c>
      <c r="AL2167" s="2">
        <v>6.95</v>
      </c>
      <c r="AM2167" s="2">
        <v>5.41</v>
      </c>
      <c r="AN2167" s="2">
        <v>11.94</v>
      </c>
      <c r="AO2167" s="2">
        <v>2.64</v>
      </c>
    </row>
    <row r="2168" spans="1:41" x14ac:dyDescent="0.25">
      <c r="A2168" t="s">
        <v>2511</v>
      </c>
      <c r="C2168">
        <v>0.86</v>
      </c>
      <c r="D2168" s="9">
        <v>0.19195776602337233</v>
      </c>
      <c r="E2168" t="s">
        <v>2512</v>
      </c>
      <c r="F2168" t="s">
        <v>266</v>
      </c>
      <c r="G2168" t="s">
        <v>266</v>
      </c>
      <c r="H2168" s="2">
        <v>24.71</v>
      </c>
      <c r="I2168" s="2">
        <v>24.51</v>
      </c>
      <c r="J2168" s="2">
        <v>26.180000305175781</v>
      </c>
      <c r="K2168" s="2">
        <v>25.940000534057621</v>
      </c>
      <c r="L2168" s="2">
        <v>25.420000076293949</v>
      </c>
      <c r="M2168" s="2">
        <v>25.729999542236332</v>
      </c>
      <c r="N2168" s="2">
        <v>25.569999694824219</v>
      </c>
      <c r="O2168" s="9">
        <f t="shared" si="132"/>
        <v>25.437142878941128</v>
      </c>
      <c r="P2168" s="2">
        <f t="shared" si="133"/>
        <v>-6.2900085978041748E-3</v>
      </c>
      <c r="Q2168" s="9">
        <f t="shared" si="134"/>
        <v>5.22294569462361E-3</v>
      </c>
      <c r="R2168" s="2">
        <f t="shared" si="135"/>
        <v>-4.0885079880227729E-2</v>
      </c>
      <c r="T2168">
        <v>0.86</v>
      </c>
      <c r="U2168" s="9">
        <v>0.19195776602337233</v>
      </c>
      <c r="V2168">
        <v>1.51</v>
      </c>
      <c r="W2168">
        <v>-0.41</v>
      </c>
      <c r="Z2168" s="6" t="s">
        <v>6227</v>
      </c>
      <c r="AA2168" t="s">
        <v>164</v>
      </c>
      <c r="AC2168">
        <v>18.2</v>
      </c>
      <c r="AF2168">
        <v>2.9</v>
      </c>
      <c r="AG2168">
        <v>27.1</v>
      </c>
      <c r="AH2168" s="2">
        <v>0</v>
      </c>
      <c r="AI2168" s="2">
        <v>-0.01</v>
      </c>
      <c r="AJ2168">
        <v>0.04</v>
      </c>
      <c r="AM2168" s="2">
        <v>3.95</v>
      </c>
      <c r="AN2168" s="2">
        <v>10.199999999999999</v>
      </c>
      <c r="AO2168" s="2">
        <v>30.32</v>
      </c>
    </row>
    <row r="2169" spans="1:41" x14ac:dyDescent="0.25">
      <c r="A2169" t="s">
        <v>546</v>
      </c>
      <c r="B2169">
        <v>11.73</v>
      </c>
      <c r="C2169">
        <v>3.14</v>
      </c>
      <c r="D2169" s="9">
        <v>-0.68322369036319186</v>
      </c>
      <c r="E2169" t="s">
        <v>547</v>
      </c>
      <c r="F2169" t="s">
        <v>81</v>
      </c>
      <c r="G2169" t="s">
        <v>81</v>
      </c>
      <c r="H2169" s="2">
        <v>43.97</v>
      </c>
      <c r="I2169" s="2">
        <v>43.97</v>
      </c>
      <c r="J2169" s="2">
        <v>44.669998168945313</v>
      </c>
      <c r="K2169" s="2">
        <v>45.130001068115227</v>
      </c>
      <c r="L2169" s="2">
        <v>44.729999542236328</v>
      </c>
      <c r="M2169" s="2">
        <v>45.689998626708977</v>
      </c>
      <c r="N2169" s="2">
        <v>46.509998321533203</v>
      </c>
      <c r="O2169" s="9">
        <f t="shared" si="132"/>
        <v>44.952856532505578</v>
      </c>
      <c r="P2169" s="2">
        <f t="shared" si="133"/>
        <v>1.8241325648154998E-2</v>
      </c>
      <c r="Q2169" s="9">
        <f t="shared" si="134"/>
        <v>3.4639440274538504E-2</v>
      </c>
      <c r="R2169" s="2">
        <f t="shared" si="135"/>
        <v>-4.7382939337367473E-2</v>
      </c>
      <c r="S2169">
        <v>11.73</v>
      </c>
      <c r="T2169">
        <v>3.14</v>
      </c>
      <c r="U2169" s="9">
        <v>-0.68322369036319186</v>
      </c>
      <c r="V2169">
        <v>0.06</v>
      </c>
      <c r="W2169">
        <v>0.57999999999999996</v>
      </c>
      <c r="X2169" s="4">
        <v>1030000000</v>
      </c>
      <c r="Y2169" s="4">
        <v>1340000000</v>
      </c>
      <c r="Z2169" s="6">
        <v>0.76865671641791045</v>
      </c>
      <c r="AA2169" t="s">
        <v>56</v>
      </c>
      <c r="AB2169">
        <v>0.53</v>
      </c>
      <c r="AC2169">
        <v>94.88</v>
      </c>
      <c r="AD2169">
        <v>1.82</v>
      </c>
      <c r="AE2169">
        <v>0.94</v>
      </c>
      <c r="AF2169">
        <v>35.26</v>
      </c>
      <c r="AG2169">
        <v>7.16</v>
      </c>
      <c r="AH2169" s="2">
        <v>7.57</v>
      </c>
      <c r="AI2169" s="2">
        <v>22.28</v>
      </c>
      <c r="AJ2169">
        <v>1.78</v>
      </c>
      <c r="AK2169" s="2">
        <v>8.34</v>
      </c>
      <c r="AL2169" s="2">
        <v>16.75</v>
      </c>
      <c r="AM2169" s="2">
        <v>4.37</v>
      </c>
      <c r="AN2169" s="2">
        <v>7.96</v>
      </c>
      <c r="AO2169" s="2">
        <v>14.24</v>
      </c>
    </row>
    <row r="2170" spans="1:41" x14ac:dyDescent="0.25">
      <c r="A2170" t="s">
        <v>4631</v>
      </c>
      <c r="B2170">
        <v>7.05</v>
      </c>
      <c r="C2170">
        <v>1.39</v>
      </c>
      <c r="D2170" s="9">
        <v>-0.18805093219383789</v>
      </c>
      <c r="E2170" t="s">
        <v>4632</v>
      </c>
      <c r="F2170" t="s">
        <v>63</v>
      </c>
      <c r="G2170" t="s">
        <v>63</v>
      </c>
      <c r="H2170" s="2">
        <v>8.8800000000000008</v>
      </c>
      <c r="I2170" s="2">
        <v>9</v>
      </c>
      <c r="J2170" s="2">
        <v>11.5</v>
      </c>
      <c r="K2170" s="2">
        <v>10.80000019073486</v>
      </c>
      <c r="L2170" s="2">
        <v>10.489999771118161</v>
      </c>
      <c r="M2170" s="2">
        <v>10.5</v>
      </c>
      <c r="N2170" s="2">
        <v>10.30000019073486</v>
      </c>
      <c r="O2170" s="9">
        <f t="shared" si="132"/>
        <v>10.210000021798269</v>
      </c>
      <c r="P2170" s="2">
        <f t="shared" si="133"/>
        <v>-1.9588619866615305E-2</v>
      </c>
      <c r="Q2170" s="9">
        <f t="shared" si="134"/>
        <v>8.8149038926974687E-3</v>
      </c>
      <c r="R2170" s="2">
        <f t="shared" si="135"/>
        <v>-0.14299707073950441</v>
      </c>
      <c r="S2170">
        <v>7.05</v>
      </c>
      <c r="T2170">
        <v>1.39</v>
      </c>
      <c r="U2170" s="9">
        <v>-0.18805093219383789</v>
      </c>
      <c r="V2170">
        <v>0.79</v>
      </c>
      <c r="W2170">
        <v>0.92</v>
      </c>
      <c r="X2170" s="4">
        <v>44280000</v>
      </c>
      <c r="Y2170" s="4">
        <v>24670000</v>
      </c>
      <c r="Z2170" s="6">
        <v>1.7948925820835022</v>
      </c>
      <c r="AA2170" t="s">
        <v>495</v>
      </c>
      <c r="AB2170">
        <v>0.13</v>
      </c>
      <c r="AC2170">
        <v>43.18</v>
      </c>
      <c r="AD2170">
        <v>1.67</v>
      </c>
      <c r="AE2170">
        <v>0.87</v>
      </c>
      <c r="AF2170">
        <v>19.940000000000001</v>
      </c>
      <c r="AG2170">
        <v>4.2</v>
      </c>
      <c r="AH2170" s="2">
        <v>9.25</v>
      </c>
      <c r="AI2170" s="2">
        <v>21.37</v>
      </c>
      <c r="AJ2170">
        <v>1.1000000000000001</v>
      </c>
      <c r="AK2170" s="2">
        <v>7.79</v>
      </c>
      <c r="AL2170" s="2">
        <v>3.69</v>
      </c>
      <c r="AM2170" s="2">
        <v>3.75</v>
      </c>
      <c r="AN2170" s="2">
        <v>5.27</v>
      </c>
      <c r="AO2170" s="2">
        <v>8.2899999999999991</v>
      </c>
    </row>
    <row r="2171" spans="1:41" x14ac:dyDescent="0.25">
      <c r="A2171" t="s">
        <v>6208</v>
      </c>
      <c r="B2171">
        <v>18.5</v>
      </c>
      <c r="C2171">
        <v>1.67</v>
      </c>
      <c r="D2171" s="9">
        <v>-0.39911727761171861</v>
      </c>
      <c r="E2171" t="s">
        <v>6209</v>
      </c>
      <c r="F2171" t="s">
        <v>1295</v>
      </c>
      <c r="G2171" t="s">
        <v>1295</v>
      </c>
      <c r="H2171" s="2">
        <v>31.55</v>
      </c>
      <c r="I2171" s="2">
        <v>31.55</v>
      </c>
      <c r="J2171" s="2">
        <v>31.79000091552734</v>
      </c>
      <c r="K2171" s="2">
        <v>31.909999847412109</v>
      </c>
      <c r="L2171" s="2">
        <v>31.729999542236332</v>
      </c>
      <c r="M2171" s="2">
        <v>31.760000228881839</v>
      </c>
      <c r="N2171" s="2">
        <v>31.75</v>
      </c>
      <c r="O2171" s="9">
        <f t="shared" si="132"/>
        <v>31.720000076293946</v>
      </c>
      <c r="P2171" s="2">
        <f t="shared" si="133"/>
        <v>-3.1526572691635004E-4</v>
      </c>
      <c r="Q2171" s="9">
        <f t="shared" si="134"/>
        <v>9.4577312843307734E-4</v>
      </c>
      <c r="R2171" s="2">
        <f t="shared" si="135"/>
        <v>-6.4628030878891712E-3</v>
      </c>
      <c r="S2171">
        <v>18.5</v>
      </c>
      <c r="T2171">
        <v>1.67</v>
      </c>
      <c r="U2171" s="9">
        <v>-0.39911727761171861</v>
      </c>
      <c r="V2171">
        <v>0.3</v>
      </c>
      <c r="W2171">
        <v>0.44</v>
      </c>
      <c r="X2171" s="4">
        <v>1400000000</v>
      </c>
      <c r="Y2171" s="4">
        <v>980000000</v>
      </c>
      <c r="Z2171" s="6">
        <v>1.4285714285714286</v>
      </c>
      <c r="AA2171" t="s">
        <v>27</v>
      </c>
      <c r="AB2171">
        <v>0.11</v>
      </c>
      <c r="AC2171">
        <v>114.8</v>
      </c>
      <c r="AD2171">
        <v>1.1100000000000001</v>
      </c>
      <c r="AE2171">
        <v>0.67</v>
      </c>
      <c r="AF2171">
        <v>40.53</v>
      </c>
      <c r="AG2171">
        <v>10.1</v>
      </c>
      <c r="AH2171" s="2">
        <v>2.15</v>
      </c>
      <c r="AI2171" s="2">
        <v>5.99</v>
      </c>
      <c r="AJ2171">
        <v>0.21</v>
      </c>
      <c r="AK2171" s="2">
        <v>4.75</v>
      </c>
      <c r="AL2171" s="2">
        <v>5.96</v>
      </c>
      <c r="AM2171" s="2">
        <v>4.0999999999999996</v>
      </c>
      <c r="AN2171" s="2">
        <v>7.96</v>
      </c>
      <c r="AO2171" s="2">
        <v>19.059999999999999</v>
      </c>
    </row>
    <row r="2172" spans="1:41" x14ac:dyDescent="0.25">
      <c r="A2172" t="s">
        <v>4633</v>
      </c>
      <c r="C2172">
        <v>3.04</v>
      </c>
      <c r="D2172" s="9">
        <v>-0.66566466500154797</v>
      </c>
      <c r="E2172" t="s">
        <v>4634</v>
      </c>
      <c r="F2172" t="s">
        <v>63</v>
      </c>
      <c r="G2172" t="s">
        <v>63</v>
      </c>
      <c r="H2172" s="2">
        <v>4.1399999999999997</v>
      </c>
      <c r="I2172" s="2">
        <v>4.2699999999999996</v>
      </c>
      <c r="J2172" s="2">
        <v>4.3499999046325684</v>
      </c>
      <c r="K2172" s="2">
        <v>4.3299999237060547</v>
      </c>
      <c r="L2172" s="2">
        <v>4.3000001907348633</v>
      </c>
      <c r="M2172" s="2">
        <v>4.3000001907348633</v>
      </c>
      <c r="N2172" s="2">
        <v>4.25</v>
      </c>
      <c r="O2172" s="9">
        <f t="shared" si="132"/>
        <v>4.2771428871154784</v>
      </c>
      <c r="P2172" s="2">
        <f t="shared" si="133"/>
        <v>-1.1690091272256654E-2</v>
      </c>
      <c r="Q2172" s="9">
        <f t="shared" si="134"/>
        <v>-6.3460323472577917E-3</v>
      </c>
      <c r="R2172" s="2">
        <f t="shared" si="135"/>
        <v>-1.6366087646569109E-2</v>
      </c>
      <c r="T2172">
        <v>3.04</v>
      </c>
      <c r="U2172" s="9">
        <v>-0.66566466500154797</v>
      </c>
      <c r="V2172">
        <v>0.96</v>
      </c>
      <c r="W2172">
        <v>-0.31</v>
      </c>
      <c r="X2172" s="4">
        <v>9010000</v>
      </c>
      <c r="Z2172" s="6" t="s">
        <v>6227</v>
      </c>
      <c r="AA2172" t="s">
        <v>42</v>
      </c>
      <c r="AB2172">
        <v>0.2</v>
      </c>
      <c r="AC2172">
        <v>8.5399999999999991</v>
      </c>
      <c r="AD2172">
        <v>1.52</v>
      </c>
      <c r="AE2172">
        <v>0.69</v>
      </c>
      <c r="AF2172">
        <v>3.68</v>
      </c>
      <c r="AG2172">
        <v>-32.39</v>
      </c>
      <c r="AH2172" s="2">
        <v>-5.55</v>
      </c>
      <c r="AI2172" s="2">
        <v>-12.92</v>
      </c>
      <c r="AJ2172">
        <v>1.21</v>
      </c>
      <c r="AK2172" s="2">
        <v>4.2300000000000004</v>
      </c>
      <c r="AL2172" s="2">
        <v>4.3600000000000003</v>
      </c>
      <c r="AM2172" s="2">
        <v>5.41</v>
      </c>
      <c r="AN2172" s="2">
        <v>11.19</v>
      </c>
      <c r="AO2172" s="2">
        <v>1.43</v>
      </c>
    </row>
    <row r="2173" spans="1:41" x14ac:dyDescent="0.25">
      <c r="A2173" t="s">
        <v>2513</v>
      </c>
      <c r="B2173">
        <v>88.5</v>
      </c>
      <c r="C2173">
        <v>23.22</v>
      </c>
      <c r="D2173" s="9">
        <v>-0.95699189090724324</v>
      </c>
      <c r="E2173" t="s">
        <v>2514</v>
      </c>
      <c r="F2173" t="s">
        <v>1452</v>
      </c>
      <c r="G2173" t="s">
        <v>266</v>
      </c>
      <c r="H2173" s="2">
        <v>11.39</v>
      </c>
      <c r="I2173" s="2">
        <v>11.99</v>
      </c>
      <c r="J2173" s="2">
        <v>11.60000038146973</v>
      </c>
      <c r="K2173" s="2">
        <v>11.60000038146973</v>
      </c>
      <c r="L2173" s="2">
        <v>11.60000038146973</v>
      </c>
      <c r="M2173" s="2">
        <v>11.60000038146973</v>
      </c>
      <c r="N2173" s="2">
        <v>11.60000038146973</v>
      </c>
      <c r="O2173" s="9">
        <f t="shared" si="132"/>
        <v>11.625714558192664</v>
      </c>
      <c r="P2173" s="2">
        <f t="shared" si="133"/>
        <v>0</v>
      </c>
      <c r="Q2173" s="9">
        <f t="shared" si="134"/>
        <v>-2.211836235460729E-3</v>
      </c>
      <c r="R2173" s="2">
        <f t="shared" si="135"/>
        <v>7.7414268241127815E-3</v>
      </c>
      <c r="S2173">
        <v>88.5</v>
      </c>
      <c r="T2173">
        <v>23.22</v>
      </c>
      <c r="U2173" s="9">
        <v>-0.95699189090724324</v>
      </c>
      <c r="V2173">
        <v>0.39</v>
      </c>
      <c r="W2173">
        <v>-0.01</v>
      </c>
      <c r="X2173" s="4">
        <v>0</v>
      </c>
      <c r="Z2173" s="6" t="s">
        <v>6227</v>
      </c>
      <c r="AA2173" t="s">
        <v>39</v>
      </c>
      <c r="AB2173">
        <v>0</v>
      </c>
      <c r="AC2173">
        <v>59.04</v>
      </c>
      <c r="AD2173">
        <v>0.01</v>
      </c>
      <c r="AE2173">
        <v>0</v>
      </c>
      <c r="AF2173">
        <v>10.23</v>
      </c>
      <c r="AH2173" s="2">
        <v>1.5</v>
      </c>
      <c r="AI2173" s="2">
        <v>1.7</v>
      </c>
      <c r="AM2173" s="2">
        <v>3.36</v>
      </c>
      <c r="AN2173" s="2">
        <v>9.9600000000000009</v>
      </c>
      <c r="AO2173" s="2">
        <v>0.5</v>
      </c>
    </row>
    <row r="2174" spans="1:41" x14ac:dyDescent="0.25">
      <c r="A2174" t="s">
        <v>1550</v>
      </c>
      <c r="B2174">
        <v>6.83</v>
      </c>
      <c r="C2174">
        <v>1.35</v>
      </c>
      <c r="D2174" s="9">
        <v>-0.25084543863230269</v>
      </c>
      <c r="E2174" t="s">
        <v>1551</v>
      </c>
      <c r="F2174" t="s">
        <v>1288</v>
      </c>
      <c r="G2174" t="s">
        <v>1288</v>
      </c>
      <c r="H2174" s="2">
        <v>14.18</v>
      </c>
      <c r="I2174" s="2">
        <v>14.17</v>
      </c>
      <c r="J2174" s="2">
        <v>14.539999961853029</v>
      </c>
      <c r="K2174" s="2">
        <v>14.63000011444092</v>
      </c>
      <c r="L2174" s="2">
        <v>14.35000038146973</v>
      </c>
      <c r="M2174" s="2">
        <v>14.210000038146971</v>
      </c>
      <c r="N2174" s="2">
        <v>14.460000038146971</v>
      </c>
      <c r="O2174" s="9">
        <f t="shared" si="132"/>
        <v>14.36285721915109</v>
      </c>
      <c r="P2174" s="2">
        <f t="shared" si="133"/>
        <v>1.7406007466721593E-2</v>
      </c>
      <c r="Q2174" s="9">
        <f t="shared" si="134"/>
        <v>6.7634745311227363E-3</v>
      </c>
      <c r="R2174" s="2">
        <f t="shared" si="135"/>
        <v>-1.1139847434647609E-2</v>
      </c>
      <c r="S2174">
        <v>6.83</v>
      </c>
      <c r="T2174">
        <v>1.35</v>
      </c>
      <c r="U2174" s="9">
        <v>-0.25084543863230269</v>
      </c>
      <c r="V2174">
        <v>1.1299999999999999</v>
      </c>
      <c r="W2174">
        <v>-0.38</v>
      </c>
      <c r="X2174" s="4">
        <v>498140000</v>
      </c>
      <c r="Z2174" s="6" t="s">
        <v>6227</v>
      </c>
      <c r="AA2174" t="s">
        <v>31</v>
      </c>
      <c r="AB2174">
        <v>0.04</v>
      </c>
      <c r="AC2174">
        <v>41.33</v>
      </c>
      <c r="AD2174">
        <v>0.5</v>
      </c>
      <c r="AE2174">
        <v>0.47</v>
      </c>
      <c r="AF2174">
        <v>25.91</v>
      </c>
      <c r="AG2174">
        <v>18.87</v>
      </c>
      <c r="AH2174" s="2">
        <v>5.61</v>
      </c>
      <c r="AI2174" s="2">
        <v>11.71</v>
      </c>
      <c r="AJ2174">
        <v>0.36</v>
      </c>
      <c r="AL2174" s="2">
        <v>10.85</v>
      </c>
      <c r="AM2174" s="2">
        <v>4.93</v>
      </c>
      <c r="AN2174" s="2">
        <v>8.9700000000000006</v>
      </c>
      <c r="AO2174" s="2">
        <v>10.76</v>
      </c>
    </row>
    <row r="2175" spans="1:41" x14ac:dyDescent="0.25">
      <c r="A2175" t="s">
        <v>2515</v>
      </c>
      <c r="B2175">
        <v>101.61</v>
      </c>
      <c r="C2175">
        <v>0.63</v>
      </c>
      <c r="D2175" s="9">
        <v>0.63210526184716032</v>
      </c>
      <c r="E2175" t="s">
        <v>2516</v>
      </c>
      <c r="F2175" t="s">
        <v>266</v>
      </c>
      <c r="G2175" t="s">
        <v>266</v>
      </c>
      <c r="H2175" s="2">
        <v>13.51</v>
      </c>
      <c r="I2175" s="2">
        <v>13.57</v>
      </c>
      <c r="J2175" s="2">
        <v>13.909999847412109</v>
      </c>
      <c r="K2175" s="2">
        <v>13.75</v>
      </c>
      <c r="L2175" s="2">
        <v>13.30000019073486</v>
      </c>
      <c r="M2175" s="2">
        <v>13.52000045776367</v>
      </c>
      <c r="N2175" s="2">
        <v>13.439999580383301</v>
      </c>
      <c r="O2175" s="9">
        <f t="shared" si="132"/>
        <v>13.571428582327707</v>
      </c>
      <c r="P2175" s="2">
        <f t="shared" si="133"/>
        <v>-5.8948014864510269E-3</v>
      </c>
      <c r="Q2175" s="9">
        <f t="shared" si="134"/>
        <v>-9.6842422407578364E-3</v>
      </c>
      <c r="R2175" s="2">
        <f t="shared" si="135"/>
        <v>4.4210512226135817E-3</v>
      </c>
      <c r="S2175">
        <v>101.61</v>
      </c>
      <c r="T2175">
        <v>0.63</v>
      </c>
      <c r="U2175" s="9">
        <v>0.63210526184716032</v>
      </c>
      <c r="V2175">
        <v>0.95</v>
      </c>
      <c r="W2175">
        <v>0.9</v>
      </c>
      <c r="X2175" s="4">
        <v>703760000</v>
      </c>
      <c r="Z2175" s="6" t="s">
        <v>6227</v>
      </c>
      <c r="AA2175" t="s">
        <v>45</v>
      </c>
      <c r="AC2175">
        <v>37.69</v>
      </c>
      <c r="AF2175">
        <v>7.6</v>
      </c>
      <c r="AG2175">
        <v>5.34</v>
      </c>
      <c r="AH2175" s="2">
        <v>-0.41</v>
      </c>
      <c r="AI2175" s="2">
        <v>-2.04</v>
      </c>
      <c r="AJ2175">
        <v>0.2</v>
      </c>
      <c r="AM2175" s="2">
        <v>4.55</v>
      </c>
      <c r="AN2175" s="2">
        <v>7.26</v>
      </c>
      <c r="AO2175" s="2">
        <v>22.15</v>
      </c>
    </row>
    <row r="2176" spans="1:41" x14ac:dyDescent="0.25">
      <c r="A2176" t="s">
        <v>2517</v>
      </c>
      <c r="B2176">
        <v>19.41</v>
      </c>
      <c r="C2176">
        <v>0.79</v>
      </c>
      <c r="D2176" s="9">
        <v>0.28706104606571076</v>
      </c>
      <c r="E2176" t="s">
        <v>2518</v>
      </c>
      <c r="F2176" t="s">
        <v>266</v>
      </c>
      <c r="G2176" t="s">
        <v>266</v>
      </c>
      <c r="H2176" s="2">
        <v>21.91</v>
      </c>
      <c r="I2176" s="2">
        <v>21.75</v>
      </c>
      <c r="J2176" s="2">
        <v>22.879999160766602</v>
      </c>
      <c r="K2176" s="2">
        <v>22.70000076293945</v>
      </c>
      <c r="L2176" s="2">
        <v>22.530000686645511</v>
      </c>
      <c r="M2176" s="2">
        <v>23.010000228881839</v>
      </c>
      <c r="N2176" s="2">
        <v>23.270000457763668</v>
      </c>
      <c r="O2176" s="9">
        <f t="shared" si="132"/>
        <v>22.578571613856724</v>
      </c>
      <c r="P2176" s="2">
        <f t="shared" si="133"/>
        <v>1.1515353288436713E-2</v>
      </c>
      <c r="Q2176" s="9">
        <f t="shared" si="134"/>
        <v>3.0623232316547729E-2</v>
      </c>
      <c r="R2176" s="2">
        <f t="shared" si="135"/>
        <v>-5.8019628775754513E-2</v>
      </c>
      <c r="S2176">
        <v>19.41</v>
      </c>
      <c r="T2176">
        <v>0.79</v>
      </c>
      <c r="U2176" s="9">
        <v>0.28706104606571076</v>
      </c>
      <c r="V2176">
        <v>0.96</v>
      </c>
      <c r="W2176">
        <v>-0.16</v>
      </c>
      <c r="Y2176" s="4">
        <v>10200000</v>
      </c>
      <c r="Z2176" s="6" t="s">
        <v>6227</v>
      </c>
      <c r="AA2176" t="s">
        <v>38</v>
      </c>
      <c r="AC2176">
        <v>262.66000000000003</v>
      </c>
      <c r="AF2176">
        <v>67.790000000000006</v>
      </c>
      <c r="AG2176">
        <v>7.57</v>
      </c>
      <c r="AH2176" s="2">
        <v>0.09</v>
      </c>
      <c r="AI2176" s="2">
        <v>0.34</v>
      </c>
      <c r="AJ2176">
        <v>0.22</v>
      </c>
      <c r="AM2176" s="2">
        <v>3.92</v>
      </c>
      <c r="AN2176" s="2">
        <v>11.29</v>
      </c>
      <c r="AO2176" s="2">
        <v>29.06</v>
      </c>
    </row>
    <row r="2177" spans="1:41" x14ac:dyDescent="0.25">
      <c r="A2177" t="s">
        <v>1125</v>
      </c>
      <c r="B2177">
        <v>9.7899999999999991</v>
      </c>
      <c r="C2177">
        <v>1.67</v>
      </c>
      <c r="D2177" s="9">
        <v>-0.3958293937966238</v>
      </c>
      <c r="E2177" t="s">
        <v>1126</v>
      </c>
      <c r="F2177" t="s">
        <v>24</v>
      </c>
      <c r="G2177" t="s">
        <v>24</v>
      </c>
      <c r="H2177" s="2">
        <v>22.8</v>
      </c>
      <c r="I2177" s="2">
        <v>22.87</v>
      </c>
      <c r="J2177" s="2">
        <v>22.879999160766602</v>
      </c>
      <c r="K2177" s="2">
        <v>22.739999771118161</v>
      </c>
      <c r="L2177" s="2">
        <v>22.420000076293949</v>
      </c>
      <c r="M2177" s="2">
        <v>22.530000686645511</v>
      </c>
      <c r="N2177" s="2">
        <v>22.489999771118161</v>
      </c>
      <c r="O2177" s="9">
        <f t="shared" si="132"/>
        <v>22.675714209420342</v>
      </c>
      <c r="P2177" s="2">
        <f t="shared" si="133"/>
        <v>-1.7640421447335482E-3</v>
      </c>
      <c r="Q2177" s="9">
        <f t="shared" si="134"/>
        <v>-8.1900149466969559E-3</v>
      </c>
      <c r="R2177" s="2">
        <f t="shared" si="135"/>
        <v>1.4332504287037973E-2</v>
      </c>
      <c r="S2177">
        <v>9.7899999999999991</v>
      </c>
      <c r="T2177">
        <v>1.67</v>
      </c>
      <c r="U2177" s="9">
        <v>-0.3958293937966238</v>
      </c>
      <c r="V2177">
        <v>0.84</v>
      </c>
      <c r="W2177">
        <v>-0.26</v>
      </c>
      <c r="X2177" s="4">
        <v>34850000</v>
      </c>
      <c r="Y2177" s="4">
        <v>13270000</v>
      </c>
      <c r="Z2177" s="6">
        <v>2.6262245666917861</v>
      </c>
      <c r="AA2177" t="s">
        <v>27</v>
      </c>
      <c r="AB2177">
        <v>5</v>
      </c>
      <c r="AC2177">
        <v>2.65</v>
      </c>
      <c r="AD2177">
        <v>5.43</v>
      </c>
      <c r="AE2177">
        <v>5.26</v>
      </c>
      <c r="AF2177">
        <v>2.21</v>
      </c>
      <c r="AG2177">
        <v>23.05</v>
      </c>
      <c r="AH2177" s="2">
        <v>13.04</v>
      </c>
      <c r="AI2177" s="2">
        <v>16.12</v>
      </c>
      <c r="AJ2177">
        <v>0.63</v>
      </c>
      <c r="AK2177" s="2">
        <v>32.99</v>
      </c>
      <c r="AL2177" s="2">
        <v>17.18</v>
      </c>
      <c r="AM2177" s="2">
        <v>4.1100000000000003</v>
      </c>
      <c r="AN2177" s="2">
        <v>8.67</v>
      </c>
      <c r="AO2177" s="2">
        <v>13.7</v>
      </c>
    </row>
    <row r="2178" spans="1:41" x14ac:dyDescent="0.25">
      <c r="A2178" t="s">
        <v>3800</v>
      </c>
      <c r="C2178">
        <v>0.31</v>
      </c>
      <c r="D2178" s="9">
        <v>2.3570618409599255</v>
      </c>
      <c r="E2178" t="s">
        <v>3801</v>
      </c>
      <c r="F2178" t="s">
        <v>178</v>
      </c>
      <c r="G2178" t="s">
        <v>178</v>
      </c>
      <c r="H2178" s="2">
        <v>5.8</v>
      </c>
      <c r="I2178" s="2">
        <v>5.3</v>
      </c>
      <c r="J2178" s="2">
        <v>5.1599998474121094</v>
      </c>
      <c r="K2178" s="2">
        <v>4.809999942779541</v>
      </c>
      <c r="L2178" s="2">
        <v>4.75</v>
      </c>
      <c r="M2178" s="2">
        <v>4.570000171661377</v>
      </c>
      <c r="N2178" s="2">
        <v>4.869999885559082</v>
      </c>
      <c r="O2178" s="9">
        <f t="shared" ref="O2178:O2241" si="136">AVERAGE(H2178:N2178)</f>
        <v>5.0371428353445875</v>
      </c>
      <c r="P2178" s="2">
        <f t="shared" ref="P2178:P2241" si="137">(N2178-M2178)/O2178</f>
        <v>5.9557515779117727E-2</v>
      </c>
      <c r="Q2178" s="9">
        <f t="shared" ref="Q2178:Q2241" si="138">(N2178-O2178)/O2178</f>
        <v>-3.318209454230641E-2</v>
      </c>
      <c r="R2178" s="2">
        <f t="shared" ref="R2178:R2241" si="139">(((H2178+I2178)-(M2178+N2178))/2)/O2178</f>
        <v>0.16477594511829852</v>
      </c>
      <c r="T2178">
        <v>0.31</v>
      </c>
      <c r="U2178" s="9">
        <v>2.3570618409599255</v>
      </c>
      <c r="V2178">
        <v>0.36</v>
      </c>
      <c r="W2178">
        <v>-0.28999999999999998</v>
      </c>
      <c r="X2178" s="4">
        <v>4059999.9999999995</v>
      </c>
      <c r="Y2178" s="4">
        <v>1670000</v>
      </c>
      <c r="Z2178" s="6">
        <v>2.431137724550898</v>
      </c>
      <c r="AA2178" t="s">
        <v>42</v>
      </c>
      <c r="AB2178">
        <v>1.84</v>
      </c>
      <c r="AC2178">
        <v>1.1299999999999999</v>
      </c>
      <c r="AD2178">
        <v>2.37</v>
      </c>
      <c r="AE2178">
        <v>1.95</v>
      </c>
      <c r="AF2178">
        <v>0.93</v>
      </c>
      <c r="AG2178">
        <v>-133.6</v>
      </c>
      <c r="AH2178" s="2">
        <v>-23.21</v>
      </c>
      <c r="AI2178" s="2">
        <v>-29.65</v>
      </c>
      <c r="AJ2178">
        <v>0.12</v>
      </c>
      <c r="AK2178" s="2">
        <v>10.26</v>
      </c>
      <c r="AL2178" s="2">
        <v>1.47</v>
      </c>
      <c r="AM2178" s="2">
        <v>5.37</v>
      </c>
      <c r="AN2178" s="2">
        <v>10.19</v>
      </c>
      <c r="AO2178" s="2">
        <v>16.91</v>
      </c>
    </row>
    <row r="2179" spans="1:41" x14ac:dyDescent="0.25">
      <c r="A2179" t="s">
        <v>1127</v>
      </c>
      <c r="B2179">
        <v>15.76</v>
      </c>
      <c r="C2179">
        <v>3.43</v>
      </c>
      <c r="D2179" s="9">
        <v>-0.70561247471320043</v>
      </c>
      <c r="E2179" t="s">
        <v>1128</v>
      </c>
      <c r="F2179" t="s">
        <v>266</v>
      </c>
      <c r="G2179" t="s">
        <v>24</v>
      </c>
      <c r="H2179" s="2">
        <v>46.07</v>
      </c>
      <c r="I2179" s="2">
        <v>45.42</v>
      </c>
      <c r="J2179" s="2">
        <v>47.229999542236328</v>
      </c>
      <c r="K2179" s="2">
        <v>47.25</v>
      </c>
      <c r="L2179" s="2">
        <v>47.119998931884773</v>
      </c>
      <c r="M2179" s="2">
        <v>46.939998626708977</v>
      </c>
      <c r="N2179" s="2">
        <v>46.919998168945313</v>
      </c>
      <c r="O2179" s="9">
        <f t="shared" si="136"/>
        <v>46.707142181396485</v>
      </c>
      <c r="P2179" s="2">
        <f t="shared" si="137"/>
        <v>-4.2820983750170393E-4</v>
      </c>
      <c r="Q2179" s="9">
        <f t="shared" si="138"/>
        <v>4.5572470848710724E-3</v>
      </c>
      <c r="R2179" s="2">
        <f t="shared" si="139"/>
        <v>-2.5370817876738568E-2</v>
      </c>
      <c r="S2179">
        <v>15.76</v>
      </c>
      <c r="T2179">
        <v>3.43</v>
      </c>
      <c r="U2179" s="9">
        <v>-0.70561247471320043</v>
      </c>
      <c r="V2179">
        <v>0.15</v>
      </c>
      <c r="W2179">
        <v>1.49</v>
      </c>
      <c r="X2179" s="4">
        <v>61450000</v>
      </c>
      <c r="Y2179" s="4">
        <v>22690000</v>
      </c>
      <c r="Z2179" s="6">
        <v>2.7082415160863818</v>
      </c>
      <c r="AA2179" t="s">
        <v>56</v>
      </c>
      <c r="AB2179">
        <v>1.66</v>
      </c>
      <c r="AC2179">
        <v>104.24</v>
      </c>
      <c r="AD2179">
        <v>6.62</v>
      </c>
      <c r="AE2179">
        <v>2.0699999999999998</v>
      </c>
      <c r="AF2179">
        <v>41.52</v>
      </c>
      <c r="AG2179">
        <v>5.7</v>
      </c>
      <c r="AH2179" s="2">
        <v>7.43</v>
      </c>
      <c r="AI2179" s="2">
        <v>18.600000000000001</v>
      </c>
      <c r="AJ2179">
        <v>1.63</v>
      </c>
      <c r="AL2179" s="2">
        <v>41.75</v>
      </c>
      <c r="AM2179" s="2">
        <v>4.3099999999999996</v>
      </c>
      <c r="AN2179" s="2">
        <v>11.78</v>
      </c>
      <c r="AO2179" s="2">
        <v>13.75</v>
      </c>
    </row>
    <row r="2180" spans="1:41" x14ac:dyDescent="0.25">
      <c r="A2180" t="s">
        <v>548</v>
      </c>
      <c r="B2180">
        <v>367.34</v>
      </c>
      <c r="C2180">
        <v>0.88</v>
      </c>
      <c r="D2180" s="9">
        <v>0.15185935498503172</v>
      </c>
      <c r="E2180" t="s">
        <v>549</v>
      </c>
      <c r="F2180" t="s">
        <v>178</v>
      </c>
      <c r="G2180" t="s">
        <v>81</v>
      </c>
      <c r="H2180" s="2">
        <v>28.38</v>
      </c>
      <c r="I2180" s="2">
        <v>28.14</v>
      </c>
      <c r="J2180" s="2">
        <v>29.25</v>
      </c>
      <c r="K2180" s="2">
        <v>29.219999313354489</v>
      </c>
      <c r="L2180" s="2">
        <v>29.270000457763668</v>
      </c>
      <c r="M2180" s="2">
        <v>29.229999542236332</v>
      </c>
      <c r="N2180" s="2">
        <v>29</v>
      </c>
      <c r="O2180" s="9">
        <f t="shared" si="136"/>
        <v>28.927142759050639</v>
      </c>
      <c r="P2180" s="2">
        <f t="shared" si="137"/>
        <v>-7.9509941286672742E-3</v>
      </c>
      <c r="Q2180" s="9">
        <f t="shared" si="138"/>
        <v>2.5186462954957935E-3</v>
      </c>
      <c r="R2180" s="2">
        <f t="shared" si="139"/>
        <v>-2.9557007349115261E-2</v>
      </c>
      <c r="S2180">
        <v>367.34</v>
      </c>
      <c r="T2180">
        <v>0.88</v>
      </c>
      <c r="U2180" s="9">
        <v>0.15185935498503172</v>
      </c>
      <c r="V2180">
        <v>0.39</v>
      </c>
      <c r="W2180">
        <v>0.21</v>
      </c>
      <c r="X2180" s="4">
        <v>726000000</v>
      </c>
      <c r="Y2180" s="4">
        <v>471500000</v>
      </c>
      <c r="Z2180" s="6">
        <v>1.5397667020148462</v>
      </c>
      <c r="AA2180" t="s">
        <v>31</v>
      </c>
      <c r="AB2180">
        <v>0.36</v>
      </c>
      <c r="AC2180">
        <v>93.52</v>
      </c>
      <c r="AD2180">
        <v>1.99</v>
      </c>
      <c r="AE2180">
        <v>0.85</v>
      </c>
      <c r="AF2180">
        <v>40.880000000000003</v>
      </c>
      <c r="AG2180">
        <v>-10.17</v>
      </c>
      <c r="AH2180" s="2">
        <v>-1.17</v>
      </c>
      <c r="AI2180" s="2">
        <v>-2.65</v>
      </c>
      <c r="AJ2180">
        <v>0.41</v>
      </c>
      <c r="AK2180" s="2">
        <v>2.48</v>
      </c>
      <c r="AL2180" s="2">
        <v>5.98</v>
      </c>
      <c r="AM2180" s="2">
        <v>6.2</v>
      </c>
      <c r="AN2180" s="2">
        <v>8.01</v>
      </c>
      <c r="AO2180" s="2">
        <v>33.32</v>
      </c>
    </row>
    <row r="2181" spans="1:41" x14ac:dyDescent="0.25">
      <c r="A2181" t="s">
        <v>4635</v>
      </c>
      <c r="B2181">
        <v>32.020000000000003</v>
      </c>
      <c r="C2181">
        <v>1.1200000000000001</v>
      </c>
      <c r="D2181" s="9">
        <v>-0.101888043902689</v>
      </c>
      <c r="E2181" t="s">
        <v>4636</v>
      </c>
      <c r="F2181" t="s">
        <v>63</v>
      </c>
      <c r="G2181" t="s">
        <v>63</v>
      </c>
      <c r="H2181" s="2">
        <v>30.34</v>
      </c>
      <c r="I2181" s="2">
        <v>29.97</v>
      </c>
      <c r="J2181" s="2">
        <v>30.620000839233398</v>
      </c>
      <c r="K2181" s="2">
        <v>31.110000610351559</v>
      </c>
      <c r="L2181" s="2">
        <v>30.420000076293949</v>
      </c>
      <c r="M2181" s="2">
        <v>29.89999961853027</v>
      </c>
      <c r="N2181" s="2">
        <v>30.030000686645511</v>
      </c>
      <c r="O2181" s="9">
        <f t="shared" si="136"/>
        <v>30.341428833007814</v>
      </c>
      <c r="P2181" s="2">
        <f t="shared" si="137"/>
        <v>4.2846060029254783E-3</v>
      </c>
      <c r="Q2181" s="9">
        <f t="shared" si="138"/>
        <v>-1.0264122631677343E-2</v>
      </c>
      <c r="R2181" s="2">
        <f t="shared" si="139"/>
        <v>6.2620599859626123E-3</v>
      </c>
      <c r="S2181">
        <v>32.020000000000003</v>
      </c>
      <c r="T2181">
        <v>1.1200000000000001</v>
      </c>
      <c r="U2181" s="9">
        <v>-0.101888043902689</v>
      </c>
      <c r="V2181">
        <v>1.45</v>
      </c>
      <c r="W2181">
        <v>-0.47</v>
      </c>
      <c r="X2181" s="4">
        <v>70890000</v>
      </c>
      <c r="Y2181" s="4">
        <v>15910000</v>
      </c>
      <c r="Z2181" s="6">
        <v>4.4556882463859209</v>
      </c>
      <c r="AA2181" t="s">
        <v>38</v>
      </c>
      <c r="AB2181">
        <v>2.2200000000000002</v>
      </c>
      <c r="AC2181">
        <v>0.65</v>
      </c>
      <c r="AD2181">
        <v>4.08</v>
      </c>
      <c r="AE2181">
        <v>3.61</v>
      </c>
      <c r="AF2181">
        <v>0.59</v>
      </c>
      <c r="AG2181">
        <v>3.61</v>
      </c>
      <c r="AH2181" s="2">
        <v>3.22</v>
      </c>
      <c r="AI2181" s="2">
        <v>3.62</v>
      </c>
      <c r="AJ2181">
        <v>0.66</v>
      </c>
      <c r="AK2181" s="2">
        <v>21.01</v>
      </c>
      <c r="AL2181" s="2">
        <v>6.98</v>
      </c>
      <c r="AM2181" s="2">
        <v>3.71</v>
      </c>
      <c r="AN2181" s="2">
        <v>12.97</v>
      </c>
      <c r="AO2181" s="2">
        <v>27.25</v>
      </c>
    </row>
    <row r="2182" spans="1:41" x14ac:dyDescent="0.25">
      <c r="A2182" t="s">
        <v>3802</v>
      </c>
      <c r="C2182">
        <v>1.62</v>
      </c>
      <c r="D2182" s="9">
        <v>-0.38719914809869155</v>
      </c>
      <c r="E2182" t="s">
        <v>3803</v>
      </c>
      <c r="F2182" t="s">
        <v>178</v>
      </c>
      <c r="G2182" t="s">
        <v>178</v>
      </c>
      <c r="H2182" s="2">
        <v>5.36</v>
      </c>
      <c r="I2182" s="2">
        <v>5.59</v>
      </c>
      <c r="J2182" s="2">
        <v>5.369999885559082</v>
      </c>
      <c r="K2182" s="2">
        <v>5.4800000190734863</v>
      </c>
      <c r="L2182" s="2">
        <v>5.440000057220459</v>
      </c>
      <c r="M2182" s="2">
        <v>5.369999885559082</v>
      </c>
      <c r="N2182" s="2">
        <v>5.1999998092651367</v>
      </c>
      <c r="O2182" s="9">
        <f t="shared" si="136"/>
        <v>5.4014285223824645</v>
      </c>
      <c r="P2182" s="2">
        <f t="shared" si="137"/>
        <v>-3.1473169660488555E-2</v>
      </c>
      <c r="Q2182" s="9">
        <f t="shared" si="138"/>
        <v>-3.7291748337064272E-2</v>
      </c>
      <c r="R2182" s="2">
        <f t="shared" si="139"/>
        <v>3.5175907965932854E-2</v>
      </c>
      <c r="T2182">
        <v>1.62</v>
      </c>
      <c r="U2182" s="9">
        <v>-0.38719914809869155</v>
      </c>
      <c r="V2182">
        <v>2.97</v>
      </c>
      <c r="W2182">
        <v>-0.34</v>
      </c>
      <c r="X2182" s="4">
        <v>0</v>
      </c>
      <c r="Y2182" s="4">
        <v>6170000</v>
      </c>
      <c r="Z2182" s="6">
        <v>0</v>
      </c>
      <c r="AA2182" t="s">
        <v>27</v>
      </c>
      <c r="AB2182">
        <v>7.71</v>
      </c>
      <c r="AC2182">
        <v>9.7100000000000009</v>
      </c>
      <c r="AD2182">
        <v>7.83</v>
      </c>
      <c r="AE2182">
        <v>7.71</v>
      </c>
      <c r="AF2182">
        <v>7.89</v>
      </c>
      <c r="AH2182" s="2">
        <v>-51.44</v>
      </c>
      <c r="AI2182" s="2">
        <v>-58.45</v>
      </c>
      <c r="AJ2182">
        <v>0</v>
      </c>
      <c r="AM2182" s="2">
        <v>5.29</v>
      </c>
      <c r="AN2182" s="2">
        <v>12.95</v>
      </c>
      <c r="AO2182" s="2">
        <v>3.31</v>
      </c>
    </row>
    <row r="2183" spans="1:41" x14ac:dyDescent="0.25">
      <c r="A2183" t="s">
        <v>2519</v>
      </c>
      <c r="B2183">
        <v>24.02</v>
      </c>
      <c r="C2183">
        <v>5.03</v>
      </c>
      <c r="D2183" s="9">
        <v>-0.80164863628366911</v>
      </c>
      <c r="E2183" t="s">
        <v>2520</v>
      </c>
      <c r="F2183" t="s">
        <v>1452</v>
      </c>
      <c r="G2183" t="s">
        <v>266</v>
      </c>
      <c r="H2183" s="2">
        <v>11.14</v>
      </c>
      <c r="I2183" s="2">
        <v>11.14</v>
      </c>
      <c r="J2183" s="2">
        <v>11.060000419616699</v>
      </c>
      <c r="K2183" s="2">
        <v>11.060000419616699</v>
      </c>
      <c r="L2183" s="2">
        <v>11.069999694824221</v>
      </c>
      <c r="M2183" s="2">
        <v>11.069999694824221</v>
      </c>
      <c r="N2183" s="2">
        <v>11.10000038146973</v>
      </c>
      <c r="O2183" s="9">
        <f t="shared" si="136"/>
        <v>11.091428658621652</v>
      </c>
      <c r="P2183" s="2">
        <f t="shared" si="137"/>
        <v>2.7048532311650659E-3</v>
      </c>
      <c r="Q2183" s="9">
        <f t="shared" si="138"/>
        <v>7.7282405287033493E-4</v>
      </c>
      <c r="R2183" s="2">
        <f t="shared" si="139"/>
        <v>4.9587806535879827E-3</v>
      </c>
      <c r="S2183">
        <v>24.02</v>
      </c>
      <c r="T2183">
        <v>5.03</v>
      </c>
      <c r="U2183" s="9">
        <v>-0.80164863628366911</v>
      </c>
      <c r="V2183">
        <v>0.35</v>
      </c>
      <c r="W2183">
        <v>0.01</v>
      </c>
      <c r="X2183" s="4">
        <v>0</v>
      </c>
      <c r="Z2183" s="6" t="s">
        <v>6227</v>
      </c>
      <c r="AA2183" t="s">
        <v>39</v>
      </c>
      <c r="AB2183">
        <v>0.03</v>
      </c>
      <c r="AC2183">
        <v>0</v>
      </c>
      <c r="AD2183">
        <v>0.03</v>
      </c>
      <c r="AE2183">
        <v>0.03</v>
      </c>
      <c r="AF2183">
        <v>0</v>
      </c>
      <c r="AH2183" s="2">
        <v>7.48</v>
      </c>
      <c r="AI2183" s="2">
        <v>8.01</v>
      </c>
      <c r="AJ2183">
        <v>0</v>
      </c>
      <c r="AM2183" s="2">
        <v>0</v>
      </c>
      <c r="AN2183" s="2">
        <v>9.9600000000000009</v>
      </c>
      <c r="AO2183" s="2">
        <v>2.2000000000000002</v>
      </c>
    </row>
    <row r="2184" spans="1:41" x14ac:dyDescent="0.25">
      <c r="A2184" t="s">
        <v>3804</v>
      </c>
      <c r="C2184">
        <v>3.23</v>
      </c>
      <c r="D2184" s="9">
        <v>-0.683602771163484</v>
      </c>
      <c r="E2184" t="s">
        <v>3805</v>
      </c>
      <c r="F2184" t="s">
        <v>178</v>
      </c>
      <c r="G2184" t="s">
        <v>178</v>
      </c>
      <c r="H2184" s="2">
        <v>4.4000000000000004</v>
      </c>
      <c r="I2184" s="2">
        <v>4.1399999999999997</v>
      </c>
      <c r="J2184" s="2">
        <v>4.4200000762939453</v>
      </c>
      <c r="K2184" s="2">
        <v>4.5100002288818359</v>
      </c>
      <c r="L2184" s="2">
        <v>4.309999942779541</v>
      </c>
      <c r="M2184" s="2">
        <v>4.2199997901916504</v>
      </c>
      <c r="N2184" s="2">
        <v>4.309999942779541</v>
      </c>
      <c r="O2184" s="9">
        <f t="shared" si="136"/>
        <v>4.3299999972752161</v>
      </c>
      <c r="P2184" s="2">
        <f t="shared" si="137"/>
        <v>2.0785254652315462E-2</v>
      </c>
      <c r="Q2184" s="9">
        <f t="shared" si="138"/>
        <v>-4.6189502328546749E-3</v>
      </c>
      <c r="R2184" s="2">
        <f t="shared" si="139"/>
        <v>1.1547652465474264E-3</v>
      </c>
      <c r="T2184">
        <v>3.23</v>
      </c>
      <c r="U2184" s="9">
        <v>-0.683602771163484</v>
      </c>
      <c r="V2184">
        <v>1.99</v>
      </c>
      <c r="W2184">
        <v>-1.24</v>
      </c>
      <c r="X2184" s="4">
        <v>0</v>
      </c>
      <c r="Y2184" s="4">
        <v>19540000</v>
      </c>
      <c r="Z2184" s="6">
        <v>0</v>
      </c>
      <c r="AA2184" t="s">
        <v>38</v>
      </c>
      <c r="AB2184">
        <v>2.16</v>
      </c>
      <c r="AC2184">
        <v>10.24</v>
      </c>
      <c r="AD2184">
        <v>2.5299999999999998</v>
      </c>
      <c r="AE2184">
        <v>2.16</v>
      </c>
      <c r="AF2184">
        <v>7.03</v>
      </c>
      <c r="AH2184" s="2">
        <v>-71.510000000000005</v>
      </c>
      <c r="AJ2184">
        <v>0</v>
      </c>
      <c r="AM2184" s="2">
        <v>5.43</v>
      </c>
      <c r="AN2184" s="2">
        <v>15.69</v>
      </c>
      <c r="AO2184" s="2">
        <v>1.37</v>
      </c>
    </row>
    <row r="2185" spans="1:41" x14ac:dyDescent="0.25">
      <c r="A2185" t="s">
        <v>3806</v>
      </c>
      <c r="B2185">
        <v>3.61</v>
      </c>
      <c r="C2185">
        <v>5.84</v>
      </c>
      <c r="D2185" s="9">
        <v>-0.82487491100860388</v>
      </c>
      <c r="E2185" t="s">
        <v>3807</v>
      </c>
      <c r="F2185" t="s">
        <v>178</v>
      </c>
      <c r="G2185" t="s">
        <v>178</v>
      </c>
      <c r="H2185" s="2">
        <v>2.02</v>
      </c>
      <c r="I2185" s="2">
        <v>2</v>
      </c>
      <c r="J2185" s="2">
        <v>2.0399999618530269</v>
      </c>
      <c r="K2185" s="2">
        <v>2</v>
      </c>
      <c r="L2185" s="2">
        <v>2</v>
      </c>
      <c r="M2185" s="2">
        <v>1.9600000381469731</v>
      </c>
      <c r="N2185" s="2">
        <v>1.970000028610229</v>
      </c>
      <c r="O2185" s="9">
        <f t="shared" si="136"/>
        <v>1.9985714326586042</v>
      </c>
      <c r="P2185" s="2">
        <f t="shared" si="137"/>
        <v>5.0035691994023144E-3</v>
      </c>
      <c r="Q2185" s="9">
        <f t="shared" si="138"/>
        <v>-1.4295913361659498E-2</v>
      </c>
      <c r="R2185" s="2">
        <f t="shared" si="139"/>
        <v>2.2516066169092293E-2</v>
      </c>
      <c r="S2185">
        <v>3.61</v>
      </c>
      <c r="T2185">
        <v>5.84</v>
      </c>
      <c r="U2185" s="9">
        <v>-0.82487491100860388</v>
      </c>
      <c r="V2185">
        <v>0.49</v>
      </c>
      <c r="W2185">
        <v>-0.64</v>
      </c>
      <c r="X2185" s="4">
        <v>129190000</v>
      </c>
      <c r="Z2185" s="6" t="s">
        <v>6227</v>
      </c>
      <c r="AA2185" t="s">
        <v>205</v>
      </c>
      <c r="AB2185">
        <v>0.09</v>
      </c>
      <c r="AC2185">
        <v>753.94</v>
      </c>
      <c r="AD2185">
        <v>1.47</v>
      </c>
      <c r="AE2185">
        <v>0.72</v>
      </c>
      <c r="AF2185">
        <v>58.15</v>
      </c>
      <c r="AG2185">
        <v>6.92</v>
      </c>
      <c r="AH2185" s="2">
        <v>10.09</v>
      </c>
      <c r="AJ2185">
        <v>0.85</v>
      </c>
      <c r="AK2185" s="2">
        <v>1.87</v>
      </c>
      <c r="AL2185" s="2">
        <v>3.45</v>
      </c>
      <c r="AM2185" s="2">
        <v>3.84</v>
      </c>
      <c r="AN2185" s="2">
        <v>4.8499999999999996</v>
      </c>
      <c r="AO2185" s="2">
        <v>0.35</v>
      </c>
    </row>
    <row r="2186" spans="1:41" x14ac:dyDescent="0.25">
      <c r="A2186" t="s">
        <v>1552</v>
      </c>
      <c r="C2186">
        <v>3.26</v>
      </c>
      <c r="D2186" s="9">
        <v>-0.67830464356793085</v>
      </c>
      <c r="E2186" t="s">
        <v>1553</v>
      </c>
      <c r="F2186" t="s">
        <v>34</v>
      </c>
      <c r="G2186" t="s">
        <v>1288</v>
      </c>
      <c r="H2186" s="2">
        <v>9.0299999999999994</v>
      </c>
      <c r="I2186" s="2">
        <v>8.89</v>
      </c>
      <c r="J2186" s="2">
        <v>9.2100000381469727</v>
      </c>
      <c r="K2186" s="2">
        <v>8.869999885559082</v>
      </c>
      <c r="L2186" s="2">
        <v>8.8100004196166992</v>
      </c>
      <c r="M2186" s="2">
        <v>8.4799995422363281</v>
      </c>
      <c r="N2186" s="2">
        <v>8.2899999618530273</v>
      </c>
      <c r="O2186" s="9">
        <f t="shared" si="136"/>
        <v>8.7971428353445873</v>
      </c>
      <c r="P2186" s="2">
        <f t="shared" si="137"/>
        <v>-2.1597873757367318E-2</v>
      </c>
      <c r="Q2186" s="9">
        <f t="shared" si="138"/>
        <v>-5.7648589204894386E-2</v>
      </c>
      <c r="R2186" s="2">
        <f t="shared" si="139"/>
        <v>6.5362158909722898E-2</v>
      </c>
      <c r="T2186">
        <v>3.26</v>
      </c>
      <c r="U2186" s="9">
        <v>-0.67830464356793085</v>
      </c>
      <c r="V2186">
        <v>1.84</v>
      </c>
      <c r="W2186">
        <v>-0.71</v>
      </c>
      <c r="X2186" s="4">
        <v>0</v>
      </c>
      <c r="Z2186" s="6" t="s">
        <v>6227</v>
      </c>
      <c r="AA2186" t="s">
        <v>39</v>
      </c>
      <c r="AB2186">
        <v>0.18</v>
      </c>
      <c r="AC2186">
        <v>0.97</v>
      </c>
      <c r="AD2186">
        <v>0.37</v>
      </c>
      <c r="AE2186">
        <v>0.18</v>
      </c>
      <c r="AF2186">
        <v>0.71</v>
      </c>
      <c r="AH2186" s="2">
        <v>-230.12</v>
      </c>
      <c r="AI2186" s="2">
        <v>-342.25</v>
      </c>
      <c r="AJ2186">
        <v>0.04</v>
      </c>
      <c r="AL2186" s="2">
        <v>28.87</v>
      </c>
      <c r="AM2186" s="2">
        <v>5.37</v>
      </c>
      <c r="AN2186" s="2">
        <v>9.99</v>
      </c>
      <c r="AO2186" s="2">
        <v>2.83</v>
      </c>
    </row>
    <row r="2187" spans="1:41" x14ac:dyDescent="0.25">
      <c r="A2187" t="s">
        <v>2521</v>
      </c>
      <c r="B2187">
        <v>13.01</v>
      </c>
      <c r="C2187">
        <v>0.73</v>
      </c>
      <c r="D2187" s="9">
        <v>0.38771674442950771</v>
      </c>
      <c r="E2187" t="s">
        <v>2522</v>
      </c>
      <c r="F2187" t="s">
        <v>266</v>
      </c>
      <c r="G2187" t="s">
        <v>266</v>
      </c>
      <c r="H2187" s="2">
        <v>13.1</v>
      </c>
      <c r="I2187" s="2">
        <v>13.3</v>
      </c>
      <c r="J2187" s="2">
        <v>13.789999961853029</v>
      </c>
      <c r="K2187" s="2">
        <v>13.5</v>
      </c>
      <c r="L2187" s="2">
        <v>13.64999961853027</v>
      </c>
      <c r="M2187" s="2">
        <v>14.159999847412109</v>
      </c>
      <c r="N2187" s="2">
        <v>14.239999771118161</v>
      </c>
      <c r="O2187" s="9">
        <f t="shared" si="136"/>
        <v>13.677142742701937</v>
      </c>
      <c r="P2187" s="2">
        <f t="shared" si="137"/>
        <v>5.8491693192818904E-3</v>
      </c>
      <c r="Q2187" s="9">
        <f t="shared" si="138"/>
        <v>4.1153115018600014E-2</v>
      </c>
      <c r="R2187" s="2">
        <f t="shared" si="139"/>
        <v>-7.3114672273105516E-2</v>
      </c>
      <c r="S2187">
        <v>13.01</v>
      </c>
      <c r="T2187">
        <v>0.73</v>
      </c>
      <c r="U2187" s="9">
        <v>0.38771674442950771</v>
      </c>
      <c r="V2187">
        <v>0.67</v>
      </c>
      <c r="W2187">
        <v>0.05</v>
      </c>
      <c r="Z2187" s="6" t="s">
        <v>6227</v>
      </c>
      <c r="AA2187" t="s">
        <v>56</v>
      </c>
      <c r="AC2187">
        <v>181.63</v>
      </c>
      <c r="AF2187">
        <v>18.23</v>
      </c>
      <c r="AG2187">
        <v>19.690000000000001</v>
      </c>
      <c r="AH2187" s="2">
        <v>0.56000000000000005</v>
      </c>
      <c r="AI2187" s="2">
        <v>5.66</v>
      </c>
      <c r="AJ2187">
        <v>0.05</v>
      </c>
      <c r="AM2187" s="2">
        <v>3.72</v>
      </c>
      <c r="AN2187" s="2">
        <v>5.42</v>
      </c>
      <c r="AO2187" s="2">
        <v>18.98</v>
      </c>
    </row>
    <row r="2188" spans="1:41" x14ac:dyDescent="0.25">
      <c r="A2188" t="s">
        <v>550</v>
      </c>
      <c r="C2188">
        <v>1.1599999999999999</v>
      </c>
      <c r="D2188" s="9">
        <v>-9.4117647542810448E-2</v>
      </c>
      <c r="E2188" t="s">
        <v>551</v>
      </c>
      <c r="F2188" t="s">
        <v>178</v>
      </c>
      <c r="G2188" t="s">
        <v>81</v>
      </c>
      <c r="H2188" s="2">
        <v>2.83</v>
      </c>
      <c r="I2188" s="2">
        <v>2.78</v>
      </c>
      <c r="J2188" s="2">
        <v>2.690000057220459</v>
      </c>
      <c r="K2188" s="2">
        <v>2.4500000476837158</v>
      </c>
      <c r="L2188" s="2">
        <v>2.3599998950958252</v>
      </c>
      <c r="M2188" s="2">
        <v>2.339999914169312</v>
      </c>
      <c r="N2188" s="2">
        <v>2.4000000953674321</v>
      </c>
      <c r="O2188" s="9">
        <f t="shared" si="136"/>
        <v>2.5500000013623918</v>
      </c>
      <c r="P2188" s="2">
        <f t="shared" si="137"/>
        <v>2.3529482810221075E-2</v>
      </c>
      <c r="Q2188" s="9">
        <f t="shared" si="138"/>
        <v>-5.8823492515615319E-2</v>
      </c>
      <c r="R2188" s="2">
        <f t="shared" si="139"/>
        <v>0.17058823333302733</v>
      </c>
      <c r="T2188">
        <v>1.1599999999999999</v>
      </c>
      <c r="U2188" s="9">
        <v>-9.4117647542810448E-2</v>
      </c>
      <c r="V2188">
        <v>1.17</v>
      </c>
      <c r="W2188">
        <v>-0.54</v>
      </c>
      <c r="X2188" s="4">
        <v>32939999.999999996</v>
      </c>
      <c r="Y2188" s="4">
        <v>13630000</v>
      </c>
      <c r="Z2188" s="6">
        <v>2.4167278063096109</v>
      </c>
      <c r="AA2188" t="s">
        <v>45</v>
      </c>
      <c r="AB2188">
        <v>0.06</v>
      </c>
      <c r="AC2188">
        <v>53.45</v>
      </c>
      <c r="AD2188">
        <v>1.58</v>
      </c>
      <c r="AE2188">
        <v>1.24</v>
      </c>
      <c r="AF2188">
        <v>25.15</v>
      </c>
      <c r="AG2188">
        <v>-248.71</v>
      </c>
      <c r="AH2188" s="2">
        <v>-28.48</v>
      </c>
      <c r="AI2188" s="2">
        <v>-50.92</v>
      </c>
      <c r="AJ2188">
        <v>0.19</v>
      </c>
      <c r="AK2188" s="2">
        <v>5.24</v>
      </c>
      <c r="AL2188" s="2">
        <v>0.5</v>
      </c>
      <c r="AM2188" s="2">
        <v>5.31</v>
      </c>
      <c r="AN2188" s="2">
        <v>7.08</v>
      </c>
      <c r="AO2188" s="2">
        <v>2.31</v>
      </c>
    </row>
    <row r="2189" spans="1:41" x14ac:dyDescent="0.25">
      <c r="A2189" t="s">
        <v>1129</v>
      </c>
      <c r="C2189">
        <v>2.0099999999999998</v>
      </c>
      <c r="D2189" s="9">
        <v>-0.49942329322506163</v>
      </c>
      <c r="E2189" t="s">
        <v>1130</v>
      </c>
      <c r="F2189" t="s">
        <v>24</v>
      </c>
      <c r="G2189" t="s">
        <v>24</v>
      </c>
      <c r="H2189" s="2">
        <v>1.17</v>
      </c>
      <c r="I2189" s="2">
        <v>1.1499999999999999</v>
      </c>
      <c r="J2189" s="2">
        <v>1.2400000095367429</v>
      </c>
      <c r="K2189" s="2">
        <v>1.299999952316284</v>
      </c>
      <c r="L2189" s="2">
        <v>1.2899999618530269</v>
      </c>
      <c r="M2189" s="2">
        <v>1.279999971389771</v>
      </c>
      <c r="N2189" s="2">
        <v>1.2400000095367429</v>
      </c>
      <c r="O2189" s="9">
        <f t="shared" si="136"/>
        <v>1.2385714149475096</v>
      </c>
      <c r="P2189" s="2">
        <f t="shared" si="137"/>
        <v>-3.229524060566439E-2</v>
      </c>
      <c r="Q2189" s="9">
        <f t="shared" si="138"/>
        <v>1.1534212496692676E-3</v>
      </c>
      <c r="R2189" s="2">
        <f t="shared" si="139"/>
        <v>-8.0738170812294174E-2</v>
      </c>
      <c r="T2189">
        <v>2.0099999999999998</v>
      </c>
      <c r="U2189" s="9">
        <v>-0.49942329322506163</v>
      </c>
      <c r="V2189">
        <v>1.54</v>
      </c>
      <c r="W2189">
        <v>-0.45</v>
      </c>
      <c r="X2189" s="4">
        <v>32080000</v>
      </c>
      <c r="Y2189" s="4">
        <v>37450000</v>
      </c>
      <c r="Z2189" s="6">
        <v>0.85660881174899861</v>
      </c>
      <c r="AA2189" t="s">
        <v>45</v>
      </c>
      <c r="AB2189">
        <v>0.25</v>
      </c>
      <c r="AC2189">
        <v>176.36</v>
      </c>
      <c r="AD2189">
        <v>1.43</v>
      </c>
      <c r="AE2189">
        <v>0.6</v>
      </c>
      <c r="AF2189">
        <v>32.4</v>
      </c>
      <c r="AG2189">
        <v>0.02</v>
      </c>
      <c r="AH2189" s="2">
        <v>-27.4</v>
      </c>
      <c r="AI2189" s="2">
        <v>-85.95</v>
      </c>
      <c r="AJ2189">
        <v>1.38</v>
      </c>
      <c r="AK2189" s="2">
        <v>4.59</v>
      </c>
      <c r="AL2189" s="2">
        <v>19.190000000000001</v>
      </c>
      <c r="AM2189" s="2">
        <v>2.12</v>
      </c>
      <c r="AN2189" s="2">
        <v>11.12</v>
      </c>
      <c r="AO2189" s="2">
        <v>0.62</v>
      </c>
    </row>
    <row r="2190" spans="1:41" x14ac:dyDescent="0.25">
      <c r="A2190" t="s">
        <v>3808</v>
      </c>
      <c r="C2190">
        <v>0.82</v>
      </c>
      <c r="D2190" s="9">
        <v>0.26297350347367582</v>
      </c>
      <c r="E2190" t="s">
        <v>3809</v>
      </c>
      <c r="F2190" t="s">
        <v>178</v>
      </c>
      <c r="G2190" t="s">
        <v>178</v>
      </c>
      <c r="H2190" s="2">
        <v>6.42</v>
      </c>
      <c r="I2190" s="2">
        <v>6.83</v>
      </c>
      <c r="J2190" s="2">
        <v>6.8000001907348633</v>
      </c>
      <c r="K2190" s="2">
        <v>6.7620000839233398</v>
      </c>
      <c r="L2190" s="2">
        <v>6.2399997711181641</v>
      </c>
      <c r="M2190" s="2">
        <v>6.1500000953674316</v>
      </c>
      <c r="N2190" s="2">
        <v>6.4679999351501456</v>
      </c>
      <c r="O2190" s="9">
        <f t="shared" si="136"/>
        <v>6.5242857251848489</v>
      </c>
      <c r="P2190" s="2">
        <f t="shared" si="137"/>
        <v>4.8740943174082743E-2</v>
      </c>
      <c r="Q2190" s="9">
        <f t="shared" si="138"/>
        <v>-8.6271191063001205E-3</v>
      </c>
      <c r="R2190" s="2">
        <f t="shared" si="139"/>
        <v>4.8434418425513985E-2</v>
      </c>
      <c r="T2190">
        <v>0.82</v>
      </c>
      <c r="U2190" s="9">
        <v>0.26297350347367582</v>
      </c>
      <c r="V2190">
        <v>-0.08</v>
      </c>
      <c r="W2190">
        <v>1.56</v>
      </c>
      <c r="X2190" s="4">
        <v>1110000</v>
      </c>
      <c r="Y2190" s="4">
        <v>855000</v>
      </c>
      <c r="Z2190" s="6">
        <v>1.2982456140350878</v>
      </c>
      <c r="AA2190" t="s">
        <v>70</v>
      </c>
      <c r="AB2190">
        <v>0.28000000000000003</v>
      </c>
      <c r="AC2190">
        <v>9.66</v>
      </c>
      <c r="AD2190">
        <v>0.73</v>
      </c>
      <c r="AE2190">
        <v>0.52</v>
      </c>
      <c r="AF2190">
        <v>6.76</v>
      </c>
      <c r="AG2190">
        <v>-27.47</v>
      </c>
      <c r="AH2190" s="2">
        <v>-20.82</v>
      </c>
      <c r="AI2190" s="2">
        <v>-29.35</v>
      </c>
      <c r="AJ2190">
        <v>0.91</v>
      </c>
      <c r="AK2190" s="2">
        <v>17.12</v>
      </c>
      <c r="AL2190" s="2">
        <v>16.8</v>
      </c>
      <c r="AM2190" s="2">
        <v>5.37</v>
      </c>
      <c r="AN2190" s="2">
        <v>8.18</v>
      </c>
      <c r="AO2190" s="2">
        <v>8.24</v>
      </c>
    </row>
    <row r="2191" spans="1:41" x14ac:dyDescent="0.25">
      <c r="A2191" t="s">
        <v>3810</v>
      </c>
      <c r="C2191">
        <v>4.91</v>
      </c>
      <c r="D2191" s="9">
        <v>-0.81028492108923633</v>
      </c>
      <c r="E2191" t="s">
        <v>3811</v>
      </c>
      <c r="F2191" t="s">
        <v>178</v>
      </c>
      <c r="G2191" t="s">
        <v>178</v>
      </c>
      <c r="H2191" s="2">
        <v>2.1</v>
      </c>
      <c r="I2191" s="2">
        <v>2.12</v>
      </c>
      <c r="J2191" s="2">
        <v>2.1400001049041748</v>
      </c>
      <c r="K2191" s="2">
        <v>2.059999942779541</v>
      </c>
      <c r="L2191" s="2">
        <v>2</v>
      </c>
      <c r="M2191" s="2">
        <v>1.9800000190734861</v>
      </c>
      <c r="N2191" s="2">
        <v>1.9900000095367429</v>
      </c>
      <c r="O2191" s="9">
        <f t="shared" si="136"/>
        <v>2.055714296613421</v>
      </c>
      <c r="P2191" s="2">
        <f t="shared" si="137"/>
        <v>4.8644845637016761E-3</v>
      </c>
      <c r="Q2191" s="9">
        <f t="shared" si="138"/>
        <v>-3.1966643995683448E-2</v>
      </c>
      <c r="R2191" s="2">
        <f t="shared" si="139"/>
        <v>6.0806108076793784E-2</v>
      </c>
      <c r="T2191">
        <v>4.91</v>
      </c>
      <c r="U2191" s="9">
        <v>-0.81028492108923633</v>
      </c>
      <c r="V2191">
        <v>0.67</v>
      </c>
      <c r="W2191">
        <v>0.61</v>
      </c>
      <c r="X2191" s="4">
        <v>0</v>
      </c>
      <c r="Y2191" s="4">
        <v>33000</v>
      </c>
      <c r="Z2191" s="6">
        <v>0</v>
      </c>
      <c r="AA2191" t="s">
        <v>31</v>
      </c>
      <c r="AB2191">
        <v>2.58</v>
      </c>
      <c r="AC2191">
        <v>58.41</v>
      </c>
      <c r="AD2191">
        <v>2.73</v>
      </c>
      <c r="AE2191">
        <v>2.58</v>
      </c>
      <c r="AF2191">
        <v>16.260000000000002</v>
      </c>
      <c r="AG2191">
        <v>-42.7</v>
      </c>
      <c r="AH2191" s="2">
        <v>-16.2</v>
      </c>
      <c r="AI2191" s="2">
        <v>-50.9</v>
      </c>
      <c r="AJ2191">
        <v>0.12</v>
      </c>
      <c r="AM2191" s="2">
        <v>3.69</v>
      </c>
      <c r="AN2191" s="2">
        <v>5.1100000000000003</v>
      </c>
      <c r="AO2191" s="2">
        <v>0.39</v>
      </c>
    </row>
    <row r="2192" spans="1:41" x14ac:dyDescent="0.25">
      <c r="A2192" t="s">
        <v>5899</v>
      </c>
      <c r="C2192">
        <v>1.1000000000000001</v>
      </c>
      <c r="D2192" s="9">
        <v>-4.3478265591150221E-2</v>
      </c>
      <c r="E2192" t="s">
        <v>5900</v>
      </c>
      <c r="F2192" t="s">
        <v>34</v>
      </c>
      <c r="G2192" t="s">
        <v>5359</v>
      </c>
      <c r="H2192" s="2">
        <v>1.35</v>
      </c>
      <c r="I2192" s="2">
        <v>1.36</v>
      </c>
      <c r="J2192" s="2">
        <v>1.450000047683716</v>
      </c>
      <c r="K2192" s="2">
        <v>1.389999985694885</v>
      </c>
      <c r="L2192" s="2">
        <v>1.389999985694885</v>
      </c>
      <c r="M2192" s="2">
        <v>1.360000014305115</v>
      </c>
      <c r="N2192" s="2">
        <v>1.360000014305115</v>
      </c>
      <c r="O2192" s="9">
        <f t="shared" si="136"/>
        <v>1.3800000068119596</v>
      </c>
      <c r="P2192" s="2">
        <f t="shared" si="137"/>
        <v>0</v>
      </c>
      <c r="Q2192" s="9">
        <f t="shared" si="138"/>
        <v>-1.4492748121826503E-2</v>
      </c>
      <c r="R2192" s="2">
        <f t="shared" si="139"/>
        <v>-3.6231987539376105E-3</v>
      </c>
      <c r="T2192">
        <v>1.1000000000000001</v>
      </c>
      <c r="U2192" s="9">
        <v>-4.3478265591150221E-2</v>
      </c>
      <c r="V2192">
        <v>1.31</v>
      </c>
      <c r="W2192">
        <v>-0.4</v>
      </c>
      <c r="X2192" s="4">
        <v>1460000</v>
      </c>
      <c r="Y2192" s="4">
        <v>2320000</v>
      </c>
      <c r="Z2192" s="6">
        <v>0.62931034482758619</v>
      </c>
      <c r="AA2192" t="s">
        <v>70</v>
      </c>
      <c r="AB2192">
        <v>0.33</v>
      </c>
      <c r="AC2192">
        <v>14.24</v>
      </c>
      <c r="AD2192">
        <v>1.2</v>
      </c>
      <c r="AE2192">
        <v>0.59</v>
      </c>
      <c r="AF2192">
        <v>5.2</v>
      </c>
      <c r="AG2192">
        <v>-104.41</v>
      </c>
      <c r="AH2192" s="2">
        <v>-115.61</v>
      </c>
      <c r="AI2192" s="2">
        <v>-219.4</v>
      </c>
      <c r="AJ2192">
        <v>0.96</v>
      </c>
      <c r="AK2192" s="2">
        <v>2.67</v>
      </c>
      <c r="AL2192" s="2">
        <v>9.0399999999999991</v>
      </c>
      <c r="AM2192" s="2">
        <v>5.39</v>
      </c>
      <c r="AN2192" s="2">
        <v>10.88</v>
      </c>
      <c r="AO2192" s="2">
        <v>1.32</v>
      </c>
    </row>
    <row r="2193" spans="1:41" x14ac:dyDescent="0.25">
      <c r="A2193" t="s">
        <v>1554</v>
      </c>
      <c r="B2193">
        <v>9.51</v>
      </c>
      <c r="C2193">
        <v>0.68</v>
      </c>
      <c r="D2193" s="9">
        <v>0.43728928311094345</v>
      </c>
      <c r="E2193" t="s">
        <v>1555</v>
      </c>
      <c r="F2193" t="s">
        <v>1288</v>
      </c>
      <c r="G2193" t="s">
        <v>1288</v>
      </c>
      <c r="H2193" s="2">
        <v>4.16</v>
      </c>
      <c r="I2193" s="2">
        <v>4.1500000000000004</v>
      </c>
      <c r="J2193" s="2">
        <v>4.1399998664855957</v>
      </c>
      <c r="K2193" s="2">
        <v>4.1999998092651367</v>
      </c>
      <c r="L2193" s="2">
        <v>4.3000001907348633</v>
      </c>
      <c r="M2193" s="2">
        <v>4.4000000953674316</v>
      </c>
      <c r="N2193" s="2">
        <v>4.309999942779541</v>
      </c>
      <c r="O2193" s="9">
        <f t="shared" si="136"/>
        <v>4.2371428435189387</v>
      </c>
      <c r="P2193" s="2">
        <f t="shared" si="137"/>
        <v>-2.1240764333813604E-2</v>
      </c>
      <c r="Q2193" s="9">
        <f t="shared" si="138"/>
        <v>1.719486501901708E-2</v>
      </c>
      <c r="R2193" s="2">
        <f t="shared" si="139"/>
        <v>-4.7201622994467299E-2</v>
      </c>
      <c r="S2193">
        <v>9.51</v>
      </c>
      <c r="T2193">
        <v>0.68</v>
      </c>
      <c r="U2193" s="9">
        <v>0.43728928311094345</v>
      </c>
      <c r="V2193">
        <v>0.73</v>
      </c>
      <c r="W2193">
        <v>0.15</v>
      </c>
      <c r="X2193" s="4">
        <v>0</v>
      </c>
      <c r="Z2193" s="6" t="s">
        <v>6227</v>
      </c>
      <c r="AA2193" t="s">
        <v>39</v>
      </c>
      <c r="AC2193">
        <v>0</v>
      </c>
      <c r="AD2193">
        <v>50.86</v>
      </c>
      <c r="AE2193">
        <v>0</v>
      </c>
      <c r="AF2193">
        <v>0</v>
      </c>
      <c r="AG2193">
        <v>81.41</v>
      </c>
      <c r="AH2193" s="2">
        <v>6.8</v>
      </c>
      <c r="AI2193" s="2">
        <v>6.93</v>
      </c>
      <c r="AJ2193">
        <v>0.08</v>
      </c>
      <c r="AO2193" s="2">
        <v>6.09</v>
      </c>
    </row>
    <row r="2194" spans="1:41" x14ac:dyDescent="0.25">
      <c r="A2194" t="s">
        <v>3812</v>
      </c>
      <c r="C2194">
        <v>2.0099999999999998</v>
      </c>
      <c r="D2194" s="9">
        <v>-0.49867619449648137</v>
      </c>
      <c r="E2194" t="s">
        <v>3813</v>
      </c>
      <c r="F2194" t="s">
        <v>178</v>
      </c>
      <c r="G2194" t="s">
        <v>178</v>
      </c>
      <c r="H2194" s="2">
        <v>21.96</v>
      </c>
      <c r="I2194" s="2">
        <v>21.25</v>
      </c>
      <c r="J2194" s="2">
        <v>21.70999908447266</v>
      </c>
      <c r="K2194" s="2">
        <v>21.979999542236332</v>
      </c>
      <c r="L2194" s="2">
        <v>21.370000839233398</v>
      </c>
      <c r="M2194" s="2">
        <v>21.25</v>
      </c>
      <c r="N2194" s="2">
        <v>21.559999465942379</v>
      </c>
      <c r="O2194" s="9">
        <f t="shared" si="136"/>
        <v>21.582856990269253</v>
      </c>
      <c r="P2194" s="2">
        <f t="shared" si="137"/>
        <v>1.4363226614629573E-2</v>
      </c>
      <c r="Q2194" s="9">
        <f t="shared" si="138"/>
        <v>-1.0590592495321189E-3</v>
      </c>
      <c r="R2194" s="2">
        <f t="shared" si="139"/>
        <v>9.2666261523662152E-3</v>
      </c>
      <c r="T2194">
        <v>2.0099999999999998</v>
      </c>
      <c r="U2194" s="9">
        <v>-0.49867619449648137</v>
      </c>
      <c r="V2194">
        <v>1.48</v>
      </c>
      <c r="W2194">
        <v>-0.56000000000000005</v>
      </c>
      <c r="X2194" s="4">
        <v>0</v>
      </c>
      <c r="Y2194" s="4">
        <v>9290000</v>
      </c>
      <c r="Z2194" s="6">
        <v>0</v>
      </c>
      <c r="AA2194" t="s">
        <v>27</v>
      </c>
      <c r="AB2194">
        <v>12.07</v>
      </c>
      <c r="AC2194">
        <v>2.08</v>
      </c>
      <c r="AD2194">
        <v>12.54</v>
      </c>
      <c r="AE2194">
        <v>12.07</v>
      </c>
      <c r="AF2194">
        <v>1.88</v>
      </c>
      <c r="AG2194">
        <v>50.67</v>
      </c>
      <c r="AH2194" s="2">
        <v>-7.45</v>
      </c>
      <c r="AI2194" s="2">
        <v>-8.75</v>
      </c>
      <c r="AJ2194">
        <v>0.32</v>
      </c>
      <c r="AL2194" s="2">
        <v>829.18</v>
      </c>
      <c r="AM2194" s="2">
        <v>3.62</v>
      </c>
      <c r="AN2194" s="2">
        <v>5.45</v>
      </c>
      <c r="AO2194" s="2">
        <v>10.82</v>
      </c>
    </row>
    <row r="2195" spans="1:41" x14ac:dyDescent="0.25">
      <c r="A2195" t="s">
        <v>3814</v>
      </c>
      <c r="C2195">
        <v>0.19</v>
      </c>
      <c r="D2195" s="9">
        <v>5.4115482558083619</v>
      </c>
      <c r="E2195" t="s">
        <v>3815</v>
      </c>
      <c r="F2195" t="s">
        <v>178</v>
      </c>
      <c r="G2195" t="s">
        <v>178</v>
      </c>
      <c r="H2195" s="2">
        <v>2.65</v>
      </c>
      <c r="I2195" s="2">
        <v>2.7</v>
      </c>
      <c r="J2195" s="2">
        <v>6</v>
      </c>
      <c r="K2195" s="2">
        <v>6.4200000762939453</v>
      </c>
      <c r="L2195" s="2">
        <v>6.3899998664855957</v>
      </c>
      <c r="M2195" s="2">
        <v>6.6500000953674316</v>
      </c>
      <c r="N2195" s="2">
        <v>4.5199999809265137</v>
      </c>
      <c r="O2195" s="9">
        <f t="shared" si="136"/>
        <v>5.0471428598676411</v>
      </c>
      <c r="P2195" s="2">
        <f t="shared" si="137"/>
        <v>-0.4220209678187663</v>
      </c>
      <c r="Q2195" s="9">
        <f t="shared" si="138"/>
        <v>-0.1044438197168351</v>
      </c>
      <c r="R2195" s="2">
        <f t="shared" si="139"/>
        <v>-0.57656383402297551</v>
      </c>
      <c r="T2195">
        <v>0.19</v>
      </c>
      <c r="U2195" s="9">
        <v>5.4115482558083619</v>
      </c>
      <c r="V2195">
        <v>4.3499999999999996</v>
      </c>
      <c r="W2195">
        <v>4.4000000000000004</v>
      </c>
      <c r="X2195" s="4">
        <v>0</v>
      </c>
      <c r="Y2195" s="4">
        <v>2660000</v>
      </c>
      <c r="Z2195" s="6">
        <v>0</v>
      </c>
      <c r="AA2195" t="s">
        <v>202</v>
      </c>
      <c r="AB2195">
        <v>1.97</v>
      </c>
      <c r="AC2195">
        <v>0.88</v>
      </c>
      <c r="AD2195">
        <v>2.78</v>
      </c>
      <c r="AE2195">
        <v>1.97</v>
      </c>
      <c r="AF2195">
        <v>0.56000000000000005</v>
      </c>
      <c r="AH2195" s="2">
        <v>-111.58</v>
      </c>
      <c r="AI2195" s="2">
        <v>-145.51</v>
      </c>
      <c r="AJ2195">
        <v>0</v>
      </c>
      <c r="AM2195" s="2">
        <v>4.34</v>
      </c>
      <c r="AN2195" s="2">
        <v>12.36</v>
      </c>
      <c r="AO2195" s="2">
        <v>32.36</v>
      </c>
    </row>
    <row r="2196" spans="1:41" x14ac:dyDescent="0.25">
      <c r="A2196" t="s">
        <v>1131</v>
      </c>
      <c r="C2196">
        <v>0.43</v>
      </c>
      <c r="D2196" s="9">
        <v>1.3732876683261854</v>
      </c>
      <c r="E2196" t="s">
        <v>1132</v>
      </c>
      <c r="F2196" t="s">
        <v>24</v>
      </c>
      <c r="G2196" t="s">
        <v>24</v>
      </c>
      <c r="H2196" s="2">
        <v>0.84</v>
      </c>
      <c r="I2196" s="2">
        <v>0.82</v>
      </c>
      <c r="J2196" s="2">
        <v>0.86000001430511475</v>
      </c>
      <c r="K2196" s="2">
        <v>0.82999998331069946</v>
      </c>
      <c r="L2196" s="2">
        <v>0.85000002384185791</v>
      </c>
      <c r="M2196" s="2">
        <v>0.81000000238418579</v>
      </c>
      <c r="N2196" s="2">
        <v>0.82999998331069946</v>
      </c>
      <c r="O2196" s="9">
        <f t="shared" si="136"/>
        <v>0.83428571530750817</v>
      </c>
      <c r="P2196" s="2">
        <f t="shared" si="137"/>
        <v>2.397257984831001E-2</v>
      </c>
      <c r="Q2196" s="9">
        <f t="shared" si="138"/>
        <v>-5.1370075241298288E-3</v>
      </c>
      <c r="R2196" s="2">
        <f t="shared" si="139"/>
        <v>1.1986309928453521E-2</v>
      </c>
      <c r="T2196">
        <v>0.43</v>
      </c>
      <c r="U2196" s="9">
        <v>1.3732876683261854</v>
      </c>
      <c r="V2196">
        <v>0.75</v>
      </c>
      <c r="W2196">
        <v>-1.1000000000000001</v>
      </c>
      <c r="X2196" s="4">
        <v>6150000</v>
      </c>
      <c r="Y2196" s="4">
        <v>62700000</v>
      </c>
      <c r="Z2196" s="6">
        <v>9.8086124401913874E-2</v>
      </c>
      <c r="AA2196" t="s">
        <v>149</v>
      </c>
      <c r="AB2196">
        <v>0.36</v>
      </c>
      <c r="AC2196">
        <v>44.54</v>
      </c>
      <c r="AD2196">
        <v>1.67</v>
      </c>
      <c r="AE2196">
        <v>0.43</v>
      </c>
      <c r="AF2196">
        <v>19.440000000000001</v>
      </c>
      <c r="AG2196">
        <v>-6.02</v>
      </c>
      <c r="AH2196" s="2">
        <v>-9.32</v>
      </c>
      <c r="AI2196" s="2">
        <v>-21.35</v>
      </c>
      <c r="AJ2196">
        <v>2.4900000000000002</v>
      </c>
      <c r="AK2196" s="2">
        <v>3.81</v>
      </c>
      <c r="AL2196" s="2">
        <v>93</v>
      </c>
      <c r="AM2196" s="2">
        <v>5.31</v>
      </c>
      <c r="AN2196" s="2">
        <v>10.75</v>
      </c>
      <c r="AO2196" s="2">
        <v>1.98</v>
      </c>
    </row>
    <row r="2197" spans="1:41" x14ac:dyDescent="0.25">
      <c r="A2197" t="s">
        <v>5901</v>
      </c>
      <c r="B2197">
        <v>173.83</v>
      </c>
      <c r="C2197">
        <v>4.1900000000000004</v>
      </c>
      <c r="D2197" s="9">
        <v>-0.75618968208175996</v>
      </c>
      <c r="E2197" t="s">
        <v>5902</v>
      </c>
      <c r="F2197" t="s">
        <v>178</v>
      </c>
      <c r="G2197" t="s">
        <v>5359</v>
      </c>
      <c r="H2197" s="2">
        <v>19.43</v>
      </c>
      <c r="I2197" s="2">
        <v>20</v>
      </c>
      <c r="J2197" s="2">
        <v>20.860000610351559</v>
      </c>
      <c r="K2197" s="2">
        <v>21.29000091552734</v>
      </c>
      <c r="L2197" s="2">
        <v>20.760000228881839</v>
      </c>
      <c r="M2197" s="2">
        <v>20.45000076293945</v>
      </c>
      <c r="N2197" s="2">
        <v>20.190000534057621</v>
      </c>
      <c r="O2197" s="9">
        <f t="shared" si="136"/>
        <v>20.425714721679689</v>
      </c>
      <c r="P2197" s="2">
        <f t="shared" si="137"/>
        <v>-1.2729063948291939E-2</v>
      </c>
      <c r="Q2197" s="9">
        <f t="shared" si="138"/>
        <v>-1.1540070486340613E-2</v>
      </c>
      <c r="R2197" s="2">
        <f t="shared" si="139"/>
        <v>-2.9619558323527962E-2</v>
      </c>
      <c r="S2197">
        <v>173.83</v>
      </c>
      <c r="T2197">
        <v>4.1900000000000004</v>
      </c>
      <c r="U2197" s="9">
        <v>-0.75618968208175996</v>
      </c>
      <c r="V2197">
        <v>1.1000000000000001</v>
      </c>
      <c r="W2197">
        <v>0.15</v>
      </c>
      <c r="X2197" s="4">
        <v>370060000</v>
      </c>
      <c r="Y2197" s="4">
        <v>60820000</v>
      </c>
      <c r="Z2197" s="6">
        <v>6.0845116737915159</v>
      </c>
      <c r="AA2197" t="s">
        <v>38</v>
      </c>
      <c r="AB2197">
        <v>0.9</v>
      </c>
      <c r="AC2197">
        <v>1.05</v>
      </c>
      <c r="AD2197">
        <v>1.81</v>
      </c>
      <c r="AE2197">
        <v>1.76</v>
      </c>
      <c r="AF2197">
        <v>0.63</v>
      </c>
      <c r="AG2197">
        <v>0.82</v>
      </c>
      <c r="AH2197" s="2">
        <v>1.48</v>
      </c>
      <c r="AI2197" s="2">
        <v>2.66</v>
      </c>
      <c r="AJ2197">
        <v>1.68</v>
      </c>
      <c r="AL2197" s="2">
        <v>4.92</v>
      </c>
      <c r="AM2197" s="2">
        <v>3.48</v>
      </c>
      <c r="AN2197" s="2">
        <v>9.26</v>
      </c>
      <c r="AO2197" s="2">
        <v>4.9800000000000004</v>
      </c>
    </row>
    <row r="2198" spans="1:41" x14ac:dyDescent="0.25">
      <c r="A2198" t="s">
        <v>2523</v>
      </c>
      <c r="B2198">
        <v>6.94</v>
      </c>
      <c r="C2198">
        <v>0.97</v>
      </c>
      <c r="D2198" s="9">
        <v>3.8200834015087275E-2</v>
      </c>
      <c r="E2198" t="s">
        <v>2524</v>
      </c>
      <c r="F2198" t="s">
        <v>266</v>
      </c>
      <c r="G2198" t="s">
        <v>266</v>
      </c>
      <c r="H2198" s="2">
        <v>16.18</v>
      </c>
      <c r="I2198" s="2">
        <v>16.21</v>
      </c>
      <c r="J2198" s="2">
        <v>16.270000457763668</v>
      </c>
      <c r="K2198" s="2">
        <v>16.29000091552734</v>
      </c>
      <c r="L2198" s="2">
        <v>16.260000228881839</v>
      </c>
      <c r="M2198" s="2">
        <v>16.20000076293945</v>
      </c>
      <c r="N2198" s="2">
        <v>16.20000076293945</v>
      </c>
      <c r="O2198" s="9">
        <f t="shared" si="136"/>
        <v>16.230000446864537</v>
      </c>
      <c r="P2198" s="2">
        <f t="shared" si="137"/>
        <v>0</v>
      </c>
      <c r="Q2198" s="9">
        <f t="shared" si="138"/>
        <v>-1.8484093098643727E-3</v>
      </c>
      <c r="R2198" s="2">
        <f t="shared" si="139"/>
        <v>-3.081184720740647E-4</v>
      </c>
      <c r="S2198">
        <v>6.94</v>
      </c>
      <c r="T2198">
        <v>0.97</v>
      </c>
      <c r="U2198" s="9">
        <v>3.8200834015087275E-2</v>
      </c>
      <c r="V2198">
        <v>0.46</v>
      </c>
      <c r="W2198">
        <v>-7.0000000000000007E-2</v>
      </c>
      <c r="X2198" s="4">
        <v>11570000</v>
      </c>
      <c r="Z2198" s="6" t="s">
        <v>6227</v>
      </c>
      <c r="AA2198" t="s">
        <v>1007</v>
      </c>
      <c r="AC2198">
        <v>94.73</v>
      </c>
      <c r="AF2198">
        <v>35.64</v>
      </c>
      <c r="AG2198">
        <v>14.54</v>
      </c>
      <c r="AM2198" s="2">
        <v>5.26</v>
      </c>
      <c r="AN2198" s="2">
        <v>9.9600000000000009</v>
      </c>
      <c r="AO2198" s="2">
        <v>16.850000000000001</v>
      </c>
    </row>
    <row r="2199" spans="1:41" x14ac:dyDescent="0.25">
      <c r="A2199" t="s">
        <v>2525</v>
      </c>
      <c r="B2199">
        <v>7.07</v>
      </c>
      <c r="C2199">
        <v>0.56000000000000005</v>
      </c>
      <c r="D2199" s="9">
        <v>0.77919141378056134</v>
      </c>
      <c r="E2199" t="s">
        <v>2526</v>
      </c>
      <c r="F2199" t="s">
        <v>266</v>
      </c>
      <c r="G2199" t="s">
        <v>266</v>
      </c>
      <c r="H2199" s="2">
        <v>5.1100000000000003</v>
      </c>
      <c r="I2199" s="2">
        <v>5.08</v>
      </c>
      <c r="J2199" s="2">
        <v>5.0799999237060547</v>
      </c>
      <c r="K2199" s="2">
        <v>4.9899997711181641</v>
      </c>
      <c r="L2199" s="2">
        <v>5.0900001525878906</v>
      </c>
      <c r="M2199" s="2">
        <v>5.0199999809265137</v>
      </c>
      <c r="N2199" s="2">
        <v>5</v>
      </c>
      <c r="O2199" s="9">
        <f t="shared" si="136"/>
        <v>5.0528571183340887</v>
      </c>
      <c r="P2199" s="2">
        <f t="shared" si="137"/>
        <v>-3.9581528743301581E-3</v>
      </c>
      <c r="Q2199" s="9">
        <f t="shared" si="138"/>
        <v>-1.0460837719376382E-2</v>
      </c>
      <c r="R2199" s="2">
        <f t="shared" si="139"/>
        <v>1.6822167646166897E-2</v>
      </c>
      <c r="S2199">
        <v>7.07</v>
      </c>
      <c r="T2199">
        <v>0.56000000000000005</v>
      </c>
      <c r="U2199" s="9">
        <v>0.77919141378056134</v>
      </c>
      <c r="V2199">
        <v>0.79</v>
      </c>
      <c r="W2199">
        <v>-0.44</v>
      </c>
      <c r="X2199" s="4">
        <v>31820000</v>
      </c>
      <c r="Z2199" s="6" t="s">
        <v>6227</v>
      </c>
      <c r="AA2199" t="s">
        <v>132</v>
      </c>
      <c r="AC2199">
        <v>46.84</v>
      </c>
      <c r="AF2199">
        <v>31.42</v>
      </c>
      <c r="AG2199">
        <v>108.99</v>
      </c>
      <c r="AH2199" s="2">
        <v>3.09</v>
      </c>
      <c r="AI2199" s="2">
        <v>4.41</v>
      </c>
      <c r="AJ2199">
        <v>0.1</v>
      </c>
      <c r="AM2199" s="2">
        <v>5.72</v>
      </c>
      <c r="AN2199" s="2">
        <v>9.6199999999999992</v>
      </c>
      <c r="AO2199" s="2">
        <v>8.99</v>
      </c>
    </row>
    <row r="2200" spans="1:41" x14ac:dyDescent="0.25">
      <c r="A2200" t="s">
        <v>2527</v>
      </c>
      <c r="B2200">
        <v>57.38</v>
      </c>
      <c r="C2200">
        <v>1.53</v>
      </c>
      <c r="D2200" s="9">
        <v>-0.33859358591669503</v>
      </c>
      <c r="E2200" t="s">
        <v>2528</v>
      </c>
      <c r="F2200" t="s">
        <v>266</v>
      </c>
      <c r="G2200" t="s">
        <v>266</v>
      </c>
      <c r="H2200" s="2">
        <v>20.86</v>
      </c>
      <c r="I2200" s="2">
        <v>21.6</v>
      </c>
      <c r="J2200" s="2">
        <v>21.920000076293949</v>
      </c>
      <c r="K2200" s="2">
        <v>21.79999923706055</v>
      </c>
      <c r="L2200" s="2">
        <v>21.64999961853027</v>
      </c>
      <c r="M2200" s="2">
        <v>21.39999961853027</v>
      </c>
      <c r="N2200" s="2">
        <v>22.219999313354489</v>
      </c>
      <c r="O2200" s="9">
        <f t="shared" si="136"/>
        <v>21.635713980538505</v>
      </c>
      <c r="P2200" s="2">
        <f t="shared" si="137"/>
        <v>3.7900283557169179E-2</v>
      </c>
      <c r="Q2200" s="9">
        <f t="shared" si="138"/>
        <v>2.7005595162773611E-2</v>
      </c>
      <c r="R2200" s="2">
        <f t="shared" si="139"/>
        <v>-2.6807502930760358E-2</v>
      </c>
      <c r="S2200">
        <v>57.38</v>
      </c>
      <c r="T2200">
        <v>1.53</v>
      </c>
      <c r="U2200" s="9">
        <v>-0.33859358591669503</v>
      </c>
      <c r="V2200">
        <v>1.42</v>
      </c>
      <c r="W2200">
        <v>0.06</v>
      </c>
      <c r="X2200" s="4">
        <v>162080000</v>
      </c>
      <c r="Y2200" s="4">
        <v>202700000</v>
      </c>
      <c r="Z2200" s="6">
        <v>0.7996053280710409</v>
      </c>
      <c r="AA2200" t="s">
        <v>39</v>
      </c>
      <c r="AB2200">
        <v>0.12</v>
      </c>
      <c r="AC2200">
        <v>286.08999999999997</v>
      </c>
      <c r="AD2200">
        <v>1.1100000000000001</v>
      </c>
      <c r="AE2200">
        <v>0.21</v>
      </c>
      <c r="AF2200">
        <v>48.34</v>
      </c>
      <c r="AG2200">
        <v>-1.26</v>
      </c>
      <c r="AH2200" s="2">
        <v>-0.36</v>
      </c>
      <c r="AI2200" s="2">
        <v>-2.3199999999999998</v>
      </c>
      <c r="AJ2200">
        <v>0.28999999999999998</v>
      </c>
      <c r="AL2200" s="2">
        <v>9.9600000000000009</v>
      </c>
      <c r="AM2200" s="2">
        <v>2.61</v>
      </c>
      <c r="AN2200" s="2">
        <v>15</v>
      </c>
      <c r="AO2200" s="2">
        <v>14.31</v>
      </c>
    </row>
    <row r="2201" spans="1:41" x14ac:dyDescent="0.25">
      <c r="A2201" t="s">
        <v>4637</v>
      </c>
      <c r="B2201">
        <v>1.73</v>
      </c>
      <c r="C2201">
        <v>0.1</v>
      </c>
      <c r="D2201" s="9">
        <v>8.9756272265039438</v>
      </c>
      <c r="E2201" t="s">
        <v>4638</v>
      </c>
      <c r="F2201" t="s">
        <v>63</v>
      </c>
      <c r="G2201" t="s">
        <v>63</v>
      </c>
      <c r="H2201" s="2">
        <v>1.97</v>
      </c>
      <c r="I2201" s="2">
        <v>2</v>
      </c>
      <c r="J2201" s="2">
        <v>1.970000028610229</v>
      </c>
      <c r="K2201" s="2">
        <v>1.9800000190734861</v>
      </c>
      <c r="L2201" s="2">
        <v>2.059999942779541</v>
      </c>
      <c r="M2201" s="2">
        <v>1.970000028610229</v>
      </c>
      <c r="N2201" s="2">
        <v>2</v>
      </c>
      <c r="O2201" s="9">
        <f t="shared" si="136"/>
        <v>1.9928571455819264</v>
      </c>
      <c r="P2201" s="2">
        <f t="shared" si="137"/>
        <v>1.5053749063890266E-2</v>
      </c>
      <c r="Q2201" s="9">
        <f t="shared" si="138"/>
        <v>3.5842280185054863E-3</v>
      </c>
      <c r="R2201" s="2">
        <f t="shared" si="139"/>
        <v>-7.1781937205624158E-9</v>
      </c>
      <c r="S2201">
        <v>1.73</v>
      </c>
      <c r="T2201">
        <v>0.1</v>
      </c>
      <c r="U2201" s="9">
        <v>8.9756272265039438</v>
      </c>
      <c r="V2201">
        <v>0.53</v>
      </c>
      <c r="W2201">
        <v>-0.4</v>
      </c>
      <c r="X2201" s="4">
        <v>8279999.9999999991</v>
      </c>
      <c r="Y2201" s="4">
        <v>4630000</v>
      </c>
      <c r="Z2201" s="6">
        <v>1.7883369330453562</v>
      </c>
      <c r="AA2201" t="s">
        <v>685</v>
      </c>
      <c r="AB2201">
        <v>4.38</v>
      </c>
      <c r="AC2201">
        <v>20.14</v>
      </c>
      <c r="AD2201">
        <v>5.21</v>
      </c>
      <c r="AE2201">
        <v>4.92</v>
      </c>
      <c r="AF2201">
        <v>16.48</v>
      </c>
      <c r="AG2201">
        <v>49.66</v>
      </c>
      <c r="AH2201" s="2">
        <v>17.91</v>
      </c>
      <c r="AI2201" s="2">
        <v>29.69</v>
      </c>
      <c r="AJ2201">
        <v>0.28999999999999998</v>
      </c>
      <c r="AK2201" s="2">
        <v>15.66</v>
      </c>
      <c r="AL2201" s="2">
        <v>12.53</v>
      </c>
      <c r="AM2201" s="2">
        <v>3.37</v>
      </c>
      <c r="AN2201" s="2">
        <v>8.76</v>
      </c>
      <c r="AO2201" s="2">
        <v>19.88</v>
      </c>
    </row>
    <row r="2202" spans="1:41" x14ac:dyDescent="0.25">
      <c r="A2202" t="s">
        <v>3816</v>
      </c>
      <c r="C2202">
        <v>2.82</v>
      </c>
      <c r="D2202" s="9">
        <v>-0.63725251091184298</v>
      </c>
      <c r="E2202" t="s">
        <v>3817</v>
      </c>
      <c r="F2202" t="s">
        <v>178</v>
      </c>
      <c r="G2202" t="s">
        <v>178</v>
      </c>
      <c r="H2202" s="2">
        <v>6.34</v>
      </c>
      <c r="I2202" s="2">
        <v>5.71</v>
      </c>
      <c r="J2202" s="2">
        <v>5.9699997901916504</v>
      </c>
      <c r="K2202" s="2">
        <v>5.8000001907348633</v>
      </c>
      <c r="L2202" s="2">
        <v>5.7600002288818359</v>
      </c>
      <c r="M2202" s="2">
        <v>5.5300002098083496</v>
      </c>
      <c r="N2202" s="2">
        <v>5.8000001907348633</v>
      </c>
      <c r="O2202" s="9">
        <f t="shared" si="136"/>
        <v>5.8442858014787946</v>
      </c>
      <c r="P2202" s="2">
        <f t="shared" si="137"/>
        <v>4.6198969403275059E-2</v>
      </c>
      <c r="Q2202" s="9">
        <f t="shared" si="138"/>
        <v>-7.5775915566493402E-3</v>
      </c>
      <c r="R2202" s="2">
        <f t="shared" si="139"/>
        <v>6.1598595954582204E-2</v>
      </c>
      <c r="T2202">
        <v>2.82</v>
      </c>
      <c r="U2202" s="9">
        <v>-0.63725251091184298</v>
      </c>
      <c r="V2202">
        <v>3.19</v>
      </c>
      <c r="W2202">
        <v>3.52</v>
      </c>
      <c r="X2202" s="4">
        <v>12920000</v>
      </c>
      <c r="Y2202" s="4">
        <v>9940000</v>
      </c>
      <c r="Z2202" s="6">
        <v>1.2997987927565393</v>
      </c>
      <c r="AA2202" t="s">
        <v>31</v>
      </c>
      <c r="AB2202">
        <v>2.5499999999999998</v>
      </c>
      <c r="AC2202">
        <v>41.57</v>
      </c>
      <c r="AD2202">
        <v>3.31</v>
      </c>
      <c r="AE2202">
        <v>2.93</v>
      </c>
      <c r="AF2202">
        <v>25.16</v>
      </c>
      <c r="AG2202">
        <v>-56.7</v>
      </c>
      <c r="AH2202" s="2">
        <v>-37.49</v>
      </c>
      <c r="AI2202" s="2">
        <v>-56.49</v>
      </c>
      <c r="AJ2202">
        <v>0.37</v>
      </c>
      <c r="AK2202" s="2">
        <v>6.68</v>
      </c>
      <c r="AL2202" s="2">
        <v>6.94</v>
      </c>
      <c r="AM2202" s="2">
        <v>5.31</v>
      </c>
      <c r="AN2202" s="2">
        <v>15.8</v>
      </c>
      <c r="AO2202" s="2">
        <v>2.12</v>
      </c>
    </row>
    <row r="2203" spans="1:41" x14ac:dyDescent="0.25">
      <c r="A2203" t="s">
        <v>1133</v>
      </c>
      <c r="C2203">
        <v>7.29</v>
      </c>
      <c r="D2203" s="9">
        <v>-0.85818181902492474</v>
      </c>
      <c r="E2203" t="s">
        <v>1134</v>
      </c>
      <c r="F2203" t="s">
        <v>30</v>
      </c>
      <c r="G2203" t="s">
        <v>24</v>
      </c>
      <c r="H2203" s="2">
        <v>2.78</v>
      </c>
      <c r="I2203" s="2">
        <v>2.84</v>
      </c>
      <c r="J2203" s="2">
        <v>2.839999914169312</v>
      </c>
      <c r="K2203" s="2">
        <v>2.720000028610229</v>
      </c>
      <c r="L2203" s="2">
        <v>2.75</v>
      </c>
      <c r="M2203" s="2">
        <v>2.6800000667572021</v>
      </c>
      <c r="N2203" s="2">
        <v>2.6400001049041748</v>
      </c>
      <c r="O2203" s="9">
        <f t="shared" si="136"/>
        <v>2.7500000163487024</v>
      </c>
      <c r="P2203" s="2">
        <f t="shared" si="137"/>
        <v>-1.4545440587355733E-2</v>
      </c>
      <c r="Q2203" s="9">
        <f t="shared" si="138"/>
        <v>-3.9999967560210917E-2</v>
      </c>
      <c r="R2203" s="2">
        <f t="shared" si="139"/>
        <v>5.454542301002336E-2</v>
      </c>
      <c r="T2203">
        <v>7.29</v>
      </c>
      <c r="U2203" s="9">
        <v>-0.85818181902492474</v>
      </c>
      <c r="V2203">
        <v>0.78</v>
      </c>
      <c r="W2203">
        <v>-0.12</v>
      </c>
      <c r="X2203" s="4">
        <v>340590</v>
      </c>
      <c r="Y2203" s="4">
        <v>3920000</v>
      </c>
      <c r="Z2203" s="6">
        <v>8.6885204081632653E-2</v>
      </c>
      <c r="AA2203" t="s">
        <v>39</v>
      </c>
      <c r="AB2203">
        <v>0.84</v>
      </c>
      <c r="AC2203">
        <v>32.46</v>
      </c>
      <c r="AD2203">
        <v>1.87</v>
      </c>
      <c r="AE2203">
        <v>0.88</v>
      </c>
      <c r="AF2203">
        <v>8.81</v>
      </c>
      <c r="AG2203">
        <v>-187.72</v>
      </c>
      <c r="AH2203" s="2">
        <v>-61.09</v>
      </c>
      <c r="AI2203" s="2">
        <v>-79.790000000000006</v>
      </c>
      <c r="AJ2203">
        <v>0.14000000000000001</v>
      </c>
      <c r="AK2203" s="2">
        <v>11.31</v>
      </c>
      <c r="AM2203" s="2">
        <v>5.5</v>
      </c>
      <c r="AN2203" s="2">
        <v>7.76</v>
      </c>
      <c r="AO2203" s="2">
        <v>0.39</v>
      </c>
    </row>
    <row r="2204" spans="1:41" x14ac:dyDescent="0.25">
      <c r="A2204" t="s">
        <v>5289</v>
      </c>
      <c r="B2204">
        <v>113.27</v>
      </c>
      <c r="C2204">
        <v>1.33</v>
      </c>
      <c r="D2204" s="9">
        <v>-0.24748430405612501</v>
      </c>
      <c r="E2204" t="s">
        <v>5290</v>
      </c>
      <c r="F2204" t="s">
        <v>106</v>
      </c>
      <c r="G2204" t="s">
        <v>106</v>
      </c>
      <c r="H2204" s="2">
        <v>14.19</v>
      </c>
      <c r="I2204" s="2">
        <v>14.12</v>
      </c>
      <c r="J2204" s="2">
        <v>14.35999965667725</v>
      </c>
      <c r="K2204" s="2">
        <v>14.460000038146971</v>
      </c>
      <c r="L2204" s="2">
        <v>14.430000305175779</v>
      </c>
      <c r="M2204" s="2">
        <v>14.409999847412109</v>
      </c>
      <c r="N2204" s="2">
        <v>14.39999961853027</v>
      </c>
      <c r="O2204" s="9">
        <f t="shared" si="136"/>
        <v>14.338571352277484</v>
      </c>
      <c r="P2204" s="2">
        <f t="shared" si="137"/>
        <v>-6.9743551405148133E-4</v>
      </c>
      <c r="Q2204" s="9">
        <f t="shared" si="138"/>
        <v>4.2841273892345816E-3</v>
      </c>
      <c r="R2204" s="2">
        <f t="shared" si="139"/>
        <v>-1.743547016150122E-2</v>
      </c>
      <c r="S2204">
        <v>113.27</v>
      </c>
      <c r="T2204">
        <v>1.33</v>
      </c>
      <c r="U2204" s="9">
        <v>-0.24748430405612501</v>
      </c>
      <c r="V2204">
        <v>0.67</v>
      </c>
      <c r="W2204">
        <v>-0.1</v>
      </c>
      <c r="X2204" s="4">
        <v>1750000</v>
      </c>
      <c r="Y2204" s="4">
        <v>10670000</v>
      </c>
      <c r="Z2204" s="6">
        <v>0.1640112464854733</v>
      </c>
      <c r="AA2204" t="s">
        <v>149</v>
      </c>
      <c r="AC2204">
        <v>88.42</v>
      </c>
      <c r="AF2204">
        <v>45</v>
      </c>
      <c r="AG2204">
        <v>4.53</v>
      </c>
      <c r="AH2204" s="2">
        <v>0.59</v>
      </c>
      <c r="AI2204" s="2">
        <v>1.43</v>
      </c>
      <c r="AJ2204">
        <v>0.12</v>
      </c>
      <c r="AM2204" s="2">
        <v>5.16</v>
      </c>
      <c r="AN2204" s="2">
        <v>8.1199999999999992</v>
      </c>
      <c r="AO2204" s="2">
        <v>10.79</v>
      </c>
    </row>
    <row r="2205" spans="1:41" x14ac:dyDescent="0.25">
      <c r="A2205" t="s">
        <v>3818</v>
      </c>
      <c r="C2205">
        <v>4.57</v>
      </c>
      <c r="D2205" s="9">
        <v>-0.77839195778115777</v>
      </c>
      <c r="E2205" t="s">
        <v>3819</v>
      </c>
      <c r="F2205" t="s">
        <v>178</v>
      </c>
      <c r="G2205" t="s">
        <v>178</v>
      </c>
      <c r="H2205" s="2">
        <v>2.91</v>
      </c>
      <c r="I2205" s="2">
        <v>2.8</v>
      </c>
      <c r="J2205" s="2">
        <v>2.8599998950958252</v>
      </c>
      <c r="K2205" s="2">
        <v>3.059999942779541</v>
      </c>
      <c r="L2205" s="2">
        <v>2.809999942779541</v>
      </c>
      <c r="M2205" s="2">
        <v>2.7000000476837158</v>
      </c>
      <c r="N2205" s="2">
        <v>2.7599999904632568</v>
      </c>
      <c r="O2205" s="9">
        <f t="shared" si="136"/>
        <v>2.8428571169716972</v>
      </c>
      <c r="P2205" s="2">
        <f t="shared" si="137"/>
        <v>2.1105507702566102E-2</v>
      </c>
      <c r="Q2205" s="9">
        <f t="shared" si="138"/>
        <v>-2.9145723157800636E-2</v>
      </c>
      <c r="R2205" s="2">
        <f t="shared" si="139"/>
        <v>4.3969842937329071E-2</v>
      </c>
      <c r="T2205">
        <v>4.57</v>
      </c>
      <c r="U2205" s="9">
        <v>-0.77839195778115777</v>
      </c>
      <c r="V2205">
        <v>0.87</v>
      </c>
      <c r="W2205">
        <v>-0.59</v>
      </c>
      <c r="X2205" s="4">
        <v>12430000</v>
      </c>
      <c r="Y2205" s="4">
        <v>2990000</v>
      </c>
      <c r="Z2205" s="6">
        <v>4.1571906354515047</v>
      </c>
      <c r="AA2205" t="s">
        <v>45</v>
      </c>
      <c r="AB2205">
        <v>2.3199999999999998</v>
      </c>
      <c r="AC2205">
        <v>137.55000000000001</v>
      </c>
      <c r="AD2205">
        <v>2.48</v>
      </c>
      <c r="AE2205">
        <v>2.44</v>
      </c>
      <c r="AF2205">
        <v>28.01</v>
      </c>
      <c r="AG2205">
        <v>-120.78</v>
      </c>
      <c r="AH2205" s="2">
        <v>-38.89</v>
      </c>
      <c r="AI2205" s="2">
        <v>-115</v>
      </c>
      <c r="AJ2205">
        <v>0.31</v>
      </c>
      <c r="AL2205" s="2">
        <v>7.27</v>
      </c>
      <c r="AM2205" s="2">
        <v>5.28</v>
      </c>
      <c r="AN2205" s="2">
        <v>11.5</v>
      </c>
      <c r="AO2205" s="2">
        <v>0.63</v>
      </c>
    </row>
    <row r="2206" spans="1:41" x14ac:dyDescent="0.25">
      <c r="A2206" t="s">
        <v>1556</v>
      </c>
      <c r="B2206">
        <v>16.350000000000001</v>
      </c>
      <c r="C2206">
        <v>0.8</v>
      </c>
      <c r="D2206" s="9">
        <v>0.26690445900611526</v>
      </c>
      <c r="E2206" t="s">
        <v>1557</v>
      </c>
      <c r="F2206" t="s">
        <v>1288</v>
      </c>
      <c r="G2206" t="s">
        <v>1288</v>
      </c>
      <c r="H2206" s="2">
        <v>9.11</v>
      </c>
      <c r="I2206" s="2">
        <v>9.02</v>
      </c>
      <c r="J2206" s="2">
        <v>9.3100004196166992</v>
      </c>
      <c r="K2206" s="2">
        <v>9.3999996185302734</v>
      </c>
      <c r="L2206" s="2">
        <v>9.2200002670288086</v>
      </c>
      <c r="M2206" s="2">
        <v>9.0699996948242188</v>
      </c>
      <c r="N2206" s="2">
        <v>9.3500003814697266</v>
      </c>
      <c r="O2206" s="9">
        <f t="shared" si="136"/>
        <v>9.2114286259242455</v>
      </c>
      <c r="P2206" s="2">
        <f t="shared" si="137"/>
        <v>3.0397096695455688E-2</v>
      </c>
      <c r="Q2206" s="9">
        <f t="shared" si="138"/>
        <v>1.5043459725182121E-2</v>
      </c>
      <c r="R2206" s="2">
        <f t="shared" si="139"/>
        <v>-1.5741319184615004E-2</v>
      </c>
      <c r="S2206">
        <v>16.350000000000001</v>
      </c>
      <c r="T2206">
        <v>0.8</v>
      </c>
      <c r="U2206" s="9">
        <v>0.26690445900611526</v>
      </c>
      <c r="V2206">
        <v>1.41</v>
      </c>
      <c r="W2206">
        <v>-0.44</v>
      </c>
      <c r="X2206" s="4">
        <v>866930000</v>
      </c>
      <c r="Y2206" s="4">
        <v>476460000</v>
      </c>
      <c r="Z2206" s="6">
        <v>1.8195231498971582</v>
      </c>
      <c r="AA2206" t="s">
        <v>31</v>
      </c>
      <c r="AB2206">
        <v>0.09</v>
      </c>
      <c r="AC2206">
        <v>28.5</v>
      </c>
      <c r="AD2206">
        <v>1.5</v>
      </c>
      <c r="AE2206">
        <v>1.1100000000000001</v>
      </c>
      <c r="AF2206">
        <v>18.71</v>
      </c>
      <c r="AG2206">
        <v>0.82</v>
      </c>
      <c r="AH2206" s="2">
        <v>2.4500000000000002</v>
      </c>
      <c r="AI2206" s="2">
        <v>3.93</v>
      </c>
      <c r="AJ2206">
        <v>1.08</v>
      </c>
      <c r="AK2206" s="2">
        <v>40.57</v>
      </c>
      <c r="AL2206" s="2">
        <v>8.0299999999999994</v>
      </c>
      <c r="AM2206" s="2">
        <v>3.71</v>
      </c>
      <c r="AN2206" s="2">
        <v>10.82</v>
      </c>
      <c r="AO2206" s="2">
        <v>11.67</v>
      </c>
    </row>
    <row r="2207" spans="1:41" x14ac:dyDescent="0.25">
      <c r="A2207" t="s">
        <v>3820</v>
      </c>
      <c r="C2207">
        <v>3.66</v>
      </c>
      <c r="D2207" s="9">
        <v>-0.71370143406747943</v>
      </c>
      <c r="E2207" t="s">
        <v>3821</v>
      </c>
      <c r="F2207" t="s">
        <v>178</v>
      </c>
      <c r="G2207" t="s">
        <v>178</v>
      </c>
      <c r="H2207" s="2">
        <v>0.7</v>
      </c>
      <c r="I2207" s="2">
        <v>0.63</v>
      </c>
      <c r="J2207" s="2">
        <v>0.64999997615814209</v>
      </c>
      <c r="K2207" s="2">
        <v>0.63899999856948853</v>
      </c>
      <c r="L2207" s="2">
        <v>0.60000002384185791</v>
      </c>
      <c r="M2207" s="2">
        <v>0.60000002384185791</v>
      </c>
      <c r="N2207" s="2">
        <v>0.5820000171661377</v>
      </c>
      <c r="O2207" s="9">
        <f t="shared" si="136"/>
        <v>0.628714291368212</v>
      </c>
      <c r="P2207" s="2">
        <f t="shared" si="137"/>
        <v>-2.8629867211302749E-2</v>
      </c>
      <c r="Q2207" s="9">
        <f t="shared" si="138"/>
        <v>-7.430127618129119E-2</v>
      </c>
      <c r="R2207" s="2">
        <f t="shared" si="139"/>
        <v>0.11770048893745204</v>
      </c>
      <c r="T2207">
        <v>3.66</v>
      </c>
      <c r="U2207" s="9">
        <v>-0.71370143406747943</v>
      </c>
      <c r="V2207">
        <v>1</v>
      </c>
      <c r="W2207">
        <v>-0.3</v>
      </c>
      <c r="X2207" s="4">
        <v>0</v>
      </c>
      <c r="Z2207" s="6" t="s">
        <v>6227</v>
      </c>
      <c r="AA2207" t="s">
        <v>39</v>
      </c>
      <c r="AB2207">
        <v>1.37</v>
      </c>
      <c r="AC2207">
        <v>0</v>
      </c>
      <c r="AD2207">
        <v>2.0299999999999998</v>
      </c>
      <c r="AE2207">
        <v>1.37</v>
      </c>
      <c r="AF2207">
        <v>0</v>
      </c>
      <c r="AH2207" s="2">
        <v>-152.72</v>
      </c>
      <c r="AI2207" s="2">
        <v>-206.36</v>
      </c>
      <c r="AJ2207">
        <v>0</v>
      </c>
      <c r="AM2207" s="2">
        <v>0</v>
      </c>
      <c r="AN2207" s="2">
        <v>8.44</v>
      </c>
      <c r="AO2207" s="2">
        <v>0.18</v>
      </c>
    </row>
    <row r="2208" spans="1:41" x14ac:dyDescent="0.25">
      <c r="A2208" t="s">
        <v>1135</v>
      </c>
      <c r="B2208">
        <v>30.91</v>
      </c>
      <c r="C2208">
        <v>2.4300000000000002</v>
      </c>
      <c r="D2208" s="9">
        <v>-0.58919422614158101</v>
      </c>
      <c r="E2208" t="s">
        <v>1136</v>
      </c>
      <c r="F2208" t="s">
        <v>24</v>
      </c>
      <c r="G2208" t="s">
        <v>24</v>
      </c>
      <c r="H2208" s="2">
        <v>12.13</v>
      </c>
      <c r="I2208" s="2">
        <v>12.11</v>
      </c>
      <c r="J2208" s="2">
        <v>12.27000045776367</v>
      </c>
      <c r="K2208" s="2">
        <v>12.210000038146971</v>
      </c>
      <c r="L2208" s="2">
        <v>12.659999847412109</v>
      </c>
      <c r="M2208" s="2">
        <v>12.22999954223633</v>
      </c>
      <c r="N2208" s="2">
        <v>12.27000045776367</v>
      </c>
      <c r="O2208" s="9">
        <f t="shared" si="136"/>
        <v>12.268571477617538</v>
      </c>
      <c r="P2208" s="2">
        <f t="shared" si="137"/>
        <v>3.2604379083837776E-3</v>
      </c>
      <c r="Q2208" s="9">
        <f t="shared" si="138"/>
        <v>1.1647486007144464E-4</v>
      </c>
      <c r="R2208" s="2">
        <f t="shared" si="139"/>
        <v>-1.0596180674919457E-2</v>
      </c>
      <c r="S2208">
        <v>30.91</v>
      </c>
      <c r="T2208">
        <v>2.4300000000000002</v>
      </c>
      <c r="U2208" s="9">
        <v>-0.58919422614158101</v>
      </c>
      <c r="V2208">
        <v>1.67</v>
      </c>
      <c r="W2208">
        <v>0.89</v>
      </c>
      <c r="X2208" s="4">
        <v>15330000</v>
      </c>
      <c r="Y2208" s="4">
        <v>37580000</v>
      </c>
      <c r="Z2208" s="6">
        <v>0.40792974986695052</v>
      </c>
      <c r="AA2208" t="s">
        <v>27</v>
      </c>
      <c r="AB2208">
        <v>0.11</v>
      </c>
      <c r="AC2208">
        <v>125.25</v>
      </c>
      <c r="AD2208">
        <v>0.38</v>
      </c>
      <c r="AE2208">
        <v>0.25</v>
      </c>
      <c r="AF2208">
        <v>40.4</v>
      </c>
      <c r="AG2208">
        <v>3.56</v>
      </c>
      <c r="AH2208" s="2">
        <v>1.67</v>
      </c>
      <c r="AI2208" s="2">
        <v>6.88</v>
      </c>
      <c r="AJ2208">
        <v>0.51</v>
      </c>
      <c r="AK2208" s="2">
        <v>31.44</v>
      </c>
      <c r="AL2208" s="2">
        <v>52.37</v>
      </c>
      <c r="AM2208" s="2">
        <v>4.57</v>
      </c>
      <c r="AN2208" s="2">
        <v>12.55</v>
      </c>
      <c r="AO2208" s="2">
        <v>5.04</v>
      </c>
    </row>
    <row r="2209" spans="1:41" x14ac:dyDescent="0.25">
      <c r="A2209" t="s">
        <v>2529</v>
      </c>
      <c r="B2209">
        <v>4.9000000000000004</v>
      </c>
      <c r="C2209">
        <v>0.88</v>
      </c>
      <c r="D2209" s="9">
        <v>0.13258066383643732</v>
      </c>
      <c r="E2209" t="s">
        <v>2530</v>
      </c>
      <c r="F2209" t="s">
        <v>266</v>
      </c>
      <c r="G2209" t="s">
        <v>266</v>
      </c>
      <c r="H2209" s="2">
        <v>19.579999999999998</v>
      </c>
      <c r="I2209" s="2">
        <v>18.73</v>
      </c>
      <c r="J2209" s="2">
        <v>18.690000534057621</v>
      </c>
      <c r="K2209" s="2">
        <v>18.579999923706051</v>
      </c>
      <c r="L2209" s="2">
        <v>18.569999694824219</v>
      </c>
      <c r="M2209" s="2">
        <v>18.45000076293945</v>
      </c>
      <c r="N2209" s="2">
        <v>18.489999771118161</v>
      </c>
      <c r="O2209" s="9">
        <f t="shared" si="136"/>
        <v>18.727142955235074</v>
      </c>
      <c r="P2209" s="2">
        <f t="shared" si="137"/>
        <v>2.135884169535291E-3</v>
      </c>
      <c r="Q2209" s="9">
        <f t="shared" si="138"/>
        <v>-1.2663073309355032E-2</v>
      </c>
      <c r="R2209" s="2">
        <f t="shared" si="139"/>
        <v>3.6577909113451185E-2</v>
      </c>
      <c r="S2209">
        <v>4.9000000000000004</v>
      </c>
      <c r="T2209">
        <v>0.88</v>
      </c>
      <c r="U2209" s="9">
        <v>0.13258066383643732</v>
      </c>
      <c r="V2209">
        <v>0.86</v>
      </c>
      <c r="W2209">
        <v>-0.28000000000000003</v>
      </c>
      <c r="X2209" s="4">
        <v>4660000</v>
      </c>
      <c r="Y2209" s="4">
        <v>84660000</v>
      </c>
      <c r="Z2209" s="6">
        <v>5.5043704228679421E-2</v>
      </c>
      <c r="AA2209" t="s">
        <v>45</v>
      </c>
      <c r="AC2209">
        <v>100.79</v>
      </c>
      <c r="AF2209">
        <v>40.5</v>
      </c>
      <c r="AG2209">
        <v>-39</v>
      </c>
      <c r="AH2209" s="2">
        <v>2.4</v>
      </c>
      <c r="AI2209" s="2">
        <v>6.1</v>
      </c>
      <c r="AJ2209">
        <v>0.12</v>
      </c>
      <c r="AM2209" s="2">
        <v>5.37</v>
      </c>
      <c r="AN2209" s="2">
        <v>7.09</v>
      </c>
      <c r="AO2209" s="2">
        <v>21.21</v>
      </c>
    </row>
    <row r="2210" spans="1:41" x14ac:dyDescent="0.25">
      <c r="A2210" t="s">
        <v>3822</v>
      </c>
      <c r="C2210">
        <v>21.13</v>
      </c>
      <c r="D2210" s="9">
        <v>-0.95475530930602548</v>
      </c>
      <c r="E2210" t="s">
        <v>3823</v>
      </c>
      <c r="F2210" t="s">
        <v>178</v>
      </c>
      <c r="G2210" t="s">
        <v>178</v>
      </c>
      <c r="H2210" s="2">
        <v>1.47</v>
      </c>
      <c r="I2210" s="2">
        <v>1.48</v>
      </c>
      <c r="J2210" s="2">
        <v>1.5399999618530269</v>
      </c>
      <c r="K2210" s="2">
        <v>1.6499999761581421</v>
      </c>
      <c r="L2210" s="2">
        <v>1.4900000095367429</v>
      </c>
      <c r="M2210" s="2">
        <v>1.629999995231628</v>
      </c>
      <c r="N2210" s="2">
        <v>1.570000052452087</v>
      </c>
      <c r="O2210" s="9">
        <f t="shared" si="136"/>
        <v>1.5471428564616612</v>
      </c>
      <c r="P2210" s="2">
        <f t="shared" si="137"/>
        <v>-3.8781126467378572E-2</v>
      </c>
      <c r="Q2210" s="9">
        <f t="shared" si="138"/>
        <v>1.4773810895976692E-2</v>
      </c>
      <c r="R2210" s="2">
        <f t="shared" si="139"/>
        <v>-8.0794105935203878E-2</v>
      </c>
      <c r="T2210">
        <v>21.13</v>
      </c>
      <c r="U2210" s="9">
        <v>-0.95475530930602548</v>
      </c>
      <c r="V2210">
        <v>0.96</v>
      </c>
      <c r="W2210">
        <v>-0.38</v>
      </c>
      <c r="X2210" s="4">
        <v>0</v>
      </c>
      <c r="Y2210" s="4">
        <v>3440000</v>
      </c>
      <c r="Z2210" s="6">
        <v>0</v>
      </c>
      <c r="AA2210" t="s">
        <v>135</v>
      </c>
      <c r="AB2210">
        <v>1.17</v>
      </c>
      <c r="AC2210">
        <v>44.75</v>
      </c>
      <c r="AD2210">
        <v>1.2</v>
      </c>
      <c r="AE2210">
        <v>1.17</v>
      </c>
      <c r="AF2210">
        <v>6.2</v>
      </c>
      <c r="AH2210" s="2">
        <v>-177.67</v>
      </c>
      <c r="AI2210" s="2">
        <v>-610.72</v>
      </c>
      <c r="AJ2210">
        <v>0.32</v>
      </c>
      <c r="AK2210" s="2">
        <v>0.64</v>
      </c>
      <c r="AL2210" s="2">
        <v>6.95</v>
      </c>
      <c r="AM2210" s="2">
        <v>5.41</v>
      </c>
      <c r="AN2210" s="2">
        <v>12.59</v>
      </c>
      <c r="AO2210" s="2">
        <v>7.0000000000000007E-2</v>
      </c>
    </row>
    <row r="2211" spans="1:41" x14ac:dyDescent="0.25">
      <c r="A2211" t="s">
        <v>3824</v>
      </c>
      <c r="C2211">
        <v>0.55000000000000004</v>
      </c>
      <c r="D2211" s="9">
        <v>0.78181816293735718</v>
      </c>
      <c r="E2211" t="s">
        <v>3825</v>
      </c>
      <c r="F2211" t="s">
        <v>178</v>
      </c>
      <c r="G2211" t="s">
        <v>178</v>
      </c>
      <c r="H2211" s="2">
        <v>0.35</v>
      </c>
      <c r="I2211" s="2">
        <v>0.34</v>
      </c>
      <c r="J2211" s="2">
        <v>0.3449999988079071</v>
      </c>
      <c r="K2211" s="2">
        <v>0.37200000882148743</v>
      </c>
      <c r="L2211" s="2">
        <v>0.37000000476837158</v>
      </c>
      <c r="M2211" s="2">
        <v>0.3580000102519989</v>
      </c>
      <c r="N2211" s="2">
        <v>0.34000000357627869</v>
      </c>
      <c r="O2211" s="9">
        <f t="shared" si="136"/>
        <v>0.35357143231800625</v>
      </c>
      <c r="P2211" s="2">
        <f t="shared" si="137"/>
        <v>-5.0909109250463422E-2</v>
      </c>
      <c r="Q2211" s="9">
        <f t="shared" si="138"/>
        <v>-3.8383838458762316E-2</v>
      </c>
      <c r="R2211" s="2">
        <f t="shared" si="139"/>
        <v>-1.1313150748392953E-2</v>
      </c>
      <c r="T2211">
        <v>0.55000000000000004</v>
      </c>
      <c r="U2211" s="9">
        <v>0.78181816293735718</v>
      </c>
      <c r="V2211">
        <v>1.03</v>
      </c>
      <c r="W2211">
        <v>-0.85</v>
      </c>
      <c r="X2211" s="4">
        <v>1960000</v>
      </c>
      <c r="Y2211" s="4">
        <v>2140000</v>
      </c>
      <c r="Z2211" s="6">
        <v>0.91588785046728971</v>
      </c>
      <c r="AA2211" t="s">
        <v>152</v>
      </c>
      <c r="AB2211">
        <v>0.99</v>
      </c>
      <c r="AC2211">
        <v>74.94</v>
      </c>
      <c r="AD2211">
        <v>1.6</v>
      </c>
      <c r="AE2211">
        <v>1.1599999999999999</v>
      </c>
      <c r="AF2211">
        <v>26.44</v>
      </c>
      <c r="AG2211">
        <v>-46.57</v>
      </c>
      <c r="AH2211" s="2">
        <v>-29.37</v>
      </c>
      <c r="AI2211" s="2">
        <v>-207.11</v>
      </c>
      <c r="AK2211" s="2">
        <v>0.79</v>
      </c>
      <c r="AM2211" s="2">
        <v>5.31</v>
      </c>
      <c r="AN2211" s="2">
        <v>15.53</v>
      </c>
      <c r="AO2211" s="2">
        <v>0.63</v>
      </c>
    </row>
    <row r="2212" spans="1:41" x14ac:dyDescent="0.25">
      <c r="A2212" t="s">
        <v>4639</v>
      </c>
      <c r="C2212">
        <v>1.33</v>
      </c>
      <c r="D2212" s="9">
        <v>-0.20869076141917517</v>
      </c>
      <c r="E2212" t="s">
        <v>4640</v>
      </c>
      <c r="F2212" t="s">
        <v>63</v>
      </c>
      <c r="G2212" t="s">
        <v>63</v>
      </c>
      <c r="H2212" s="2">
        <v>16.84</v>
      </c>
      <c r="I2212" s="2">
        <v>16.88</v>
      </c>
      <c r="J2212" s="2">
        <v>18.739999771118161</v>
      </c>
      <c r="K2212" s="2">
        <v>17.879999160766602</v>
      </c>
      <c r="L2212" s="2">
        <v>17.510000228881839</v>
      </c>
      <c r="M2212" s="2">
        <v>18.54999923706055</v>
      </c>
      <c r="N2212" s="2">
        <v>18.329999923706051</v>
      </c>
      <c r="O2212" s="9">
        <f t="shared" si="136"/>
        <v>17.818571188790457</v>
      </c>
      <c r="P2212" s="2">
        <f t="shared" si="137"/>
        <v>-1.2346630435379655E-2</v>
      </c>
      <c r="Q2212" s="9">
        <f t="shared" si="138"/>
        <v>2.8702005873362621E-2</v>
      </c>
      <c r="R2212" s="2">
        <f t="shared" si="139"/>
        <v>-8.8671508149725742E-2</v>
      </c>
      <c r="T2212">
        <v>1.33</v>
      </c>
      <c r="U2212" s="9">
        <v>-0.20869076141917517</v>
      </c>
      <c r="V2212">
        <v>1.3</v>
      </c>
      <c r="W2212">
        <v>-0.44</v>
      </c>
      <c r="X2212" s="4">
        <v>92320000</v>
      </c>
      <c r="Y2212" s="4">
        <v>40030000</v>
      </c>
      <c r="Z2212" s="6">
        <v>2.3062702972770421</v>
      </c>
      <c r="AA2212" t="s">
        <v>195</v>
      </c>
      <c r="AB2212">
        <v>1.02</v>
      </c>
      <c r="AC2212">
        <v>86.74</v>
      </c>
      <c r="AD2212">
        <v>2.0499999999999998</v>
      </c>
      <c r="AE2212">
        <v>1.85</v>
      </c>
      <c r="AF2212">
        <v>36.270000000000003</v>
      </c>
      <c r="AG2212">
        <v>-1.59</v>
      </c>
      <c r="AH2212" s="2">
        <v>0.17</v>
      </c>
      <c r="AI2212" s="2">
        <v>0.4</v>
      </c>
      <c r="AJ2212">
        <v>1.04</v>
      </c>
      <c r="AK2212" s="2">
        <v>283.44</v>
      </c>
      <c r="AL2212" s="2">
        <v>7.74</v>
      </c>
      <c r="AM2212" s="2">
        <v>2.13</v>
      </c>
      <c r="AN2212" s="2">
        <v>10.8</v>
      </c>
      <c r="AO2212" s="2">
        <v>14.1</v>
      </c>
    </row>
    <row r="2213" spans="1:41" x14ac:dyDescent="0.25">
      <c r="A2213" t="s">
        <v>5023</v>
      </c>
      <c r="B2213">
        <v>12.74</v>
      </c>
      <c r="C2213">
        <v>1.55</v>
      </c>
      <c r="D2213" s="9">
        <v>-0.35448686686433217</v>
      </c>
      <c r="E2213" t="s">
        <v>5024</v>
      </c>
      <c r="F2213" t="s">
        <v>1177</v>
      </c>
      <c r="G2213" t="s">
        <v>1177</v>
      </c>
      <c r="H2213" s="2">
        <v>11.28</v>
      </c>
      <c r="I2213" s="2">
        <v>11.58</v>
      </c>
      <c r="J2213" s="2">
        <v>11.52000045776367</v>
      </c>
      <c r="K2213" s="2">
        <v>11.72000026702881</v>
      </c>
      <c r="L2213" s="2">
        <v>11.489999771118161</v>
      </c>
      <c r="M2213" s="2">
        <v>11.38000011444092</v>
      </c>
      <c r="N2213" s="2">
        <v>11.710000038146971</v>
      </c>
      <c r="O2213" s="9">
        <f t="shared" si="136"/>
        <v>11.525714378356934</v>
      </c>
      <c r="P2213" s="2">
        <f t="shared" si="137"/>
        <v>2.8631624285755969E-2</v>
      </c>
      <c r="Q2213" s="9">
        <f t="shared" si="138"/>
        <v>1.5989087855247372E-2</v>
      </c>
      <c r="R2213" s="2">
        <f t="shared" si="139"/>
        <v>-9.9776961773314059E-3</v>
      </c>
      <c r="S2213">
        <v>12.74</v>
      </c>
      <c r="T2213">
        <v>1.55</v>
      </c>
      <c r="U2213" s="9">
        <v>-0.35448686686433217</v>
      </c>
      <c r="V2213">
        <v>1.51</v>
      </c>
      <c r="W2213">
        <v>-0.52</v>
      </c>
      <c r="X2213" s="4">
        <v>486000000</v>
      </c>
      <c r="Y2213" s="4">
        <v>367000000</v>
      </c>
      <c r="Z2213" s="6">
        <v>1.3242506811989101</v>
      </c>
      <c r="AA2213" t="s">
        <v>27</v>
      </c>
      <c r="AB2213">
        <v>0.12</v>
      </c>
      <c r="AC2213">
        <v>290.49</v>
      </c>
      <c r="AD2213">
        <v>2.04</v>
      </c>
      <c r="AE2213">
        <v>0.73</v>
      </c>
      <c r="AF2213">
        <v>61</v>
      </c>
      <c r="AG2213">
        <v>1.42</v>
      </c>
      <c r="AH2213" s="2">
        <v>1.2</v>
      </c>
      <c r="AI2213" s="2">
        <v>5.97</v>
      </c>
      <c r="AJ2213">
        <v>0.81</v>
      </c>
      <c r="AK2213" s="2">
        <v>4.72</v>
      </c>
      <c r="AL2213" s="2">
        <v>10.99</v>
      </c>
      <c r="AM2213" s="2">
        <v>4.24</v>
      </c>
      <c r="AN2213" s="2">
        <v>12.49</v>
      </c>
      <c r="AO2213" s="2">
        <v>7.44</v>
      </c>
    </row>
    <row r="2214" spans="1:41" x14ac:dyDescent="0.25">
      <c r="A2214" t="s">
        <v>2531</v>
      </c>
      <c r="B2214">
        <v>350</v>
      </c>
      <c r="C2214">
        <v>3.42</v>
      </c>
      <c r="D2214" s="9">
        <v>-0.66827712164085373</v>
      </c>
      <c r="E2214" t="s">
        <v>2532</v>
      </c>
      <c r="F2214" t="s">
        <v>1452</v>
      </c>
      <c r="G2214" t="s">
        <v>266</v>
      </c>
      <c r="H2214" s="2">
        <v>9.35</v>
      </c>
      <c r="I2214" s="2">
        <v>11.05</v>
      </c>
      <c r="J2214" s="2">
        <v>13</v>
      </c>
      <c r="K2214" s="2">
        <v>12.69999980926514</v>
      </c>
      <c r="L2214" s="2">
        <v>13.039999961853029</v>
      </c>
      <c r="M2214" s="2">
        <v>14.460000038146971</v>
      </c>
      <c r="N2214" s="2">
        <v>12.91800022125244</v>
      </c>
      <c r="O2214" s="9">
        <f t="shared" si="136"/>
        <v>12.35971429007394</v>
      </c>
      <c r="P2214" s="2">
        <f t="shared" si="137"/>
        <v>-0.12476015065598305</v>
      </c>
      <c r="Q2214" s="9">
        <f t="shared" si="138"/>
        <v>4.5169808789743429E-2</v>
      </c>
      <c r="R2214" s="2">
        <f t="shared" si="139"/>
        <v>-0.2822880891754686</v>
      </c>
      <c r="S2214">
        <v>350</v>
      </c>
      <c r="T2214">
        <v>3.42</v>
      </c>
      <c r="U2214" s="9">
        <v>-0.66827712164085373</v>
      </c>
      <c r="V2214">
        <v>1.0900000000000001</v>
      </c>
      <c r="W2214">
        <v>0.2</v>
      </c>
      <c r="X2214" s="4">
        <v>0</v>
      </c>
      <c r="Y2214" s="4">
        <v>43910</v>
      </c>
      <c r="Z2214" s="6">
        <v>0</v>
      </c>
      <c r="AA2214" t="s">
        <v>39</v>
      </c>
      <c r="AB2214">
        <v>0.11</v>
      </c>
      <c r="AC2214">
        <v>6.84</v>
      </c>
      <c r="AD2214">
        <v>0.15</v>
      </c>
      <c r="AE2214">
        <v>0.11</v>
      </c>
      <c r="AF2214">
        <v>4.71</v>
      </c>
      <c r="AH2214" s="2">
        <v>0.48</v>
      </c>
      <c r="AI2214" s="2">
        <v>0.52</v>
      </c>
      <c r="AJ2214">
        <v>0</v>
      </c>
      <c r="AM2214" s="2">
        <v>2.2000000000000002</v>
      </c>
      <c r="AN2214" s="2">
        <v>9.9600000000000009</v>
      </c>
      <c r="AO2214" s="2">
        <v>4.0999999999999996</v>
      </c>
    </row>
    <row r="2215" spans="1:41" x14ac:dyDescent="0.25">
      <c r="A2215" t="s">
        <v>5903</v>
      </c>
      <c r="B2215">
        <v>44.31</v>
      </c>
      <c r="C2215">
        <v>2.8</v>
      </c>
      <c r="D2215" s="9">
        <v>-0.63337315091413859</v>
      </c>
      <c r="E2215" t="s">
        <v>5904</v>
      </c>
      <c r="F2215" t="s">
        <v>30</v>
      </c>
      <c r="G2215" t="s">
        <v>5359</v>
      </c>
      <c r="H2215" s="2">
        <v>15.3</v>
      </c>
      <c r="I2215" s="2">
        <v>15.32</v>
      </c>
      <c r="J2215" s="2">
        <v>15.94999980926514</v>
      </c>
      <c r="K2215" s="2">
        <v>16.010000228881839</v>
      </c>
      <c r="L2215" s="2">
        <v>15.539999961853029</v>
      </c>
      <c r="M2215" s="2">
        <v>15.25</v>
      </c>
      <c r="N2215" s="2">
        <v>15.460000038146971</v>
      </c>
      <c r="O2215" s="9">
        <f t="shared" si="136"/>
        <v>15.547142862592425</v>
      </c>
      <c r="P2215" s="2">
        <f t="shared" si="137"/>
        <v>1.3507307419953443E-2</v>
      </c>
      <c r="Q2215" s="9">
        <f t="shared" si="138"/>
        <v>-5.6050700257682879E-3</v>
      </c>
      <c r="R2215" s="2">
        <f t="shared" si="139"/>
        <v>-2.8944237195992584E-3</v>
      </c>
      <c r="S2215">
        <v>44.31</v>
      </c>
      <c r="T2215">
        <v>2.8</v>
      </c>
      <c r="U2215" s="9">
        <v>-0.63337315091413859</v>
      </c>
      <c r="V2215">
        <v>1.22</v>
      </c>
      <c r="W2215">
        <v>-1.38</v>
      </c>
      <c r="X2215" s="4">
        <v>351590000</v>
      </c>
      <c r="Y2215" s="4">
        <v>340790000</v>
      </c>
      <c r="Z2215" s="6">
        <v>1.031691070747381</v>
      </c>
      <c r="AA2215" t="s">
        <v>45</v>
      </c>
      <c r="AB2215">
        <v>0.45</v>
      </c>
      <c r="AC2215">
        <v>8.1300000000000008</v>
      </c>
      <c r="AD2215">
        <v>1.44</v>
      </c>
      <c r="AE2215">
        <v>1.4</v>
      </c>
      <c r="AF2215">
        <v>3.41</v>
      </c>
      <c r="AG2215">
        <v>2.93</v>
      </c>
      <c r="AH2215" s="2">
        <v>3.18</v>
      </c>
      <c r="AI2215" s="2">
        <v>6.93</v>
      </c>
      <c r="AJ2215">
        <v>0.45</v>
      </c>
      <c r="AL2215" s="2">
        <v>0.93</v>
      </c>
      <c r="AM2215" s="2">
        <v>4.33</v>
      </c>
      <c r="AN2215" s="2">
        <v>11.98</v>
      </c>
      <c r="AO2215" s="2">
        <v>5.7</v>
      </c>
    </row>
    <row r="2216" spans="1:41" x14ac:dyDescent="0.25">
      <c r="A2216" t="s">
        <v>3826</v>
      </c>
      <c r="C2216">
        <v>0.55000000000000004</v>
      </c>
      <c r="D2216" s="9">
        <v>0.77622866172568383</v>
      </c>
      <c r="E2216" t="s">
        <v>3827</v>
      </c>
      <c r="F2216" t="s">
        <v>178</v>
      </c>
      <c r="G2216" t="s">
        <v>178</v>
      </c>
      <c r="H2216" s="2">
        <v>2.08</v>
      </c>
      <c r="I2216" s="2">
        <v>2.0499999999999998</v>
      </c>
      <c r="J2216" s="2">
        <v>2</v>
      </c>
      <c r="K2216" s="2">
        <v>2</v>
      </c>
      <c r="L2216" s="2">
        <v>2.059999942779541</v>
      </c>
      <c r="M2216" s="2">
        <v>2.065000057220459</v>
      </c>
      <c r="N2216" s="2">
        <v>2.089999914169312</v>
      </c>
      <c r="O2216" s="9">
        <f t="shared" si="136"/>
        <v>2.049285702024187</v>
      </c>
      <c r="P2216" s="2">
        <f t="shared" si="137"/>
        <v>1.2199302871317217E-2</v>
      </c>
      <c r="Q2216" s="9">
        <f t="shared" si="138"/>
        <v>1.9867513887843639E-2</v>
      </c>
      <c r="R2216" s="2">
        <f t="shared" si="139"/>
        <v>-6.0996793578066812E-3</v>
      </c>
      <c r="T2216">
        <v>0.55000000000000004</v>
      </c>
      <c r="U2216" s="9">
        <v>0.77622866172568383</v>
      </c>
      <c r="V2216">
        <v>0.35</v>
      </c>
      <c r="W2216">
        <v>0.14000000000000001</v>
      </c>
      <c r="X2216" s="4">
        <v>635000</v>
      </c>
      <c r="Y2216" s="4">
        <v>393000</v>
      </c>
      <c r="Z2216" s="6">
        <v>1.6157760814249365</v>
      </c>
      <c r="AA2216" t="s">
        <v>45</v>
      </c>
      <c r="AB2216">
        <v>5.01</v>
      </c>
      <c r="AC2216">
        <v>0.18</v>
      </c>
      <c r="AD2216">
        <v>6.33</v>
      </c>
      <c r="AE2216">
        <v>5.27</v>
      </c>
      <c r="AF2216">
        <v>0.15</v>
      </c>
      <c r="AG2216">
        <v>-374.42</v>
      </c>
      <c r="AH2216" s="2">
        <v>-45.97</v>
      </c>
      <c r="AI2216" s="2">
        <v>-59</v>
      </c>
      <c r="AJ2216">
        <v>0.48</v>
      </c>
      <c r="AL2216" s="2">
        <v>21.64</v>
      </c>
      <c r="AM2216" s="2">
        <v>5.51</v>
      </c>
      <c r="AN2216" s="2">
        <v>8.48</v>
      </c>
      <c r="AO2216" s="2">
        <v>3.64</v>
      </c>
    </row>
    <row r="2217" spans="1:41" x14ac:dyDescent="0.25">
      <c r="A2217" t="s">
        <v>1558</v>
      </c>
      <c r="B2217">
        <v>17.88</v>
      </c>
      <c r="C2217">
        <v>0.87</v>
      </c>
      <c r="D2217" s="9">
        <v>0.15716812440470559</v>
      </c>
      <c r="E2217" t="s">
        <v>1559</v>
      </c>
      <c r="F2217" t="s">
        <v>1288</v>
      </c>
      <c r="G2217" t="s">
        <v>1288</v>
      </c>
      <c r="H2217" s="2">
        <v>8.01</v>
      </c>
      <c r="I2217" s="2">
        <v>7.87</v>
      </c>
      <c r="J2217" s="2">
        <v>8.1000003814697266</v>
      </c>
      <c r="K2217" s="2">
        <v>8.2600002288818359</v>
      </c>
      <c r="L2217" s="2">
        <v>8.1700000762939453</v>
      </c>
      <c r="M2217" s="2">
        <v>7.9499998092651367</v>
      </c>
      <c r="N2217" s="2">
        <v>8.1400003433227539</v>
      </c>
      <c r="O2217" s="9">
        <f t="shared" si="136"/>
        <v>8.0714286913190563</v>
      </c>
      <c r="P2217" s="2">
        <f t="shared" si="137"/>
        <v>2.3539888825625833E-2</v>
      </c>
      <c r="Q2217" s="9">
        <f t="shared" si="138"/>
        <v>8.4956027769219448E-3</v>
      </c>
      <c r="R2217" s="2">
        <f t="shared" si="139"/>
        <v>-1.3008858816639858E-2</v>
      </c>
      <c r="S2217">
        <v>17.88</v>
      </c>
      <c r="T2217">
        <v>0.87</v>
      </c>
      <c r="U2217" s="9">
        <v>0.15716812440470559</v>
      </c>
      <c r="V2217">
        <v>1.24</v>
      </c>
      <c r="W2217">
        <v>-0.18</v>
      </c>
      <c r="X2217" s="4">
        <v>220700000</v>
      </c>
      <c r="Y2217" s="4">
        <v>158910000</v>
      </c>
      <c r="Z2217" s="6">
        <v>1.3888364483040714</v>
      </c>
      <c r="AA2217" t="s">
        <v>27</v>
      </c>
      <c r="AB2217">
        <v>0.25</v>
      </c>
      <c r="AC2217">
        <v>17.989999999999998</v>
      </c>
      <c r="AD2217">
        <v>1.1100000000000001</v>
      </c>
      <c r="AE2217">
        <v>1</v>
      </c>
      <c r="AF2217">
        <v>11.61</v>
      </c>
      <c r="AG2217">
        <v>-1.03</v>
      </c>
      <c r="AH2217" s="2">
        <v>2.2999999999999998</v>
      </c>
      <c r="AI2217" s="2">
        <v>3.42</v>
      </c>
      <c r="AJ2217">
        <v>1.04</v>
      </c>
      <c r="AK2217" s="2">
        <v>60.05</v>
      </c>
      <c r="AL2217" s="2">
        <v>6.5</v>
      </c>
      <c r="AM2217" s="2">
        <v>3.19</v>
      </c>
      <c r="AN2217" s="2">
        <v>10.07</v>
      </c>
      <c r="AO2217" s="2">
        <v>9.34</v>
      </c>
    </row>
    <row r="2218" spans="1:41" x14ac:dyDescent="0.25">
      <c r="A2218" t="s">
        <v>2533</v>
      </c>
      <c r="B2218">
        <v>24.81</v>
      </c>
      <c r="C2218">
        <v>0.84</v>
      </c>
      <c r="D2218" s="9">
        <v>0.21183208186361679</v>
      </c>
      <c r="E2218" t="s">
        <v>2534</v>
      </c>
      <c r="F2218" t="s">
        <v>266</v>
      </c>
      <c r="G2218" t="s">
        <v>266</v>
      </c>
      <c r="H2218" s="2">
        <v>10.210000000000001</v>
      </c>
      <c r="I2218" s="2">
        <v>10.33</v>
      </c>
      <c r="J2218" s="2">
        <v>10.670000076293951</v>
      </c>
      <c r="K2218" s="2">
        <v>10.35999965667725</v>
      </c>
      <c r="L2218" s="2">
        <v>10.14999961853027</v>
      </c>
      <c r="M2218" s="2">
        <v>10.72999954223633</v>
      </c>
      <c r="N2218" s="2">
        <v>10.909999847412109</v>
      </c>
      <c r="O2218" s="9">
        <f t="shared" si="136"/>
        <v>10.479999820164272</v>
      </c>
      <c r="P2218" s="2">
        <f t="shared" si="137"/>
        <v>1.7175601933641829E-2</v>
      </c>
      <c r="Q2218" s="9">
        <f t="shared" si="138"/>
        <v>4.1030537655209358E-2</v>
      </c>
      <c r="R2218" s="2">
        <f t="shared" si="139"/>
        <v>-5.2480887811274607E-2</v>
      </c>
      <c r="S2218">
        <v>24.81</v>
      </c>
      <c r="T2218">
        <v>0.84</v>
      </c>
      <c r="U2218" s="9">
        <v>0.21183208186361679</v>
      </c>
      <c r="V2218">
        <v>1.02</v>
      </c>
      <c r="W2218">
        <v>-0.59</v>
      </c>
      <c r="Z2218" s="6" t="s">
        <v>6227</v>
      </c>
      <c r="AA2218" t="s">
        <v>56</v>
      </c>
      <c r="AC2218">
        <v>67.64</v>
      </c>
      <c r="AF2218">
        <v>9.2100000000000009</v>
      </c>
      <c r="AG2218">
        <v>-24.55</v>
      </c>
      <c r="AH2218" s="2">
        <v>0.41</v>
      </c>
      <c r="AI2218" s="2">
        <v>3.21</v>
      </c>
      <c r="AJ2218">
        <v>0.06</v>
      </c>
      <c r="AM2218" s="2">
        <v>4.22</v>
      </c>
      <c r="AN2218" s="2">
        <v>6.09</v>
      </c>
      <c r="AO2218" s="2">
        <v>12.7</v>
      </c>
    </row>
    <row r="2219" spans="1:41" x14ac:dyDescent="0.25">
      <c r="A2219" t="s">
        <v>1560</v>
      </c>
      <c r="B2219">
        <v>7.94</v>
      </c>
      <c r="C2219">
        <v>1.27</v>
      </c>
      <c r="D2219" s="9">
        <v>-0.22400611649084301</v>
      </c>
      <c r="E2219" t="s">
        <v>1561</v>
      </c>
      <c r="F2219" t="s">
        <v>1288</v>
      </c>
      <c r="G2219" t="s">
        <v>1288</v>
      </c>
      <c r="H2219" s="2">
        <v>1.84</v>
      </c>
      <c r="I2219" s="2">
        <v>1.87</v>
      </c>
      <c r="J2219" s="2">
        <v>1.8400000333786011</v>
      </c>
      <c r="K2219" s="2">
        <v>1.889999985694885</v>
      </c>
      <c r="L2219" s="2">
        <v>1.889999985694885</v>
      </c>
      <c r="M2219" s="2">
        <v>1.889999985694885</v>
      </c>
      <c r="N2219" s="2">
        <v>1.860000014305115</v>
      </c>
      <c r="O2219" s="9">
        <f t="shared" si="136"/>
        <v>1.8685714292526243</v>
      </c>
      <c r="P2219" s="2">
        <f t="shared" si="137"/>
        <v>-1.6055030554421569E-2</v>
      </c>
      <c r="Q2219" s="9">
        <f t="shared" si="138"/>
        <v>-4.5871486705422182E-3</v>
      </c>
      <c r="R2219" s="2">
        <f t="shared" si="139"/>
        <v>-1.0703363910471142E-2</v>
      </c>
      <c r="S2219">
        <v>7.94</v>
      </c>
      <c r="T2219">
        <v>1.27</v>
      </c>
      <c r="U2219" s="9">
        <v>-0.22400611649084301</v>
      </c>
      <c r="V2219">
        <v>0.71</v>
      </c>
      <c r="W2219">
        <v>0.73</v>
      </c>
      <c r="X2219" s="4">
        <v>0</v>
      </c>
      <c r="Z2219" s="6" t="s">
        <v>6227</v>
      </c>
      <c r="AA2219" t="s">
        <v>39</v>
      </c>
      <c r="AC2219">
        <v>0</v>
      </c>
      <c r="AF2219">
        <v>0</v>
      </c>
      <c r="AH2219" s="2">
        <v>14.29</v>
      </c>
      <c r="AI2219" s="2">
        <v>14.37</v>
      </c>
      <c r="AJ2219">
        <v>0.06</v>
      </c>
      <c r="AO2219" s="2">
        <v>1.45</v>
      </c>
    </row>
    <row r="2220" spans="1:41" x14ac:dyDescent="0.25">
      <c r="A2220" t="s">
        <v>5291</v>
      </c>
      <c r="C2220">
        <v>0.26</v>
      </c>
      <c r="D2220" s="9">
        <v>3.1008729180311017</v>
      </c>
      <c r="E2220" t="s">
        <v>5292</v>
      </c>
      <c r="F2220" t="s">
        <v>106</v>
      </c>
      <c r="G2220" t="s">
        <v>106</v>
      </c>
      <c r="H2220" s="2">
        <v>1.47</v>
      </c>
      <c r="I2220" s="2">
        <v>1.52</v>
      </c>
      <c r="J2220" s="2">
        <v>1.5900000333786011</v>
      </c>
      <c r="K2220" s="2">
        <v>1.5099999904632571</v>
      </c>
      <c r="L2220" s="2">
        <v>1.5099999904632571</v>
      </c>
      <c r="M2220" s="2">
        <v>1.370000004768372</v>
      </c>
      <c r="N2220" s="2">
        <v>1.3400000333786011</v>
      </c>
      <c r="O2220" s="9">
        <f t="shared" si="136"/>
        <v>1.4728571503502983</v>
      </c>
      <c r="P2220" s="2">
        <f t="shared" si="137"/>
        <v>-2.0368554671195291E-2</v>
      </c>
      <c r="Q2220" s="9">
        <f t="shared" si="138"/>
        <v>-9.0203667708099886E-2</v>
      </c>
      <c r="R2220" s="2">
        <f t="shared" si="139"/>
        <v>9.5053332832187115E-2</v>
      </c>
      <c r="T2220">
        <v>0.26</v>
      </c>
      <c r="U2220" s="9">
        <v>3.1008729180311017</v>
      </c>
      <c r="V2220">
        <v>-2</v>
      </c>
      <c r="W2220">
        <v>2.42</v>
      </c>
      <c r="Y2220" s="4">
        <v>1510000</v>
      </c>
      <c r="Z2220" s="6" t="s">
        <v>6227</v>
      </c>
      <c r="AA2220" t="s">
        <v>39</v>
      </c>
      <c r="AC2220">
        <v>123.35</v>
      </c>
      <c r="AF2220">
        <v>51.77</v>
      </c>
      <c r="AG2220">
        <v>-3686.38</v>
      </c>
      <c r="AH2220" s="2">
        <v>-20.83</v>
      </c>
      <c r="AI2220" s="2">
        <v>-59.63</v>
      </c>
      <c r="AJ2220">
        <v>0.02</v>
      </c>
      <c r="AM2220" s="2">
        <v>5.37</v>
      </c>
      <c r="AN2220" s="2">
        <v>9.52</v>
      </c>
      <c r="AO2220" s="2">
        <v>6.04</v>
      </c>
    </row>
    <row r="2221" spans="1:41" x14ac:dyDescent="0.25">
      <c r="A2221" t="s">
        <v>2535</v>
      </c>
      <c r="B2221">
        <v>9.4</v>
      </c>
      <c r="C2221">
        <v>0.84</v>
      </c>
      <c r="D2221" s="9">
        <v>0.17257516908918968</v>
      </c>
      <c r="E2221" t="s">
        <v>2536</v>
      </c>
      <c r="F2221" t="s">
        <v>266</v>
      </c>
      <c r="G2221" t="s">
        <v>266</v>
      </c>
      <c r="H2221" s="2">
        <v>21.76</v>
      </c>
      <c r="I2221" s="2">
        <v>21.42</v>
      </c>
      <c r="J2221" s="2">
        <v>22.020000457763668</v>
      </c>
      <c r="K2221" s="2">
        <v>22.409999847412109</v>
      </c>
      <c r="L2221" s="2">
        <v>22.35000038146973</v>
      </c>
      <c r="M2221" s="2">
        <v>22.969999313354489</v>
      </c>
      <c r="N2221" s="2">
        <v>23.059999465942379</v>
      </c>
      <c r="O2221" s="9">
        <f t="shared" si="136"/>
        <v>22.284285637991768</v>
      </c>
      <c r="P2221" s="2">
        <f t="shared" si="137"/>
        <v>4.0387272919555576E-3</v>
      </c>
      <c r="Q2221" s="9">
        <f t="shared" si="138"/>
        <v>3.4809903290241487E-2</v>
      </c>
      <c r="R2221" s="2">
        <f t="shared" si="139"/>
        <v>-6.3946379650554941E-2</v>
      </c>
      <c r="S2221">
        <v>9.4</v>
      </c>
      <c r="T2221">
        <v>0.84</v>
      </c>
      <c r="U2221" s="9">
        <v>0.17257516908918968</v>
      </c>
      <c r="V2221">
        <v>0.86</v>
      </c>
      <c r="W2221">
        <v>-0.25</v>
      </c>
      <c r="Z2221" s="6" t="s">
        <v>6227</v>
      </c>
      <c r="AA2221" t="s">
        <v>56</v>
      </c>
      <c r="AC2221">
        <v>185.96</v>
      </c>
      <c r="AF2221">
        <v>16.399999999999999</v>
      </c>
      <c r="AG2221">
        <v>32.590000000000003</v>
      </c>
      <c r="AH2221" s="2">
        <v>0.78</v>
      </c>
      <c r="AI2221" s="2">
        <v>9.14</v>
      </c>
      <c r="AJ2221">
        <v>0.05</v>
      </c>
      <c r="AM2221" s="2">
        <v>4.3600000000000003</v>
      </c>
      <c r="AN2221" s="2">
        <v>6.82</v>
      </c>
      <c r="AO2221" s="2">
        <v>26.13</v>
      </c>
    </row>
    <row r="2222" spans="1:41" x14ac:dyDescent="0.25">
      <c r="A2222" t="s">
        <v>2537</v>
      </c>
      <c r="B2222">
        <v>30.46</v>
      </c>
      <c r="C2222">
        <v>11.3</v>
      </c>
      <c r="D2222" s="9">
        <v>-0.91083123440380798</v>
      </c>
      <c r="E2222" t="s">
        <v>2538</v>
      </c>
      <c r="F2222" t="s">
        <v>266</v>
      </c>
      <c r="G2222" t="s">
        <v>266</v>
      </c>
      <c r="H2222" s="2">
        <v>19.22</v>
      </c>
      <c r="I2222" s="2">
        <v>19.47</v>
      </c>
      <c r="J2222" s="2">
        <v>20.010000228881839</v>
      </c>
      <c r="K2222" s="2">
        <v>20.469999313354489</v>
      </c>
      <c r="L2222" s="2">
        <v>20.14999961853027</v>
      </c>
      <c r="M2222" s="2">
        <v>19.860000610351559</v>
      </c>
      <c r="N2222" s="2">
        <v>19.770000457763668</v>
      </c>
      <c r="O2222" s="9">
        <f t="shared" si="136"/>
        <v>19.850000032697405</v>
      </c>
      <c r="P2222" s="2">
        <f t="shared" si="137"/>
        <v>-4.5340127173622256E-3</v>
      </c>
      <c r="Q2222" s="9">
        <f t="shared" si="138"/>
        <v>-4.0302052796957043E-3</v>
      </c>
      <c r="R2222" s="2">
        <f t="shared" si="139"/>
        <v>-2.3677608729643244E-2</v>
      </c>
      <c r="S2222">
        <v>30.46</v>
      </c>
      <c r="T2222">
        <v>11.3</v>
      </c>
      <c r="U2222" s="9">
        <v>-0.91083123440380798</v>
      </c>
      <c r="V2222">
        <v>1.1000000000000001</v>
      </c>
      <c r="W2222">
        <v>0.36</v>
      </c>
      <c r="X2222" s="4">
        <v>47770000</v>
      </c>
      <c r="Z2222" s="6" t="s">
        <v>6227</v>
      </c>
      <c r="AA2222" t="s">
        <v>31</v>
      </c>
      <c r="AB2222">
        <v>1.18</v>
      </c>
      <c r="AC2222">
        <v>65.569999999999993</v>
      </c>
      <c r="AD2222">
        <v>1.37</v>
      </c>
      <c r="AE2222">
        <v>1.35</v>
      </c>
      <c r="AF2222">
        <v>23.11</v>
      </c>
      <c r="AG2222">
        <v>-2.66</v>
      </c>
      <c r="AH2222" s="2">
        <v>-2.33</v>
      </c>
      <c r="AI2222" s="2">
        <v>-11.87</v>
      </c>
      <c r="AJ2222">
        <v>0.88</v>
      </c>
      <c r="AL2222" s="2">
        <v>11.21</v>
      </c>
      <c r="AM2222" s="2">
        <v>5.26</v>
      </c>
      <c r="AN2222" s="2">
        <v>10.54</v>
      </c>
      <c r="AO2222" s="2">
        <v>1.77</v>
      </c>
    </row>
    <row r="2223" spans="1:41" x14ac:dyDescent="0.25">
      <c r="A2223" t="s">
        <v>5905</v>
      </c>
      <c r="C2223">
        <v>3.53</v>
      </c>
      <c r="D2223" s="9">
        <v>-0.71685988052936389</v>
      </c>
      <c r="E2223" t="s">
        <v>5906</v>
      </c>
      <c r="F2223" t="s">
        <v>34</v>
      </c>
      <c r="G2223" t="s">
        <v>5359</v>
      </c>
      <c r="H2223" s="2">
        <v>22.69</v>
      </c>
      <c r="I2223" s="2">
        <v>22.66</v>
      </c>
      <c r="J2223" s="2">
        <v>22.670000076293949</v>
      </c>
      <c r="K2223" s="2">
        <v>22.670000076293949</v>
      </c>
      <c r="L2223" s="2">
        <v>22.670000076293949</v>
      </c>
      <c r="M2223" s="2">
        <v>22.680000305175781</v>
      </c>
      <c r="N2223" s="2">
        <v>22.680000305175781</v>
      </c>
      <c r="O2223" s="9">
        <f t="shared" si="136"/>
        <v>22.674285834176203</v>
      </c>
      <c r="P2223" s="2">
        <f t="shared" si="137"/>
        <v>0</v>
      </c>
      <c r="Q2223" s="9">
        <f t="shared" si="138"/>
        <v>2.5202429930405972E-4</v>
      </c>
      <c r="R2223" s="2">
        <f t="shared" si="139"/>
        <v>-2.2052757085048934E-4</v>
      </c>
      <c r="T2223">
        <v>3.53</v>
      </c>
      <c r="U2223" s="9">
        <v>-0.71685988052936389</v>
      </c>
      <c r="V2223">
        <v>0.34</v>
      </c>
      <c r="W2223">
        <v>0.04</v>
      </c>
      <c r="X2223" s="4">
        <v>76620000</v>
      </c>
      <c r="Y2223" s="4">
        <v>13630000</v>
      </c>
      <c r="Z2223" s="6">
        <v>5.6214233308877475</v>
      </c>
      <c r="AA2223" t="s">
        <v>31</v>
      </c>
      <c r="AB2223">
        <v>0.08</v>
      </c>
      <c r="AC2223">
        <v>47.74</v>
      </c>
      <c r="AD2223">
        <v>0.3</v>
      </c>
      <c r="AE2223">
        <v>0.22</v>
      </c>
      <c r="AF2223">
        <v>22.19</v>
      </c>
      <c r="AG2223">
        <v>-4.46</v>
      </c>
      <c r="AH2223" s="2">
        <v>-0.85</v>
      </c>
      <c r="AI2223" s="2">
        <v>-2.44</v>
      </c>
      <c r="AJ2223">
        <v>0.19</v>
      </c>
      <c r="AL2223" s="2">
        <v>10.66</v>
      </c>
      <c r="AM2223" s="2">
        <v>6.53</v>
      </c>
      <c r="AN2223" s="2">
        <v>10.75</v>
      </c>
      <c r="AO2223" s="2">
        <v>6.42</v>
      </c>
    </row>
    <row r="2224" spans="1:41" x14ac:dyDescent="0.25">
      <c r="A2224" t="s">
        <v>2539</v>
      </c>
      <c r="B2224">
        <v>48.3</v>
      </c>
      <c r="C2224">
        <v>4.08</v>
      </c>
      <c r="D2224" s="9">
        <v>-0.7584062866011404</v>
      </c>
      <c r="E2224" t="s">
        <v>2540</v>
      </c>
      <c r="F2224" t="s">
        <v>1452</v>
      </c>
      <c r="G2224" t="s">
        <v>266</v>
      </c>
      <c r="H2224" s="2">
        <v>11.33</v>
      </c>
      <c r="I2224" s="2">
        <v>11.33</v>
      </c>
      <c r="J2224" s="2">
        <v>11.22999954223633</v>
      </c>
      <c r="K2224" s="2">
        <v>11.22999954223633</v>
      </c>
      <c r="L2224" s="2">
        <v>11.22999954223633</v>
      </c>
      <c r="M2224" s="2">
        <v>11.22999954223633</v>
      </c>
      <c r="N2224" s="2">
        <v>11.22999954223633</v>
      </c>
      <c r="O2224" s="9">
        <f t="shared" si="136"/>
        <v>11.258571101597379</v>
      </c>
      <c r="P2224" s="2">
        <f t="shared" si="137"/>
        <v>0</v>
      </c>
      <c r="Q2224" s="9">
        <f t="shared" si="138"/>
        <v>-2.5377607072175983E-3</v>
      </c>
      <c r="R2224" s="2">
        <f t="shared" si="139"/>
        <v>8.882162475261357E-3</v>
      </c>
      <c r="S2224">
        <v>48.3</v>
      </c>
      <c r="T2224">
        <v>4.08</v>
      </c>
      <c r="U2224" s="9">
        <v>-0.7584062866011404</v>
      </c>
      <c r="V2224">
        <v>0.34</v>
      </c>
      <c r="W2224">
        <v>-0.01</v>
      </c>
      <c r="Z2224" s="6" t="s">
        <v>6227</v>
      </c>
      <c r="AA2224" t="s">
        <v>45</v>
      </c>
      <c r="AB2224">
        <v>0</v>
      </c>
      <c r="AC2224">
        <v>0.06</v>
      </c>
      <c r="AD2224">
        <v>0.2</v>
      </c>
      <c r="AE2224">
        <v>0</v>
      </c>
      <c r="AF2224">
        <v>0.06</v>
      </c>
      <c r="AH2224" s="2">
        <v>2.79</v>
      </c>
      <c r="AI2224" s="2">
        <v>2.89</v>
      </c>
      <c r="AJ2224">
        <v>0</v>
      </c>
      <c r="AM2224" s="2">
        <v>5.51</v>
      </c>
      <c r="AN2224" s="2">
        <v>9.9600000000000009</v>
      </c>
      <c r="AO2224" s="2">
        <v>2.72</v>
      </c>
    </row>
    <row r="2225" spans="1:41" x14ac:dyDescent="0.25">
      <c r="A2225" t="s">
        <v>2541</v>
      </c>
      <c r="C2225">
        <v>3.12</v>
      </c>
      <c r="D2225" s="9">
        <v>-0.66880433539660689</v>
      </c>
      <c r="E2225" t="s">
        <v>2542</v>
      </c>
      <c r="F2225" t="s">
        <v>266</v>
      </c>
      <c r="G2225" t="s">
        <v>266</v>
      </c>
      <c r="H2225" s="2">
        <v>10.1</v>
      </c>
      <c r="I2225" s="2">
        <v>10</v>
      </c>
      <c r="J2225" s="2">
        <v>10.35000038146973</v>
      </c>
      <c r="K2225" s="2">
        <v>10.090000152587891</v>
      </c>
      <c r="L2225" s="2">
        <v>9.9099998474121094</v>
      </c>
      <c r="M2225" s="2">
        <v>9.7600002288818359</v>
      </c>
      <c r="N2225" s="2">
        <v>9.9600000381469727</v>
      </c>
      <c r="O2225" s="9">
        <f t="shared" si="136"/>
        <v>10.024285806928363</v>
      </c>
      <c r="P2225" s="2">
        <f t="shared" si="137"/>
        <v>1.9951527033168319E-2</v>
      </c>
      <c r="Q2225" s="9">
        <f t="shared" si="138"/>
        <v>-6.4130023843652646E-3</v>
      </c>
      <c r="R2225" s="2">
        <f t="shared" si="139"/>
        <v>1.8953955438329236E-2</v>
      </c>
      <c r="T2225">
        <v>3.12</v>
      </c>
      <c r="U2225" s="9">
        <v>-0.66880433539660689</v>
      </c>
      <c r="V2225">
        <v>1.1499999999999999</v>
      </c>
      <c r="W2225">
        <v>0.13</v>
      </c>
      <c r="X2225" s="4">
        <v>26380000</v>
      </c>
      <c r="Y2225" s="4">
        <v>1490000</v>
      </c>
      <c r="Z2225" s="6">
        <v>17.70469798657718</v>
      </c>
      <c r="AA2225" t="s">
        <v>45</v>
      </c>
      <c r="AB2225">
        <v>0.48</v>
      </c>
      <c r="AC2225">
        <v>72.94</v>
      </c>
      <c r="AD2225">
        <v>2.11</v>
      </c>
      <c r="AE2225">
        <v>0.9</v>
      </c>
      <c r="AF2225">
        <v>37.18</v>
      </c>
      <c r="AG2225">
        <v>-2.95</v>
      </c>
      <c r="AH2225" s="2">
        <v>-0.86</v>
      </c>
      <c r="AI2225" s="2">
        <v>-1.83</v>
      </c>
      <c r="AJ2225">
        <v>0.28999999999999998</v>
      </c>
      <c r="AL2225" s="2">
        <v>10.25</v>
      </c>
      <c r="AM2225" s="2">
        <v>5.26</v>
      </c>
      <c r="AN2225" s="2">
        <v>10.11</v>
      </c>
      <c r="AO2225" s="2">
        <v>3.32</v>
      </c>
    </row>
    <row r="2226" spans="1:41" x14ac:dyDescent="0.25">
      <c r="A2226" t="s">
        <v>5907</v>
      </c>
      <c r="C2226">
        <v>89.04</v>
      </c>
      <c r="D2226" s="9">
        <v>-0.98616600782691821</v>
      </c>
      <c r="E2226" t="s">
        <v>5908</v>
      </c>
      <c r="F2226" t="s">
        <v>34</v>
      </c>
      <c r="G2226" t="s">
        <v>5359</v>
      </c>
      <c r="H2226" s="2">
        <v>0.78</v>
      </c>
      <c r="I2226" s="2">
        <v>0.75</v>
      </c>
      <c r="J2226" s="2">
        <v>0.74000000953674316</v>
      </c>
      <c r="K2226" s="2">
        <v>0.70999997854232788</v>
      </c>
      <c r="L2226" s="2">
        <v>0.69999998807907104</v>
      </c>
      <c r="M2226" s="2">
        <v>0.68999999761581421</v>
      </c>
      <c r="N2226" s="2">
        <v>0.68999999761581421</v>
      </c>
      <c r="O2226" s="9">
        <f t="shared" si="136"/>
        <v>0.72285713876996727</v>
      </c>
      <c r="P2226" s="2">
        <f t="shared" si="137"/>
        <v>0</v>
      </c>
      <c r="Q2226" s="9">
        <f t="shared" si="138"/>
        <v>-4.5454543355639587E-2</v>
      </c>
      <c r="R2226" s="2">
        <f t="shared" si="139"/>
        <v>0.10375494459639395</v>
      </c>
      <c r="T2226">
        <v>89.04</v>
      </c>
      <c r="U2226" s="9">
        <v>-0.98616600782691821</v>
      </c>
      <c r="V2226">
        <v>1.05</v>
      </c>
      <c r="W2226">
        <v>-1.47</v>
      </c>
      <c r="X2226" s="4">
        <v>4910000</v>
      </c>
      <c r="Y2226" s="4">
        <v>2500000</v>
      </c>
      <c r="Z2226" s="6">
        <v>1.964</v>
      </c>
      <c r="AA2226" t="s">
        <v>432</v>
      </c>
      <c r="AB2226">
        <v>3.19</v>
      </c>
      <c r="AC2226">
        <v>10.48</v>
      </c>
      <c r="AD2226">
        <v>4.21</v>
      </c>
      <c r="AE2226">
        <v>3.6</v>
      </c>
      <c r="AF2226">
        <v>6.62</v>
      </c>
      <c r="AG2226">
        <v>-118.91</v>
      </c>
      <c r="AH2226" s="2">
        <v>-27.96</v>
      </c>
      <c r="AI2226" s="2">
        <v>-235.17</v>
      </c>
      <c r="AJ2226">
        <v>0.65</v>
      </c>
      <c r="AK2226" s="2">
        <v>6.14</v>
      </c>
      <c r="AL2226" s="2">
        <v>9.84</v>
      </c>
      <c r="AM2226" s="2">
        <v>5.36</v>
      </c>
      <c r="AN2226" s="2">
        <v>12.75</v>
      </c>
      <c r="AO2226" s="2">
        <v>0.01</v>
      </c>
    </row>
    <row r="2227" spans="1:41" x14ac:dyDescent="0.25">
      <c r="A2227" t="s">
        <v>4641</v>
      </c>
      <c r="B2227">
        <v>3.12</v>
      </c>
      <c r="C2227">
        <v>0.56000000000000005</v>
      </c>
      <c r="D2227" s="9">
        <v>0.80007733496845646</v>
      </c>
      <c r="E2227" t="s">
        <v>4642</v>
      </c>
      <c r="F2227" t="s">
        <v>63</v>
      </c>
      <c r="G2227" t="s">
        <v>63</v>
      </c>
      <c r="H2227" s="2">
        <v>5.37</v>
      </c>
      <c r="I2227" s="2">
        <v>5.23</v>
      </c>
      <c r="J2227" s="2">
        <v>5.2010002136230469</v>
      </c>
      <c r="K2227" s="2">
        <v>5.1999998092651367</v>
      </c>
      <c r="L2227" s="2">
        <v>5.1129999160766602</v>
      </c>
      <c r="M2227" s="2">
        <v>5.0500001907348633</v>
      </c>
      <c r="N2227" s="2">
        <v>5.0399999618530273</v>
      </c>
      <c r="O2227" s="9">
        <f t="shared" si="136"/>
        <v>5.1720000130789625</v>
      </c>
      <c r="P2227" s="2">
        <f t="shared" si="137"/>
        <v>-1.933532261513407E-3</v>
      </c>
      <c r="Q2227" s="9">
        <f t="shared" si="138"/>
        <v>-2.5522051603274015E-2</v>
      </c>
      <c r="R2227" s="2">
        <f t="shared" si="139"/>
        <v>4.9303929439522651E-2</v>
      </c>
      <c r="S2227">
        <v>3.12</v>
      </c>
      <c r="T2227">
        <v>0.56000000000000005</v>
      </c>
      <c r="U2227" s="9">
        <v>0.80007733496845646</v>
      </c>
      <c r="V2227">
        <v>0.71</v>
      </c>
      <c r="W2227">
        <v>-0.02</v>
      </c>
      <c r="X2227" s="4">
        <v>5220000</v>
      </c>
      <c r="Y2227" s="4">
        <v>1940000</v>
      </c>
      <c r="Z2227" s="6">
        <v>2.6907216494845363</v>
      </c>
      <c r="AA2227" t="s">
        <v>92</v>
      </c>
      <c r="AB2227">
        <v>3.3</v>
      </c>
      <c r="AC2227">
        <v>84.36</v>
      </c>
      <c r="AD2227">
        <v>3.98</v>
      </c>
      <c r="AE2227">
        <v>3.71</v>
      </c>
      <c r="AF2227">
        <v>44.56</v>
      </c>
      <c r="AG2227">
        <v>37.33</v>
      </c>
      <c r="AH2227" s="2">
        <v>20.28</v>
      </c>
      <c r="AI2227" s="2">
        <v>38.880000000000003</v>
      </c>
      <c r="AJ2227">
        <v>0.3</v>
      </c>
      <c r="AK2227" s="2">
        <v>16.649999999999999</v>
      </c>
      <c r="AL2227" s="2">
        <v>10.69</v>
      </c>
      <c r="AM2227" s="2">
        <v>3.28</v>
      </c>
      <c r="AN2227" s="2">
        <v>10.55</v>
      </c>
      <c r="AO2227" s="2">
        <v>9.31</v>
      </c>
    </row>
    <row r="2228" spans="1:41" x14ac:dyDescent="0.25">
      <c r="A2228" t="s">
        <v>5909</v>
      </c>
      <c r="C2228">
        <v>1.97</v>
      </c>
      <c r="D2228" s="9">
        <v>-0.49381541640565202</v>
      </c>
      <c r="E2228" t="s">
        <v>5910</v>
      </c>
      <c r="F2228" t="s">
        <v>63</v>
      </c>
      <c r="G2228" t="s">
        <v>5359</v>
      </c>
      <c r="H2228" s="2">
        <v>14.25</v>
      </c>
      <c r="I2228" s="2">
        <v>13.99</v>
      </c>
      <c r="J2228" s="2">
        <v>14.260000228881839</v>
      </c>
      <c r="K2228" s="2">
        <v>14.27499961853027</v>
      </c>
      <c r="L2228" s="2">
        <v>14.560000419616699</v>
      </c>
      <c r="M2228" s="2">
        <v>14.27000045776367</v>
      </c>
      <c r="N2228" s="2">
        <v>14.239999771118161</v>
      </c>
      <c r="O2228" s="9">
        <f t="shared" si="136"/>
        <v>14.263571499415807</v>
      </c>
      <c r="P2228" s="2">
        <f t="shared" si="137"/>
        <v>-2.1033081824379206E-3</v>
      </c>
      <c r="Q2228" s="9">
        <f t="shared" si="138"/>
        <v>-1.6525824754769218E-3</v>
      </c>
      <c r="R2228" s="2">
        <f t="shared" si="139"/>
        <v>-9.4646782151610927E-3</v>
      </c>
      <c r="T2228">
        <v>1.97</v>
      </c>
      <c r="U2228" s="9">
        <v>-0.49381541640565202</v>
      </c>
      <c r="V2228">
        <v>1.02</v>
      </c>
      <c r="W2228">
        <v>0.38</v>
      </c>
      <c r="X2228" s="4">
        <v>48160000</v>
      </c>
      <c r="Y2228" s="4">
        <v>27310000</v>
      </c>
      <c r="Z2228" s="6">
        <v>1.7634566093006225</v>
      </c>
      <c r="AA2228" t="s">
        <v>45</v>
      </c>
      <c r="AB2228">
        <v>0.1</v>
      </c>
      <c r="AC2228">
        <v>1.04</v>
      </c>
      <c r="AD2228">
        <v>1.1100000000000001</v>
      </c>
      <c r="AE2228">
        <v>0.14000000000000001</v>
      </c>
      <c r="AF2228">
        <v>0.52</v>
      </c>
      <c r="AG2228">
        <v>-11.1</v>
      </c>
      <c r="AH2228" s="2">
        <v>-2.29</v>
      </c>
      <c r="AI2228" s="2">
        <v>-4.5999999999999996</v>
      </c>
      <c r="AJ2228">
        <v>0.25</v>
      </c>
      <c r="AL2228" s="2">
        <v>16.579999999999998</v>
      </c>
      <c r="AM2228" s="2">
        <v>4.38</v>
      </c>
      <c r="AN2228" s="2">
        <v>11.05</v>
      </c>
      <c r="AO2228" s="2">
        <v>7.22</v>
      </c>
    </row>
    <row r="2229" spans="1:41" x14ac:dyDescent="0.25">
      <c r="A2229" t="s">
        <v>3828</v>
      </c>
      <c r="C2229">
        <v>2.2799999999999998</v>
      </c>
      <c r="D2229" s="9">
        <v>-0.57515274850061282</v>
      </c>
      <c r="E2229" t="s">
        <v>3829</v>
      </c>
      <c r="F2229" t="s">
        <v>178</v>
      </c>
      <c r="G2229" t="s">
        <v>178</v>
      </c>
      <c r="H2229" s="2">
        <v>3.53</v>
      </c>
      <c r="I2229" s="2">
        <v>3.46</v>
      </c>
      <c r="J2229" s="2">
        <v>3.4000000953674321</v>
      </c>
      <c r="K2229" s="2">
        <v>3.5999999046325679</v>
      </c>
      <c r="L2229" s="2">
        <v>3.5099999904632568</v>
      </c>
      <c r="M2229" s="2">
        <v>3.5</v>
      </c>
      <c r="N2229" s="2">
        <v>3.5499999523162842</v>
      </c>
      <c r="O2229" s="9">
        <f t="shared" si="136"/>
        <v>3.5071428489685061</v>
      </c>
      <c r="P2229" s="2">
        <f t="shared" si="137"/>
        <v>1.4256605581660234E-2</v>
      </c>
      <c r="Q2229" s="9">
        <f t="shared" si="138"/>
        <v>1.2219948029885021E-2</v>
      </c>
      <c r="R2229" s="2">
        <f t="shared" si="139"/>
        <v>-8.5539647086132643E-3</v>
      </c>
      <c r="T2229">
        <v>2.2799999999999998</v>
      </c>
      <c r="U2229" s="9">
        <v>-0.57515274850061282</v>
      </c>
      <c r="V2229">
        <v>0.3</v>
      </c>
      <c r="W2229">
        <v>-0.06</v>
      </c>
      <c r="X2229" s="4">
        <v>0</v>
      </c>
      <c r="Y2229" s="4">
        <v>1290000</v>
      </c>
      <c r="Z2229" s="6">
        <v>0</v>
      </c>
      <c r="AA2229" t="s">
        <v>45</v>
      </c>
      <c r="AB2229">
        <v>1.57</v>
      </c>
      <c r="AC2229">
        <v>159.58000000000001</v>
      </c>
      <c r="AD2229">
        <v>1.64</v>
      </c>
      <c r="AE2229">
        <v>1.57</v>
      </c>
      <c r="AF2229">
        <v>44.9</v>
      </c>
      <c r="AH2229" s="2">
        <v>-29.62</v>
      </c>
      <c r="AM2229" s="2">
        <v>6.09</v>
      </c>
      <c r="AN2229" s="2">
        <v>7.84</v>
      </c>
      <c r="AO2229" s="2">
        <v>1.49</v>
      </c>
    </row>
    <row r="2230" spans="1:41" x14ac:dyDescent="0.25">
      <c r="A2230" t="s">
        <v>3830</v>
      </c>
      <c r="C2230">
        <v>1.32</v>
      </c>
      <c r="D2230" s="9">
        <v>-0.23730128633454367</v>
      </c>
      <c r="E2230" t="s">
        <v>3831</v>
      </c>
      <c r="F2230" t="s">
        <v>178</v>
      </c>
      <c r="G2230" t="s">
        <v>178</v>
      </c>
      <c r="H2230" s="2">
        <v>3.63</v>
      </c>
      <c r="I2230" s="2">
        <v>3.65</v>
      </c>
      <c r="J2230" s="2">
        <v>3.7100000381469731</v>
      </c>
      <c r="K2230" s="2">
        <v>3.809999942779541</v>
      </c>
      <c r="L2230" s="2">
        <v>3.6800000667572021</v>
      </c>
      <c r="M2230" s="2">
        <v>3.6500000953674321</v>
      </c>
      <c r="N2230" s="2">
        <v>3.660000085830688</v>
      </c>
      <c r="O2230" s="9">
        <f t="shared" si="136"/>
        <v>3.6842857469831194</v>
      </c>
      <c r="P2230" s="2">
        <f t="shared" si="137"/>
        <v>2.7142277092498724E-3</v>
      </c>
      <c r="Q2230" s="9">
        <f t="shared" si="138"/>
        <v>-6.5916877300621146E-3</v>
      </c>
      <c r="R2230" s="2">
        <f t="shared" si="139"/>
        <v>-4.0713700372842186E-3</v>
      </c>
      <c r="T2230">
        <v>1.32</v>
      </c>
      <c r="U2230" s="9">
        <v>-0.23730128633454367</v>
      </c>
      <c r="V2230">
        <v>2</v>
      </c>
      <c r="W2230">
        <v>-0.34</v>
      </c>
      <c r="X2230" s="4">
        <v>0</v>
      </c>
      <c r="Y2230" s="4">
        <v>3900000</v>
      </c>
      <c r="Z2230" s="6">
        <v>0</v>
      </c>
      <c r="AA2230" t="s">
        <v>45</v>
      </c>
      <c r="AB2230">
        <v>4.63</v>
      </c>
      <c r="AC2230">
        <v>16.97</v>
      </c>
      <c r="AD2230">
        <v>4.84</v>
      </c>
      <c r="AE2230">
        <v>4.63</v>
      </c>
      <c r="AF2230">
        <v>12.28</v>
      </c>
      <c r="AH2230" s="2">
        <v>-38.32</v>
      </c>
      <c r="AI2230" s="2">
        <v>-51.51</v>
      </c>
      <c r="AJ2230">
        <v>0</v>
      </c>
      <c r="AM2230" s="2">
        <v>5.28</v>
      </c>
      <c r="AN2230" s="2">
        <v>14.07</v>
      </c>
      <c r="AO2230" s="2">
        <v>2.81</v>
      </c>
    </row>
    <row r="2231" spans="1:41" x14ac:dyDescent="0.25">
      <c r="A2231" t="s">
        <v>5025</v>
      </c>
      <c r="C2231">
        <v>0.67</v>
      </c>
      <c r="D2231" s="9">
        <v>0.50285138121234496</v>
      </c>
      <c r="E2231" t="s">
        <v>5026</v>
      </c>
      <c r="F2231" t="s">
        <v>1177</v>
      </c>
      <c r="G2231" t="s">
        <v>1177</v>
      </c>
      <c r="H2231" s="2">
        <v>0.43</v>
      </c>
      <c r="I2231" s="2">
        <v>0.43</v>
      </c>
      <c r="J2231" s="2">
        <v>0.42500001192092901</v>
      </c>
      <c r="K2231" s="2">
        <v>0.43000000715255737</v>
      </c>
      <c r="L2231" s="2">
        <v>0.42800000309944147</v>
      </c>
      <c r="M2231" s="2">
        <v>0.41999998688697809</v>
      </c>
      <c r="N2231" s="2">
        <v>0.41800001263618469</v>
      </c>
      <c r="O2231" s="9">
        <f t="shared" si="136"/>
        <v>0.42585714595658436</v>
      </c>
      <c r="P2231" s="2">
        <f t="shared" si="137"/>
        <v>-4.6963501018656064E-3</v>
      </c>
      <c r="Q2231" s="9">
        <f t="shared" si="138"/>
        <v>-1.845016197333153E-2</v>
      </c>
      <c r="R2231" s="2">
        <f t="shared" si="139"/>
        <v>2.583025867444293E-2</v>
      </c>
      <c r="T2231">
        <v>0.67</v>
      </c>
      <c r="U2231" s="9">
        <v>0.50285138121234496</v>
      </c>
      <c r="V2231">
        <v>0.63</v>
      </c>
      <c r="W2231">
        <v>-0.09</v>
      </c>
      <c r="X2231" s="4">
        <v>0</v>
      </c>
      <c r="Z2231" s="6" t="s">
        <v>6227</v>
      </c>
      <c r="AA2231" t="s">
        <v>1204</v>
      </c>
      <c r="AB2231">
        <v>1.98</v>
      </c>
      <c r="AC2231">
        <v>28.86</v>
      </c>
      <c r="AD2231">
        <v>2.2000000000000002</v>
      </c>
      <c r="AE2231">
        <v>1.98</v>
      </c>
      <c r="AF2231">
        <v>19.05</v>
      </c>
      <c r="AH2231" s="2">
        <v>-12.33</v>
      </c>
      <c r="AI2231" s="2">
        <v>-17.04</v>
      </c>
      <c r="AJ2231">
        <v>0</v>
      </c>
      <c r="AM2231" s="2">
        <v>5.26</v>
      </c>
      <c r="AN2231" s="2">
        <v>11.36</v>
      </c>
      <c r="AO2231" s="2">
        <v>0.64</v>
      </c>
    </row>
    <row r="2232" spans="1:41" x14ac:dyDescent="0.25">
      <c r="A2232" t="s">
        <v>2543</v>
      </c>
      <c r="C2232">
        <v>0.26</v>
      </c>
      <c r="D2232" s="9">
        <v>26.551004829682775</v>
      </c>
      <c r="E2232" t="s">
        <v>2544</v>
      </c>
      <c r="F2232" t="s">
        <v>266</v>
      </c>
      <c r="G2232" t="s">
        <v>266</v>
      </c>
      <c r="H2232" s="2">
        <v>1.88</v>
      </c>
      <c r="I2232" s="2">
        <v>1.84</v>
      </c>
      <c r="J2232" s="2">
        <v>1.8500000238418579</v>
      </c>
      <c r="K2232" s="2">
        <v>1.870000004768372</v>
      </c>
      <c r="L2232" s="2">
        <v>1.8999999761581421</v>
      </c>
      <c r="M2232" s="2">
        <v>1.7899999618530269</v>
      </c>
      <c r="N2232" s="2">
        <v>1.809999942779541</v>
      </c>
      <c r="O2232" s="9">
        <f t="shared" si="136"/>
        <v>1.8485714156287059</v>
      </c>
      <c r="P2232" s="2">
        <f t="shared" si="137"/>
        <v>1.0819155136460904E-2</v>
      </c>
      <c r="Q2232" s="9">
        <f t="shared" si="138"/>
        <v>-2.0865557328790862E-2</v>
      </c>
      <c r="R2232" s="2">
        <f t="shared" si="139"/>
        <v>3.2457522158163242E-2</v>
      </c>
      <c r="T2232">
        <v>0.26</v>
      </c>
      <c r="U2232" s="9">
        <v>26.551004829682775</v>
      </c>
      <c r="V2232">
        <v>1.43</v>
      </c>
      <c r="W2232">
        <v>-0.33</v>
      </c>
      <c r="X2232" s="4">
        <v>25880000</v>
      </c>
      <c r="Z2232" s="6" t="s">
        <v>6227</v>
      </c>
      <c r="AA2232" t="s">
        <v>414</v>
      </c>
      <c r="AB2232">
        <v>9.33</v>
      </c>
      <c r="AC2232">
        <v>0.61</v>
      </c>
      <c r="AD2232">
        <v>12.43</v>
      </c>
      <c r="AE2232">
        <v>9.33</v>
      </c>
      <c r="AF2232">
        <v>0.56999999999999995</v>
      </c>
      <c r="AG2232">
        <v>-131.80000000000001</v>
      </c>
      <c r="AH2232" s="2">
        <v>-3.54</v>
      </c>
      <c r="AI2232" s="2">
        <v>-3.76</v>
      </c>
      <c r="AJ2232">
        <v>0.01</v>
      </c>
      <c r="AL2232" s="2">
        <v>9.27</v>
      </c>
      <c r="AM2232" s="2">
        <v>1.0900000000000001</v>
      </c>
      <c r="AN2232" s="2">
        <v>7.94</v>
      </c>
      <c r="AO2232" s="2">
        <v>50.93</v>
      </c>
    </row>
    <row r="2233" spans="1:41" x14ac:dyDescent="0.25">
      <c r="A2233" t="s">
        <v>2545</v>
      </c>
      <c r="B2233">
        <v>11.87</v>
      </c>
      <c r="C2233">
        <v>1.28</v>
      </c>
      <c r="D2233" s="9">
        <v>4.4941883552795394</v>
      </c>
      <c r="E2233" t="s">
        <v>2546</v>
      </c>
      <c r="F2233" t="s">
        <v>266</v>
      </c>
      <c r="G2233" t="s">
        <v>266</v>
      </c>
      <c r="H2233" s="2">
        <v>24.84</v>
      </c>
      <c r="I2233" s="2">
        <v>25.2</v>
      </c>
      <c r="J2233" s="2">
        <v>25.020000457763668</v>
      </c>
      <c r="K2233" s="2">
        <v>25.809999465942379</v>
      </c>
      <c r="L2233" s="2">
        <v>25.719999313354489</v>
      </c>
      <c r="M2233" s="2">
        <v>25.60000038146973</v>
      </c>
      <c r="N2233" s="2">
        <v>25.89999961853027</v>
      </c>
      <c r="O2233" s="9">
        <f t="shared" si="136"/>
        <v>25.441428462437219</v>
      </c>
      <c r="P2233" s="2">
        <f t="shared" si="137"/>
        <v>1.1791760730081296E-2</v>
      </c>
      <c r="Q2233" s="9">
        <f t="shared" si="138"/>
        <v>1.8024583673440508E-2</v>
      </c>
      <c r="R2233" s="2">
        <f t="shared" si="139"/>
        <v>-2.8693357414179898E-2</v>
      </c>
      <c r="S2233">
        <v>11.87</v>
      </c>
      <c r="T2233">
        <v>1.28</v>
      </c>
      <c r="U2233" s="9">
        <v>4.4941883552795394</v>
      </c>
      <c r="V2233">
        <v>0.94</v>
      </c>
      <c r="W2233">
        <v>1.1200000000000001</v>
      </c>
      <c r="X2233" s="4">
        <v>5680000000</v>
      </c>
      <c r="Z2233" s="6" t="s">
        <v>6227</v>
      </c>
      <c r="AA2233" t="s">
        <v>152</v>
      </c>
      <c r="AC2233">
        <v>4.68</v>
      </c>
      <c r="AF2233">
        <v>2.25</v>
      </c>
      <c r="AG2233">
        <v>32.82</v>
      </c>
      <c r="AH2233" s="2">
        <v>10.62</v>
      </c>
      <c r="AI2233" s="2">
        <v>22.12</v>
      </c>
      <c r="AJ2233">
        <v>0.38</v>
      </c>
      <c r="AM2233" s="2">
        <v>1.54</v>
      </c>
      <c r="AN2233" s="2">
        <v>18.899999999999999</v>
      </c>
      <c r="AO2233" s="2">
        <v>139.78</v>
      </c>
    </row>
    <row r="2234" spans="1:41" x14ac:dyDescent="0.25">
      <c r="A2234" t="s">
        <v>5911</v>
      </c>
      <c r="B2234">
        <v>0.71</v>
      </c>
      <c r="C2234">
        <v>0.28000000000000003</v>
      </c>
      <c r="D2234" s="9">
        <v>2.6187399288551449</v>
      </c>
      <c r="E2234" t="s">
        <v>5912</v>
      </c>
      <c r="F2234" t="s">
        <v>63</v>
      </c>
      <c r="G2234" t="s">
        <v>5359</v>
      </c>
      <c r="H2234" s="2">
        <v>0.35</v>
      </c>
      <c r="I2234" s="2">
        <v>0.37</v>
      </c>
      <c r="J2234" s="2">
        <v>0.36100000143051147</v>
      </c>
      <c r="K2234" s="2">
        <v>0.34299999475479132</v>
      </c>
      <c r="L2234" s="2">
        <v>0.3580000102519989</v>
      </c>
      <c r="M2234" s="2">
        <v>0.33199998736381531</v>
      </c>
      <c r="N2234" s="2">
        <v>0.3619999885559082</v>
      </c>
      <c r="O2234" s="9">
        <f t="shared" si="136"/>
        <v>0.35371428319386072</v>
      </c>
      <c r="P2234" s="2">
        <f t="shared" si="137"/>
        <v>8.4814220452756633E-2</v>
      </c>
      <c r="Q2234" s="9">
        <f t="shared" si="138"/>
        <v>2.3424853775289363E-2</v>
      </c>
      <c r="R2234" s="2">
        <f t="shared" si="139"/>
        <v>3.6752861441598318E-2</v>
      </c>
      <c r="S2234">
        <v>0.71</v>
      </c>
      <c r="T2234">
        <v>0.28000000000000003</v>
      </c>
      <c r="U2234" s="9">
        <v>2.6187399288551449</v>
      </c>
      <c r="V2234">
        <v>0.28000000000000003</v>
      </c>
      <c r="W2234">
        <v>-0.81</v>
      </c>
      <c r="X2234" s="4">
        <v>67030000</v>
      </c>
      <c r="Y2234" s="4">
        <v>35780000</v>
      </c>
      <c r="Z2234" s="6">
        <v>1.8733929569591952</v>
      </c>
      <c r="AA2234" t="s">
        <v>202</v>
      </c>
      <c r="AB2234">
        <v>0.25</v>
      </c>
      <c r="AC2234">
        <v>20.88</v>
      </c>
      <c r="AD2234">
        <v>1.52</v>
      </c>
      <c r="AE2234">
        <v>1.29</v>
      </c>
      <c r="AF2234">
        <v>10.23</v>
      </c>
      <c r="AG2234">
        <v>0.09</v>
      </c>
      <c r="AH2234" s="2">
        <v>0.32</v>
      </c>
      <c r="AI2234" s="2">
        <v>0.66</v>
      </c>
      <c r="AJ2234">
        <v>3.55</v>
      </c>
      <c r="AL2234" s="2">
        <v>7.63</v>
      </c>
      <c r="AM2234" s="2">
        <v>2.15</v>
      </c>
      <c r="AN2234" s="2">
        <v>15.79</v>
      </c>
      <c r="AO2234" s="2">
        <v>1.28</v>
      </c>
    </row>
    <row r="2235" spans="1:41" x14ac:dyDescent="0.25">
      <c r="A2235" t="s">
        <v>3832</v>
      </c>
      <c r="C2235">
        <v>0.61</v>
      </c>
      <c r="D2235" s="9">
        <v>0.64086019233825375</v>
      </c>
      <c r="E2235" t="s">
        <v>3833</v>
      </c>
      <c r="F2235" t="s">
        <v>178</v>
      </c>
      <c r="G2235" t="s">
        <v>178</v>
      </c>
      <c r="H2235" s="2">
        <v>0.64</v>
      </c>
      <c r="I2235" s="2">
        <v>0.64</v>
      </c>
      <c r="J2235" s="2">
        <v>0.6600000262260437</v>
      </c>
      <c r="K2235" s="2">
        <v>0.67100000381469727</v>
      </c>
      <c r="L2235" s="2">
        <v>0.68999999761581421</v>
      </c>
      <c r="M2235" s="2">
        <v>0.65600001811981201</v>
      </c>
      <c r="N2235" s="2">
        <v>0.69300001859664917</v>
      </c>
      <c r="O2235" s="9">
        <f t="shared" si="136"/>
        <v>0.66428572348185955</v>
      </c>
      <c r="P2235" s="2">
        <f t="shared" si="137"/>
        <v>5.5698924677925227E-2</v>
      </c>
      <c r="Q2235" s="9">
        <f t="shared" si="138"/>
        <v>4.3225820004505575E-2</v>
      </c>
      <c r="R2235" s="2">
        <f t="shared" si="139"/>
        <v>-5.1935510788036245E-2</v>
      </c>
      <c r="T2235">
        <v>0.61</v>
      </c>
      <c r="U2235" s="9">
        <v>0.64086019233825375</v>
      </c>
      <c r="V2235">
        <v>0.28000000000000003</v>
      </c>
      <c r="W2235">
        <v>-0.49</v>
      </c>
      <c r="X2235" s="4">
        <v>0</v>
      </c>
      <c r="Y2235" s="4">
        <v>2400000</v>
      </c>
      <c r="Z2235" s="6">
        <v>0</v>
      </c>
      <c r="AA2235" t="s">
        <v>39</v>
      </c>
      <c r="AB2235">
        <v>5.76</v>
      </c>
      <c r="AC2235">
        <v>30.42</v>
      </c>
      <c r="AD2235">
        <v>6.15</v>
      </c>
      <c r="AE2235">
        <v>5.76</v>
      </c>
      <c r="AF2235">
        <v>10.6</v>
      </c>
      <c r="AH2235" s="2">
        <v>-44.52</v>
      </c>
      <c r="AI2235" s="2">
        <v>-74.39</v>
      </c>
      <c r="AJ2235">
        <v>0</v>
      </c>
      <c r="AM2235" s="2">
        <v>5.26</v>
      </c>
      <c r="AN2235" s="2">
        <v>10.02</v>
      </c>
      <c r="AO2235" s="2">
        <v>1.0900000000000001</v>
      </c>
    </row>
    <row r="2236" spans="1:41" x14ac:dyDescent="0.25">
      <c r="A2236" t="s">
        <v>267</v>
      </c>
      <c r="C2236">
        <v>4.59</v>
      </c>
      <c r="D2236" s="9">
        <v>-0.78726876548286884</v>
      </c>
      <c r="E2236" t="s">
        <v>268</v>
      </c>
      <c r="F2236" t="s">
        <v>30</v>
      </c>
      <c r="G2236" t="s">
        <v>25</v>
      </c>
      <c r="H2236" s="2">
        <v>17.45</v>
      </c>
      <c r="I2236" s="2">
        <v>17.09</v>
      </c>
      <c r="J2236" s="2">
        <v>17.95999908447266</v>
      </c>
      <c r="K2236" s="2">
        <v>18.629999160766602</v>
      </c>
      <c r="L2236" s="2">
        <v>19.639999389648441</v>
      </c>
      <c r="M2236" s="2">
        <v>18.889999389648441</v>
      </c>
      <c r="N2236" s="2">
        <v>19</v>
      </c>
      <c r="O2236" s="9">
        <f t="shared" si="136"/>
        <v>18.379999574933738</v>
      </c>
      <c r="P2236" s="2">
        <f t="shared" si="137"/>
        <v>5.9847993958376091E-3</v>
      </c>
      <c r="Q2236" s="9">
        <f t="shared" si="138"/>
        <v>3.3732341643348353E-2</v>
      </c>
      <c r="R2236" s="2">
        <f t="shared" si="139"/>
        <v>-9.1131650356975472E-2</v>
      </c>
      <c r="T2236">
        <v>4.59</v>
      </c>
      <c r="U2236" s="9">
        <v>-0.78726876548286884</v>
      </c>
      <c r="V2236">
        <v>1.1599999999999999</v>
      </c>
      <c r="W2236">
        <v>-0.26</v>
      </c>
      <c r="X2236" s="4">
        <v>111790000</v>
      </c>
      <c r="Y2236" s="4">
        <v>48200000</v>
      </c>
      <c r="Z2236" s="6">
        <v>2.3192946058091288</v>
      </c>
      <c r="AA2236" t="s">
        <v>27</v>
      </c>
      <c r="AB2236">
        <v>0.4</v>
      </c>
      <c r="AC2236">
        <v>5.0599999999999996</v>
      </c>
      <c r="AD2236">
        <v>1.34</v>
      </c>
      <c r="AE2236">
        <v>1.28</v>
      </c>
      <c r="AF2236">
        <v>2.98</v>
      </c>
      <c r="AG2236">
        <v>-1.0900000000000001</v>
      </c>
      <c r="AH2236" s="2">
        <v>-8.8800000000000008</v>
      </c>
      <c r="AI2236" s="2">
        <v>-14.03</v>
      </c>
      <c r="AJ2236">
        <v>1.74</v>
      </c>
      <c r="AL2236" s="2">
        <v>6.83</v>
      </c>
      <c r="AM2236" s="2">
        <v>5.33</v>
      </c>
      <c r="AN2236" s="2">
        <v>7.72</v>
      </c>
      <c r="AO2236" s="2">
        <v>3.91</v>
      </c>
    </row>
    <row r="2237" spans="1:41" x14ac:dyDescent="0.25">
      <c r="A2237" t="s">
        <v>4643</v>
      </c>
      <c r="C2237">
        <v>2.68</v>
      </c>
      <c r="D2237" s="9">
        <v>-0.62589211641943698</v>
      </c>
      <c r="E2237" t="s">
        <v>4644</v>
      </c>
      <c r="F2237" t="s">
        <v>63</v>
      </c>
      <c r="G2237" t="s">
        <v>63</v>
      </c>
      <c r="H2237" s="2">
        <v>8.15</v>
      </c>
      <c r="I2237" s="2">
        <v>8.14</v>
      </c>
      <c r="J2237" s="2">
        <v>8.619999885559082</v>
      </c>
      <c r="K2237" s="2">
        <v>8.880000114440918</v>
      </c>
      <c r="L2237" s="2">
        <v>8.9300003051757813</v>
      </c>
      <c r="M2237" s="2">
        <v>8.75</v>
      </c>
      <c r="N2237" s="2">
        <v>8.7799997329711914</v>
      </c>
      <c r="O2237" s="9">
        <f t="shared" si="136"/>
        <v>8.6071428625924238</v>
      </c>
      <c r="P2237" s="2">
        <f t="shared" si="137"/>
        <v>3.4854461521225005E-3</v>
      </c>
      <c r="Q2237" s="9">
        <f t="shared" si="138"/>
        <v>2.0082955881913188E-2</v>
      </c>
      <c r="R2237" s="2">
        <f t="shared" si="139"/>
        <v>-7.2033179463092539E-2</v>
      </c>
      <c r="T2237">
        <v>2.68</v>
      </c>
      <c r="U2237" s="9">
        <v>-0.62589211641943698</v>
      </c>
      <c r="V2237">
        <v>0.86</v>
      </c>
      <c r="W2237">
        <v>-0.2</v>
      </c>
      <c r="X2237" s="4">
        <v>62460000</v>
      </c>
      <c r="Y2237" s="4">
        <v>37860000</v>
      </c>
      <c r="Z2237" s="6">
        <v>1.6497622820919176</v>
      </c>
      <c r="AA2237" t="s">
        <v>39</v>
      </c>
      <c r="AB2237">
        <v>0.02</v>
      </c>
      <c r="AC2237">
        <v>111.94</v>
      </c>
      <c r="AD2237">
        <v>1.49</v>
      </c>
      <c r="AE2237">
        <v>1.43</v>
      </c>
      <c r="AF2237">
        <v>40.4</v>
      </c>
      <c r="AG2237">
        <v>-2.0699999999999998</v>
      </c>
      <c r="AH2237" s="2">
        <v>-3.72</v>
      </c>
      <c r="AI2237" s="2">
        <v>-9.73</v>
      </c>
      <c r="AJ2237">
        <v>1.62</v>
      </c>
      <c r="AL2237" s="2">
        <v>5.29</v>
      </c>
      <c r="AM2237" s="2">
        <v>5.27</v>
      </c>
      <c r="AN2237" s="2">
        <v>9.17</v>
      </c>
      <c r="AO2237" s="2">
        <v>3.22</v>
      </c>
    </row>
    <row r="2238" spans="1:41" x14ac:dyDescent="0.25">
      <c r="A2238" t="s">
        <v>1137</v>
      </c>
      <c r="B2238">
        <v>1.5</v>
      </c>
      <c r="C2238">
        <v>0.8</v>
      </c>
      <c r="D2238" s="9">
        <v>0.35116278320599259</v>
      </c>
      <c r="E2238" t="s">
        <v>1138</v>
      </c>
      <c r="F2238" t="s">
        <v>24</v>
      </c>
      <c r="G2238" t="s">
        <v>24</v>
      </c>
      <c r="H2238" s="2">
        <v>0.61</v>
      </c>
      <c r="I2238" s="2">
        <v>0.59</v>
      </c>
      <c r="J2238" s="2">
        <v>0.6600000262260437</v>
      </c>
      <c r="K2238" s="2">
        <v>0.63999998569488525</v>
      </c>
      <c r="L2238" s="2">
        <v>0.61000001430511475</v>
      </c>
      <c r="M2238" s="2">
        <v>0.5899999737739563</v>
      </c>
      <c r="N2238" s="2">
        <v>0.60000002384185791</v>
      </c>
      <c r="O2238" s="9">
        <f t="shared" si="136"/>
        <v>0.61428571769169404</v>
      </c>
      <c r="P2238" s="2">
        <f t="shared" si="137"/>
        <v>1.6279151183066526E-2</v>
      </c>
      <c r="Q2238" s="9">
        <f t="shared" si="138"/>
        <v>-2.3255780556835328E-2</v>
      </c>
      <c r="R2238" s="2">
        <f t="shared" si="139"/>
        <v>8.1395367792066117E-3</v>
      </c>
      <c r="S2238">
        <v>1.5</v>
      </c>
      <c r="T2238">
        <v>0.8</v>
      </c>
      <c r="U2238" s="9">
        <v>0.35116278320599259</v>
      </c>
      <c r="V2238">
        <v>1.26</v>
      </c>
      <c r="W2238">
        <v>-0.52</v>
      </c>
      <c r="X2238" s="4">
        <v>897000000</v>
      </c>
      <c r="Y2238" s="4">
        <v>762000000</v>
      </c>
      <c r="Z2238" s="6">
        <v>1.1771653543307086</v>
      </c>
      <c r="AA2238" t="s">
        <v>38</v>
      </c>
      <c r="AB2238">
        <v>0.48</v>
      </c>
      <c r="AC2238">
        <v>1413.54</v>
      </c>
      <c r="AD2238">
        <v>1.34</v>
      </c>
      <c r="AE2238">
        <v>0.83</v>
      </c>
      <c r="AF2238">
        <v>54.4</v>
      </c>
      <c r="AG2238">
        <v>0.83</v>
      </c>
      <c r="AH2238" s="2">
        <v>-2.23</v>
      </c>
      <c r="AI2238" s="2">
        <v>-53.32</v>
      </c>
      <c r="AJ2238">
        <v>0.91</v>
      </c>
      <c r="AK2238" s="2">
        <v>5.88</v>
      </c>
      <c r="AL2238" s="2">
        <v>11.35</v>
      </c>
      <c r="AM2238" s="2">
        <v>4.72</v>
      </c>
      <c r="AN2238" s="2">
        <v>17.34</v>
      </c>
      <c r="AO2238" s="2">
        <v>0.83</v>
      </c>
    </row>
    <row r="2239" spans="1:41" x14ac:dyDescent="0.25">
      <c r="A2239" t="s">
        <v>1139</v>
      </c>
      <c r="C2239">
        <v>2.6</v>
      </c>
      <c r="D2239" s="9">
        <v>-0.60520607139331761</v>
      </c>
      <c r="E2239" t="s">
        <v>1140</v>
      </c>
      <c r="F2239" t="s">
        <v>24</v>
      </c>
      <c r="G2239" t="s">
        <v>24</v>
      </c>
      <c r="H2239" s="2">
        <v>6.16</v>
      </c>
      <c r="I2239" s="2">
        <v>5.82</v>
      </c>
      <c r="J2239" s="2">
        <v>6.0999999046325684</v>
      </c>
      <c r="K2239" s="2">
        <v>6</v>
      </c>
      <c r="L2239" s="2">
        <v>5.9899997711181641</v>
      </c>
      <c r="M2239" s="2">
        <v>5.6599998474121094</v>
      </c>
      <c r="N2239" s="2">
        <v>5.7600002288818359</v>
      </c>
      <c r="O2239" s="9">
        <f t="shared" si="136"/>
        <v>5.9271428217206692</v>
      </c>
      <c r="P2239" s="2">
        <f t="shared" si="137"/>
        <v>1.6871599770341982E-2</v>
      </c>
      <c r="Q2239" s="9">
        <f t="shared" si="138"/>
        <v>-2.8199521736901764E-2</v>
      </c>
      <c r="R2239" s="2">
        <f t="shared" si="139"/>
        <v>4.7240292713537586E-2</v>
      </c>
      <c r="T2239">
        <v>2.6</v>
      </c>
      <c r="U2239" s="9">
        <v>-0.60520607139331761</v>
      </c>
      <c r="V2239">
        <v>1.1499999999999999</v>
      </c>
      <c r="W2239">
        <v>-1.2</v>
      </c>
      <c r="X2239" s="4">
        <v>0</v>
      </c>
      <c r="Y2239" s="4">
        <v>15230000</v>
      </c>
      <c r="Z2239" s="6">
        <v>0</v>
      </c>
      <c r="AA2239" t="s">
        <v>56</v>
      </c>
      <c r="AB2239">
        <v>8.34</v>
      </c>
      <c r="AC2239">
        <v>8.24</v>
      </c>
      <c r="AD2239">
        <v>8.66</v>
      </c>
      <c r="AE2239">
        <v>8.34</v>
      </c>
      <c r="AF2239">
        <v>6.98</v>
      </c>
      <c r="AH2239" s="2">
        <v>-34.08</v>
      </c>
      <c r="AI2239" s="2">
        <v>-39.47</v>
      </c>
      <c r="AJ2239">
        <v>0</v>
      </c>
      <c r="AM2239" s="2">
        <v>5.28</v>
      </c>
      <c r="AN2239" s="2">
        <v>15.82</v>
      </c>
      <c r="AO2239" s="2">
        <v>2.34</v>
      </c>
    </row>
    <row r="2240" spans="1:41" x14ac:dyDescent="0.25">
      <c r="A2240" t="s">
        <v>269</v>
      </c>
      <c r="B2240">
        <v>8.85</v>
      </c>
      <c r="C2240">
        <v>1.35</v>
      </c>
      <c r="D2240" s="9">
        <v>4.2495738437744155</v>
      </c>
      <c r="E2240" t="s">
        <v>270</v>
      </c>
      <c r="F2240" t="s">
        <v>24</v>
      </c>
      <c r="G2240" t="s">
        <v>25</v>
      </c>
      <c r="H2240" s="2">
        <v>1.79</v>
      </c>
      <c r="I2240" s="2">
        <v>1.74</v>
      </c>
      <c r="J2240" s="2">
        <v>1.7510000467300419</v>
      </c>
      <c r="K2240" s="2">
        <v>1.7300000190734861</v>
      </c>
      <c r="L2240" s="2">
        <v>1.7100000381469731</v>
      </c>
      <c r="M2240" s="2">
        <v>1.820000052452087</v>
      </c>
      <c r="N2240" s="2">
        <v>1.779999971389771</v>
      </c>
      <c r="O2240" s="9">
        <f t="shared" si="136"/>
        <v>1.7601428753989086</v>
      </c>
      <c r="P2240" s="2">
        <f t="shared" si="137"/>
        <v>-2.2725473949522772E-2</v>
      </c>
      <c r="Q2240" s="9">
        <f t="shared" si="138"/>
        <v>1.128152507867413E-2</v>
      </c>
      <c r="R2240" s="2">
        <f t="shared" si="139"/>
        <v>-1.9884756180941637E-2</v>
      </c>
      <c r="S2240">
        <v>8.85</v>
      </c>
      <c r="T2240">
        <v>1.35</v>
      </c>
      <c r="U2240" s="9">
        <v>4.2495738437744155</v>
      </c>
      <c r="V2240">
        <v>0.95</v>
      </c>
      <c r="W2240">
        <v>0.13</v>
      </c>
      <c r="X2240" s="4">
        <v>28560000</v>
      </c>
      <c r="Y2240" s="4">
        <v>87000000</v>
      </c>
      <c r="Z2240" s="6">
        <v>0.32827586206896553</v>
      </c>
      <c r="AA2240" t="s">
        <v>42</v>
      </c>
      <c r="AB2240">
        <v>1.05</v>
      </c>
      <c r="AC2240">
        <v>20.54</v>
      </c>
      <c r="AD2240">
        <v>1.26</v>
      </c>
      <c r="AE2240">
        <v>1.08</v>
      </c>
      <c r="AF2240">
        <v>5.08</v>
      </c>
      <c r="AG2240">
        <v>1.55</v>
      </c>
      <c r="AH2240" s="2">
        <v>18.46</v>
      </c>
      <c r="AI2240" s="2">
        <v>99.5</v>
      </c>
      <c r="AJ2240">
        <v>2.77</v>
      </c>
      <c r="AK2240" s="2">
        <v>65.36</v>
      </c>
      <c r="AL2240" s="2">
        <v>222.35</v>
      </c>
      <c r="AM2240" s="2">
        <v>2.4300000000000002</v>
      </c>
      <c r="AN2240" s="2">
        <v>-1</v>
      </c>
      <c r="AO2240" s="2">
        <v>9.24</v>
      </c>
    </row>
    <row r="2241" spans="1:41" x14ac:dyDescent="0.25">
      <c r="A2241" t="s">
        <v>3834</v>
      </c>
      <c r="C2241">
        <v>0.62</v>
      </c>
      <c r="D2241" s="9">
        <v>0.68649919366220002</v>
      </c>
      <c r="E2241" t="s">
        <v>3835</v>
      </c>
      <c r="F2241" t="s">
        <v>178</v>
      </c>
      <c r="G2241" t="s">
        <v>178</v>
      </c>
      <c r="H2241" s="2">
        <v>1.01</v>
      </c>
      <c r="I2241" s="2">
        <v>0.94</v>
      </c>
      <c r="J2241" s="2">
        <v>1.0099999904632571</v>
      </c>
      <c r="K2241" s="2">
        <v>0.94999998807907104</v>
      </c>
      <c r="L2241" s="2">
        <v>0.97500002384185791</v>
      </c>
      <c r="M2241" s="2">
        <v>0.95099997520446777</v>
      </c>
      <c r="N2241" s="2">
        <v>0.97100001573562622</v>
      </c>
      <c r="O2241" s="9">
        <f t="shared" si="136"/>
        <v>0.97242857047489717</v>
      </c>
      <c r="P2241" s="2">
        <f t="shared" si="137"/>
        <v>2.056710501768905E-2</v>
      </c>
      <c r="Q2241" s="9">
        <f t="shared" si="138"/>
        <v>-1.4690587901724202E-3</v>
      </c>
      <c r="R2241" s="2">
        <f t="shared" si="139"/>
        <v>1.4396948994532225E-2</v>
      </c>
      <c r="T2241">
        <v>0.62</v>
      </c>
      <c r="U2241" s="9">
        <v>0.68649919366220002</v>
      </c>
      <c r="V2241">
        <v>2.8</v>
      </c>
      <c r="W2241">
        <v>-0.51</v>
      </c>
      <c r="X2241" s="4">
        <v>598000</v>
      </c>
      <c r="Y2241" s="4">
        <v>1380000</v>
      </c>
      <c r="Z2241" s="6">
        <v>0.43333333333333335</v>
      </c>
      <c r="AA2241" t="s">
        <v>45</v>
      </c>
      <c r="AB2241">
        <v>19.809999999999999</v>
      </c>
      <c r="AC2241">
        <v>5.85</v>
      </c>
      <c r="AD2241">
        <v>20.57</v>
      </c>
      <c r="AE2241">
        <v>19.87</v>
      </c>
      <c r="AF2241">
        <v>5.31</v>
      </c>
      <c r="AG2241">
        <v>-3713.67</v>
      </c>
      <c r="AH2241" s="2">
        <v>-29.89</v>
      </c>
      <c r="AI2241" s="2">
        <v>-32.58</v>
      </c>
      <c r="AJ2241">
        <v>0.01</v>
      </c>
      <c r="AK2241" s="2">
        <v>0.23</v>
      </c>
      <c r="AL2241" s="2">
        <v>3.68</v>
      </c>
      <c r="AM2241" s="2">
        <v>5.29</v>
      </c>
      <c r="AN2241" s="2">
        <v>18.059999999999999</v>
      </c>
      <c r="AO2241" s="2">
        <v>1.64</v>
      </c>
    </row>
    <row r="2242" spans="1:41" x14ac:dyDescent="0.25">
      <c r="A2242" t="s">
        <v>3836</v>
      </c>
      <c r="C2242">
        <v>1.54</v>
      </c>
      <c r="D2242" s="9">
        <v>-0.33953738758862345</v>
      </c>
      <c r="E2242" t="s">
        <v>3837</v>
      </c>
      <c r="F2242" t="s">
        <v>178</v>
      </c>
      <c r="G2242" t="s">
        <v>178</v>
      </c>
      <c r="H2242" s="2">
        <v>13.15</v>
      </c>
      <c r="I2242" s="2">
        <v>12.83</v>
      </c>
      <c r="J2242" s="2">
        <v>13.5</v>
      </c>
      <c r="K2242" s="2">
        <v>13.680000305175779</v>
      </c>
      <c r="L2242" s="2">
        <v>13.409999847412109</v>
      </c>
      <c r="M2242" s="2">
        <v>13.14000034332275</v>
      </c>
      <c r="N2242" s="2">
        <v>13.239999771118161</v>
      </c>
      <c r="O2242" s="9">
        <f t="shared" ref="O2242:O2305" si="140">AVERAGE(H2242:N2242)</f>
        <v>13.278571466718402</v>
      </c>
      <c r="P2242" s="2">
        <f t="shared" ref="P2242:P2305" si="141">(N2242-M2242)/O2242</f>
        <v>7.530887493888189E-3</v>
      </c>
      <c r="Q2242" s="9">
        <f t="shared" ref="Q2242:Q2305" si="142">(N2242-O2242)/O2242</f>
        <v>-2.9048076215817476E-3</v>
      </c>
      <c r="R2242" s="2">
        <f t="shared" ref="R2242:R2305" si="143">(((H2242+I2242)-(M2242+N2242))/2)/O2242</f>
        <v>-1.5061865481670085E-2</v>
      </c>
      <c r="T2242">
        <v>1.54</v>
      </c>
      <c r="U2242" s="9">
        <v>-0.33953738758862345</v>
      </c>
      <c r="V2242">
        <v>0.93</v>
      </c>
      <c r="W2242">
        <v>-0.47</v>
      </c>
      <c r="X2242" s="4">
        <v>31780000</v>
      </c>
      <c r="Y2242" s="4">
        <v>7270000</v>
      </c>
      <c r="Z2242" s="6">
        <v>4.371389270976616</v>
      </c>
      <c r="AA2242" t="s">
        <v>128</v>
      </c>
      <c r="AB2242">
        <v>7.91</v>
      </c>
      <c r="AC2242">
        <v>11.75</v>
      </c>
      <c r="AD2242">
        <v>9.74</v>
      </c>
      <c r="AE2242">
        <v>8.75</v>
      </c>
      <c r="AF2242">
        <v>9.6199999999999992</v>
      </c>
      <c r="AG2242">
        <v>-27.55</v>
      </c>
      <c r="AH2242" s="2">
        <v>-9.4499999999999993</v>
      </c>
      <c r="AI2242" s="2">
        <v>-11.48</v>
      </c>
      <c r="AJ2242">
        <v>0.31</v>
      </c>
      <c r="AK2242" s="2">
        <v>2.37</v>
      </c>
      <c r="AL2242" s="2">
        <v>4.5999999999999996</v>
      </c>
      <c r="AM2242" s="2">
        <v>5.29</v>
      </c>
      <c r="AN2242" s="2">
        <v>12.07</v>
      </c>
      <c r="AO2242" s="2">
        <v>8.77</v>
      </c>
    </row>
    <row r="2243" spans="1:41" x14ac:dyDescent="0.25">
      <c r="A2243" t="s">
        <v>3838</v>
      </c>
      <c r="C2243">
        <v>14.14</v>
      </c>
      <c r="D2243" s="9">
        <v>-0.92816155442635373</v>
      </c>
      <c r="E2243" t="s">
        <v>3839</v>
      </c>
      <c r="F2243" t="s">
        <v>178</v>
      </c>
      <c r="G2243" t="s">
        <v>178</v>
      </c>
      <c r="H2243" s="2">
        <v>39</v>
      </c>
      <c r="I2243" s="2">
        <v>38.58</v>
      </c>
      <c r="J2243" s="2">
        <v>39.490001678466797</v>
      </c>
      <c r="K2243" s="2">
        <v>39.099998474121087</v>
      </c>
      <c r="L2243" s="2">
        <v>37.819999694824219</v>
      </c>
      <c r="M2243" s="2">
        <v>38.630001068115227</v>
      </c>
      <c r="N2243" s="2">
        <v>39.240001678466797</v>
      </c>
      <c r="O2243" s="9">
        <f t="shared" si="140"/>
        <v>38.837143227713447</v>
      </c>
      <c r="P2243" s="2">
        <f t="shared" si="141"/>
        <v>1.5706629264025909E-2</v>
      </c>
      <c r="Q2243" s="9">
        <f t="shared" si="142"/>
        <v>1.0373019673235836E-2</v>
      </c>
      <c r="R2243" s="2">
        <f t="shared" si="143"/>
        <v>-3.7335746463335712E-3</v>
      </c>
      <c r="T2243">
        <v>14.14</v>
      </c>
      <c r="U2243" s="9">
        <v>-0.92816155442635373</v>
      </c>
      <c r="V2243">
        <v>-0.77</v>
      </c>
      <c r="W2243">
        <v>1.0900000000000001</v>
      </c>
      <c r="X2243" s="4">
        <v>0</v>
      </c>
      <c r="Y2243" s="4">
        <v>2480000</v>
      </c>
      <c r="Z2243" s="6">
        <v>0</v>
      </c>
      <c r="AA2243" t="s">
        <v>39</v>
      </c>
      <c r="AB2243">
        <v>6.26</v>
      </c>
      <c r="AC2243">
        <v>17.75</v>
      </c>
      <c r="AD2243">
        <v>6.49</v>
      </c>
      <c r="AE2243">
        <v>6.26</v>
      </c>
      <c r="AF2243">
        <v>4.79</v>
      </c>
      <c r="AH2243" s="2">
        <v>-44.3</v>
      </c>
      <c r="AI2243" s="2">
        <v>-85.06</v>
      </c>
      <c r="AJ2243">
        <v>0</v>
      </c>
      <c r="AM2243" s="2">
        <v>5.35</v>
      </c>
      <c r="AN2243" s="2">
        <v>10.74</v>
      </c>
      <c r="AO2243" s="2">
        <v>2.79</v>
      </c>
    </row>
    <row r="2244" spans="1:41" x14ac:dyDescent="0.25">
      <c r="A2244" t="s">
        <v>4645</v>
      </c>
      <c r="B2244">
        <v>478.41</v>
      </c>
      <c r="C2244">
        <v>3.12</v>
      </c>
      <c r="D2244" s="9">
        <v>-0.6706901891848398</v>
      </c>
      <c r="E2244" t="s">
        <v>4646</v>
      </c>
      <c r="F2244" t="s">
        <v>63</v>
      </c>
      <c r="G2244" t="s">
        <v>63</v>
      </c>
      <c r="H2244" s="2">
        <v>4.37</v>
      </c>
      <c r="I2244" s="2">
        <v>4.4800000000000004</v>
      </c>
      <c r="J2244" s="2">
        <v>4.7300000190734863</v>
      </c>
      <c r="K2244" s="2">
        <v>4.7600002288818359</v>
      </c>
      <c r="L2244" s="2">
        <v>4.6100001335144043</v>
      </c>
      <c r="M2244" s="2">
        <v>4.6999998092651367</v>
      </c>
      <c r="N2244" s="2">
        <v>4.6599998474121094</v>
      </c>
      <c r="O2244" s="9">
        <f t="shared" si="140"/>
        <v>4.6157142911638536</v>
      </c>
      <c r="P2244" s="2">
        <f t="shared" si="141"/>
        <v>-8.6660393884434601E-3</v>
      </c>
      <c r="Q2244" s="9">
        <f t="shared" si="142"/>
        <v>9.594518519708722E-3</v>
      </c>
      <c r="R2244" s="2">
        <f t="shared" si="143"/>
        <v>-5.5246016597427665E-2</v>
      </c>
      <c r="S2244">
        <v>478.41</v>
      </c>
      <c r="T2244">
        <v>3.12</v>
      </c>
      <c r="U2244" s="9">
        <v>-0.6706901891848398</v>
      </c>
      <c r="V2244">
        <v>0.31</v>
      </c>
      <c r="W2244">
        <v>-0.92</v>
      </c>
      <c r="X2244" s="4">
        <v>294200000</v>
      </c>
      <c r="Y2244" s="4">
        <v>333200000</v>
      </c>
      <c r="Z2244" s="6">
        <v>0.88295318127250899</v>
      </c>
      <c r="AA2244" t="s">
        <v>161</v>
      </c>
      <c r="AB2244">
        <v>0.02</v>
      </c>
      <c r="AC2244">
        <v>809.61</v>
      </c>
      <c r="AD2244">
        <v>0.85</v>
      </c>
      <c r="AE2244">
        <v>0.5</v>
      </c>
      <c r="AF2244">
        <v>46.82</v>
      </c>
      <c r="AG2244">
        <v>-0.44</v>
      </c>
      <c r="AH2244" s="2">
        <v>-3.83</v>
      </c>
      <c r="AI2244" s="2">
        <v>-47.79</v>
      </c>
      <c r="AJ2244">
        <v>1.91</v>
      </c>
      <c r="AK2244" s="2">
        <v>11.78</v>
      </c>
      <c r="AL2244" s="2">
        <v>9.07</v>
      </c>
      <c r="AM2244" s="2">
        <v>6.4</v>
      </c>
      <c r="AN2244" s="2">
        <v>10.66</v>
      </c>
      <c r="AO2244" s="2">
        <v>1.52</v>
      </c>
    </row>
    <row r="2245" spans="1:41" x14ac:dyDescent="0.25">
      <c r="A2245" t="s">
        <v>5913</v>
      </c>
      <c r="C2245">
        <v>0.73</v>
      </c>
      <c r="D2245" s="9">
        <v>0.4185153527347199</v>
      </c>
      <c r="E2245" t="s">
        <v>5914</v>
      </c>
      <c r="F2245" t="s">
        <v>34</v>
      </c>
      <c r="G2245" t="s">
        <v>5359</v>
      </c>
      <c r="H2245" s="2">
        <v>0.68</v>
      </c>
      <c r="I2245" s="2">
        <v>0.69</v>
      </c>
      <c r="J2245" s="2">
        <v>0.68999999761581421</v>
      </c>
      <c r="K2245" s="2">
        <v>0.70099997520446777</v>
      </c>
      <c r="L2245" s="2">
        <v>0.6600000262260437</v>
      </c>
      <c r="M2245" s="2">
        <v>0.60900002717971802</v>
      </c>
      <c r="N2245" s="2">
        <v>0.65799999237060547</v>
      </c>
      <c r="O2245" s="9">
        <f t="shared" si="140"/>
        <v>0.66971428837094993</v>
      </c>
      <c r="P2245" s="2">
        <f t="shared" si="141"/>
        <v>7.3165476743937585E-2</v>
      </c>
      <c r="Q2245" s="9">
        <f t="shared" si="142"/>
        <v>-1.7491482866281622E-2</v>
      </c>
      <c r="R2245" s="2">
        <f t="shared" si="143"/>
        <v>7.68984492627591E-2</v>
      </c>
      <c r="T2245">
        <v>0.73</v>
      </c>
      <c r="U2245" s="9">
        <v>0.4185153527347199</v>
      </c>
      <c r="V2245">
        <v>1.19</v>
      </c>
      <c r="W2245">
        <v>-0.04</v>
      </c>
      <c r="X2245" s="4">
        <v>65000</v>
      </c>
      <c r="Y2245" s="4">
        <v>1460000</v>
      </c>
      <c r="Z2245" s="6">
        <v>4.4520547945205477E-2</v>
      </c>
      <c r="AA2245" t="s">
        <v>42</v>
      </c>
      <c r="AB2245">
        <v>0.45</v>
      </c>
      <c r="AC2245">
        <v>1.44</v>
      </c>
      <c r="AD2245">
        <v>0.69</v>
      </c>
      <c r="AE2245">
        <v>0.46</v>
      </c>
      <c r="AF2245">
        <v>1.34</v>
      </c>
      <c r="AG2245">
        <v>-11090.86</v>
      </c>
      <c r="AM2245" s="2">
        <v>5.31</v>
      </c>
      <c r="AN2245" s="2">
        <v>14.43</v>
      </c>
      <c r="AO2245" s="2">
        <v>0.95</v>
      </c>
    </row>
    <row r="2246" spans="1:41" x14ac:dyDescent="0.25">
      <c r="A2246" t="s">
        <v>5915</v>
      </c>
      <c r="B2246">
        <v>71.08</v>
      </c>
      <c r="C2246">
        <v>6.13</v>
      </c>
      <c r="D2246" s="9">
        <v>-0.82652223646228407</v>
      </c>
      <c r="E2246" t="s">
        <v>5916</v>
      </c>
      <c r="F2246" t="s">
        <v>34</v>
      </c>
      <c r="G2246" t="s">
        <v>5359</v>
      </c>
      <c r="H2246" s="2">
        <v>8.8699999999999992</v>
      </c>
      <c r="I2246" s="2">
        <v>8.76</v>
      </c>
      <c r="J2246" s="2">
        <v>9.2399997711181641</v>
      </c>
      <c r="K2246" s="2">
        <v>9.2299995422363281</v>
      </c>
      <c r="L2246" s="2">
        <v>8.6000003814697266</v>
      </c>
      <c r="M2246" s="2">
        <v>8.1599998474121094</v>
      </c>
      <c r="N2246" s="2">
        <v>8.0699996948242188</v>
      </c>
      <c r="O2246" s="9">
        <f t="shared" si="140"/>
        <v>8.7042856052943627</v>
      </c>
      <c r="P2246" s="2">
        <f t="shared" si="141"/>
        <v>-1.0339751780794994E-2</v>
      </c>
      <c r="Q2246" s="9">
        <f t="shared" si="142"/>
        <v>-7.2870530590625482E-2</v>
      </c>
      <c r="R2246" s="2">
        <f t="shared" si="143"/>
        <v>8.0420181577688793E-2</v>
      </c>
      <c r="S2246">
        <v>71.08</v>
      </c>
      <c r="T2246">
        <v>6.13</v>
      </c>
      <c r="U2246" s="9">
        <v>-0.82652223646228407</v>
      </c>
      <c r="V2246">
        <v>2.02</v>
      </c>
      <c r="W2246">
        <v>-1.1399999999999999</v>
      </c>
      <c r="X2246" s="4">
        <v>928000</v>
      </c>
      <c r="Y2246" s="4">
        <v>1450000</v>
      </c>
      <c r="Z2246" s="6">
        <v>0.64</v>
      </c>
      <c r="AA2246" t="s">
        <v>39</v>
      </c>
      <c r="AB2246">
        <v>0.94</v>
      </c>
      <c r="AC2246">
        <v>101.07</v>
      </c>
      <c r="AD2246">
        <v>1.21</v>
      </c>
      <c r="AE2246">
        <v>0.98</v>
      </c>
      <c r="AF2246">
        <v>46.45</v>
      </c>
      <c r="AG2246">
        <v>-37.56</v>
      </c>
      <c r="AH2246" s="2">
        <v>4.38</v>
      </c>
      <c r="AI2246" s="2">
        <v>10.55</v>
      </c>
      <c r="AJ2246">
        <v>0.59</v>
      </c>
      <c r="AK2246" s="2">
        <v>3.47</v>
      </c>
      <c r="AL2246" s="2">
        <v>26.04</v>
      </c>
      <c r="AM2246" s="2">
        <v>5.49</v>
      </c>
      <c r="AN2246" s="2">
        <v>11.35</v>
      </c>
      <c r="AO2246" s="2">
        <v>1.51</v>
      </c>
    </row>
    <row r="2247" spans="1:41" x14ac:dyDescent="0.25">
      <c r="A2247" t="s">
        <v>3840</v>
      </c>
      <c r="C2247">
        <v>3.1</v>
      </c>
      <c r="D2247" s="9">
        <v>-0.68494854483462742</v>
      </c>
      <c r="E2247" t="s">
        <v>3841</v>
      </c>
      <c r="F2247" t="s">
        <v>178</v>
      </c>
      <c r="G2247" t="s">
        <v>178</v>
      </c>
      <c r="H2247" s="2">
        <v>7.03</v>
      </c>
      <c r="I2247" s="2">
        <v>6.51</v>
      </c>
      <c r="J2247" s="2">
        <v>6.190000057220459</v>
      </c>
      <c r="K2247" s="2">
        <v>6.119999885559082</v>
      </c>
      <c r="L2247" s="2">
        <v>6.0799999237060547</v>
      </c>
      <c r="M2247" s="2">
        <v>6.065000057220459</v>
      </c>
      <c r="N2247" s="2">
        <v>6.2199997901916504</v>
      </c>
      <c r="O2247" s="9">
        <f t="shared" si="140"/>
        <v>6.3164285305568146</v>
      </c>
      <c r="P2247" s="2">
        <f t="shared" si="141"/>
        <v>2.4539141418501519E-2</v>
      </c>
      <c r="Q2247" s="9">
        <f t="shared" si="142"/>
        <v>-1.5266339181813512E-2</v>
      </c>
      <c r="R2247" s="2">
        <f t="shared" si="143"/>
        <v>9.9344126709944525E-2</v>
      </c>
      <c r="T2247">
        <v>3.1</v>
      </c>
      <c r="U2247" s="9">
        <v>-0.68494854483462742</v>
      </c>
      <c r="V2247">
        <v>0.25</v>
      </c>
      <c r="W2247">
        <v>-1.06</v>
      </c>
      <c r="X2247" s="4">
        <v>7850000</v>
      </c>
      <c r="Y2247" s="4">
        <v>4410000</v>
      </c>
      <c r="Z2247" s="6">
        <v>1.780045351473923</v>
      </c>
      <c r="AA2247" t="s">
        <v>31</v>
      </c>
      <c r="AB2247">
        <v>6.52</v>
      </c>
      <c r="AC2247">
        <v>150.93</v>
      </c>
      <c r="AD2247">
        <v>7.36</v>
      </c>
      <c r="AE2247">
        <v>6.61</v>
      </c>
      <c r="AF2247">
        <v>20.05</v>
      </c>
      <c r="AG2247">
        <v>-506.01</v>
      </c>
      <c r="AH2247" s="2">
        <v>-34.020000000000003</v>
      </c>
      <c r="AI2247" s="2">
        <v>-126.41</v>
      </c>
      <c r="AJ2247">
        <v>0.03</v>
      </c>
      <c r="AL2247" s="2">
        <v>0.5</v>
      </c>
      <c r="AM2247" s="2">
        <v>3.62</v>
      </c>
      <c r="AN2247" s="2">
        <v>15.91</v>
      </c>
      <c r="AO2247" s="2">
        <v>1.99</v>
      </c>
    </row>
    <row r="2248" spans="1:41" x14ac:dyDescent="0.25">
      <c r="A2248" t="s">
        <v>5917</v>
      </c>
      <c r="C2248">
        <v>1.21</v>
      </c>
      <c r="D2248" s="9">
        <v>-0.18670724701531136</v>
      </c>
      <c r="E2248" t="s">
        <v>5918</v>
      </c>
      <c r="F2248" t="s">
        <v>34</v>
      </c>
      <c r="G2248" t="s">
        <v>5359</v>
      </c>
      <c r="H2248" s="2">
        <v>13.51</v>
      </c>
      <c r="I2248" s="2">
        <v>14</v>
      </c>
      <c r="J2248" s="2">
        <v>13.89999961853027</v>
      </c>
      <c r="K2248" s="2">
        <v>14.760000228881839</v>
      </c>
      <c r="L2248" s="2">
        <v>14.85999965667725</v>
      </c>
      <c r="M2248" s="2">
        <v>14.069999694824221</v>
      </c>
      <c r="N2248" s="2">
        <v>13.44999980926514</v>
      </c>
      <c r="O2248" s="9">
        <f t="shared" si="140"/>
        <v>14.078571286882672</v>
      </c>
      <c r="P2248" s="2">
        <f t="shared" si="141"/>
        <v>-4.4038551421531555E-2</v>
      </c>
      <c r="Q2248" s="9">
        <f t="shared" si="142"/>
        <v>-4.4647391046219773E-2</v>
      </c>
      <c r="R2248" s="2">
        <f t="shared" si="143"/>
        <v>-3.5513206154239995E-4</v>
      </c>
      <c r="T2248">
        <v>1.21</v>
      </c>
      <c r="U2248" s="9">
        <v>-0.18670724701531136</v>
      </c>
      <c r="V2248">
        <v>-0.27</v>
      </c>
      <c r="W2248">
        <v>-2.96</v>
      </c>
      <c r="X2248" s="4">
        <v>2660000</v>
      </c>
      <c r="Y2248" s="4">
        <v>4870000</v>
      </c>
      <c r="Z2248" s="6">
        <v>0.5462012320328542</v>
      </c>
      <c r="AA2248" t="s">
        <v>39</v>
      </c>
      <c r="AB2248">
        <v>0.52</v>
      </c>
      <c r="AC2248">
        <v>31.13</v>
      </c>
      <c r="AD2248">
        <v>1.05</v>
      </c>
      <c r="AE2248">
        <v>0.75</v>
      </c>
      <c r="AF2248">
        <v>11.36</v>
      </c>
      <c r="AG2248">
        <v>-4.0599999999999996</v>
      </c>
      <c r="AM2248" s="2">
        <v>3.57</v>
      </c>
      <c r="AN2248" s="2">
        <v>7.96</v>
      </c>
      <c r="AO2248" s="2">
        <v>11.45</v>
      </c>
    </row>
    <row r="2249" spans="1:41" x14ac:dyDescent="0.25">
      <c r="A2249" t="s">
        <v>4647</v>
      </c>
      <c r="B2249">
        <v>84.01</v>
      </c>
      <c r="C2249">
        <v>1.76</v>
      </c>
      <c r="D2249" s="9">
        <v>-0.43824723953473954</v>
      </c>
      <c r="E2249" t="s">
        <v>4648</v>
      </c>
      <c r="F2249" t="s">
        <v>34</v>
      </c>
      <c r="G2249" t="s">
        <v>63</v>
      </c>
      <c r="H2249" s="2">
        <v>25.9</v>
      </c>
      <c r="I2249" s="2">
        <v>25.38</v>
      </c>
      <c r="J2249" s="2">
        <v>25.030000686645511</v>
      </c>
      <c r="K2249" s="2">
        <v>25.530000686645511</v>
      </c>
      <c r="L2249" s="2">
        <v>25.14999961853027</v>
      </c>
      <c r="M2249" s="2">
        <v>24.89999961853027</v>
      </c>
      <c r="N2249" s="2">
        <v>25.430000305175781</v>
      </c>
      <c r="O2249" s="9">
        <f t="shared" si="140"/>
        <v>25.331428702218194</v>
      </c>
      <c r="P2249" s="2">
        <f t="shared" si="141"/>
        <v>2.0922652759775087E-2</v>
      </c>
      <c r="Q2249" s="9">
        <f t="shared" si="142"/>
        <v>3.8912768843928649E-3</v>
      </c>
      <c r="R2249" s="2">
        <f t="shared" si="143"/>
        <v>1.8751411289540845E-2</v>
      </c>
      <c r="S2249">
        <v>84.01</v>
      </c>
      <c r="T2249">
        <v>1.76</v>
      </c>
      <c r="U2249" s="9">
        <v>-0.43824723953473954</v>
      </c>
      <c r="V2249">
        <v>0.38</v>
      </c>
      <c r="W2249">
        <v>-0.73</v>
      </c>
      <c r="X2249" s="4">
        <v>206300000</v>
      </c>
      <c r="Y2249" s="4">
        <v>84770000</v>
      </c>
      <c r="Z2249" s="6">
        <v>2.4336439778223427</v>
      </c>
      <c r="AA2249" t="s">
        <v>45</v>
      </c>
      <c r="AB2249">
        <v>1.81</v>
      </c>
      <c r="AC2249">
        <v>4.2699999999999996</v>
      </c>
      <c r="AD2249">
        <v>3.09</v>
      </c>
      <c r="AE2249">
        <v>2.9</v>
      </c>
      <c r="AF2249">
        <v>3.37</v>
      </c>
      <c r="AG2249">
        <v>-4.26</v>
      </c>
      <c r="AH2249" s="2">
        <v>0.5</v>
      </c>
      <c r="AI2249" s="2">
        <v>0.64</v>
      </c>
      <c r="AJ2249">
        <v>0.57999999999999996</v>
      </c>
      <c r="AL2249" s="2">
        <v>3.59</v>
      </c>
      <c r="AM2249" s="2">
        <v>2.13</v>
      </c>
      <c r="AN2249" s="2">
        <v>13.17</v>
      </c>
      <c r="AO2249" s="2">
        <v>14.23</v>
      </c>
    </row>
    <row r="2250" spans="1:41" x14ac:dyDescent="0.25">
      <c r="A2250" t="s">
        <v>2547</v>
      </c>
      <c r="B2250">
        <v>10.65</v>
      </c>
      <c r="C2250">
        <v>0.7</v>
      </c>
      <c r="D2250" s="9">
        <v>0.41782961079095093</v>
      </c>
      <c r="E2250" t="s">
        <v>2548</v>
      </c>
      <c r="F2250" t="s">
        <v>266</v>
      </c>
      <c r="G2250" t="s">
        <v>266</v>
      </c>
      <c r="H2250" s="2">
        <v>18.100000000000001</v>
      </c>
      <c r="I2250" s="2">
        <v>18.100000000000001</v>
      </c>
      <c r="J2250" s="2">
        <v>18.54000091552734</v>
      </c>
      <c r="K2250" s="2">
        <v>19</v>
      </c>
      <c r="L2250" s="2">
        <v>19.20000076293945</v>
      </c>
      <c r="M2250" s="2">
        <v>19.190000534057621</v>
      </c>
      <c r="N2250" s="2">
        <v>19</v>
      </c>
      <c r="O2250" s="9">
        <f t="shared" si="140"/>
        <v>18.732857458932056</v>
      </c>
      <c r="P2250" s="2">
        <f t="shared" si="141"/>
        <v>-1.0142634911633631E-2</v>
      </c>
      <c r="Q2250" s="9">
        <f t="shared" si="142"/>
        <v>1.4260640249550779E-2</v>
      </c>
      <c r="R2250" s="2">
        <f t="shared" si="143"/>
        <v>-5.311524252026905E-2</v>
      </c>
      <c r="S2250">
        <v>10.65</v>
      </c>
      <c r="T2250">
        <v>0.7</v>
      </c>
      <c r="U2250" s="9">
        <v>0.41782961079095093</v>
      </c>
      <c r="V2250">
        <v>0.24</v>
      </c>
      <c r="W2250">
        <v>0.56000000000000005</v>
      </c>
      <c r="X2250" s="4">
        <v>516620</v>
      </c>
      <c r="Z2250" s="6" t="s">
        <v>6227</v>
      </c>
      <c r="AA2250" t="s">
        <v>128</v>
      </c>
      <c r="AC2250">
        <v>25.09</v>
      </c>
      <c r="AF2250">
        <v>18.95</v>
      </c>
      <c r="AG2250">
        <v>362.23</v>
      </c>
      <c r="AH2250" s="2">
        <v>12.97</v>
      </c>
      <c r="AI2250" s="2">
        <v>16.649999999999999</v>
      </c>
      <c r="AJ2250">
        <v>0.09</v>
      </c>
      <c r="AM2250" s="2">
        <v>5.47</v>
      </c>
      <c r="AN2250" s="2">
        <v>6.34</v>
      </c>
      <c r="AO2250" s="2">
        <v>26.56</v>
      </c>
    </row>
    <row r="2251" spans="1:41" x14ac:dyDescent="0.25">
      <c r="A2251" t="s">
        <v>3842</v>
      </c>
      <c r="C2251">
        <v>54.8</v>
      </c>
      <c r="D2251" s="9">
        <v>-0.98022691933826189</v>
      </c>
      <c r="E2251" t="s">
        <v>3843</v>
      </c>
      <c r="F2251" t="s">
        <v>178</v>
      </c>
      <c r="G2251" t="s">
        <v>178</v>
      </c>
      <c r="H2251" s="2">
        <v>2.91</v>
      </c>
      <c r="I2251" s="2">
        <v>3.07</v>
      </c>
      <c r="J2251" s="2">
        <v>3.0699999332427979</v>
      </c>
      <c r="K2251" s="2">
        <v>3.0399999618530269</v>
      </c>
      <c r="L2251" s="2">
        <v>3.3199999332427979</v>
      </c>
      <c r="M2251" s="2">
        <v>3.0109999179840088</v>
      </c>
      <c r="N2251" s="2">
        <v>2.8199999332427979</v>
      </c>
      <c r="O2251" s="9">
        <f t="shared" si="140"/>
        <v>3.0344285256522041</v>
      </c>
      <c r="P2251" s="2">
        <f t="shared" si="141"/>
        <v>-6.2944301744645118E-2</v>
      </c>
      <c r="Q2251" s="9">
        <f t="shared" si="142"/>
        <v>-7.0665230898235801E-2</v>
      </c>
      <c r="R2251" s="2">
        <f t="shared" si="143"/>
        <v>2.4551599669194461E-2</v>
      </c>
      <c r="T2251">
        <v>54.8</v>
      </c>
      <c r="U2251" s="9">
        <v>-0.98022691933826189</v>
      </c>
      <c r="V2251">
        <v>1.57</v>
      </c>
      <c r="W2251">
        <v>0.03</v>
      </c>
      <c r="X2251" s="4">
        <v>0</v>
      </c>
      <c r="Y2251" s="4">
        <v>506000</v>
      </c>
      <c r="Z2251" s="6">
        <v>0</v>
      </c>
      <c r="AA2251" t="s">
        <v>45</v>
      </c>
      <c r="AB2251">
        <v>1.86</v>
      </c>
      <c r="AC2251">
        <v>635.1</v>
      </c>
      <c r="AD2251">
        <v>1.93</v>
      </c>
      <c r="AE2251">
        <v>1.86</v>
      </c>
      <c r="AF2251">
        <v>80.61</v>
      </c>
      <c r="AH2251" s="2">
        <v>-48.08</v>
      </c>
      <c r="AI2251" s="2">
        <v>-227.15</v>
      </c>
      <c r="AJ2251">
        <v>0</v>
      </c>
      <c r="AM2251" s="2">
        <v>5.36</v>
      </c>
      <c r="AN2251" s="2">
        <v>4.03</v>
      </c>
      <c r="AO2251" s="2">
        <v>0.06</v>
      </c>
    </row>
    <row r="2252" spans="1:41" x14ac:dyDescent="0.25">
      <c r="A2252" t="s">
        <v>3844</v>
      </c>
      <c r="C2252">
        <v>2.42</v>
      </c>
      <c r="D2252" s="9">
        <v>-0.56512646905788666</v>
      </c>
      <c r="E2252" t="s">
        <v>3845</v>
      </c>
      <c r="F2252" t="s">
        <v>178</v>
      </c>
      <c r="G2252" t="s">
        <v>178</v>
      </c>
      <c r="H2252" s="2">
        <v>22.47</v>
      </c>
      <c r="I2252" s="2">
        <v>21.21</v>
      </c>
      <c r="J2252" s="2">
        <v>22.29999923706055</v>
      </c>
      <c r="K2252" s="2">
        <v>21.889999389648441</v>
      </c>
      <c r="L2252" s="2">
        <v>20.39999961853027</v>
      </c>
      <c r="M2252" s="2">
        <v>20.180000305175781</v>
      </c>
      <c r="N2252" s="2">
        <v>19.79999923706055</v>
      </c>
      <c r="O2252" s="9">
        <f t="shared" si="140"/>
        <v>21.178571112496513</v>
      </c>
      <c r="P2252" s="2">
        <f t="shared" si="141"/>
        <v>-1.7942715119766011E-2</v>
      </c>
      <c r="Q2252" s="9">
        <f t="shared" si="142"/>
        <v>-6.5092770806550307E-2</v>
      </c>
      <c r="R2252" s="2">
        <f t="shared" si="143"/>
        <v>8.7352457304838413E-2</v>
      </c>
      <c r="T2252">
        <v>2.42</v>
      </c>
      <c r="U2252" s="9">
        <v>-0.56512646905788666</v>
      </c>
      <c r="V2252">
        <v>1.63</v>
      </c>
      <c r="W2252">
        <v>0.44</v>
      </c>
      <c r="X2252" s="4">
        <v>0</v>
      </c>
      <c r="Y2252" s="4">
        <v>1880000</v>
      </c>
      <c r="Z2252" s="6">
        <v>0</v>
      </c>
      <c r="AA2252" t="s">
        <v>35</v>
      </c>
      <c r="AB2252">
        <v>41.52</v>
      </c>
      <c r="AC2252">
        <v>0.54</v>
      </c>
      <c r="AD2252">
        <v>42.08</v>
      </c>
      <c r="AE2252">
        <v>41.52</v>
      </c>
      <c r="AF2252">
        <v>0.53</v>
      </c>
      <c r="AM2252" s="2">
        <v>5.35</v>
      </c>
      <c r="AN2252" s="2">
        <v>9.9600000000000009</v>
      </c>
      <c r="AO2252" s="2">
        <v>9.2100000000000009</v>
      </c>
    </row>
    <row r="2253" spans="1:41" x14ac:dyDescent="0.25">
      <c r="A2253" t="s">
        <v>3846</v>
      </c>
      <c r="C2253">
        <v>0.74</v>
      </c>
      <c r="D2253" s="9">
        <v>0.34006116442443168</v>
      </c>
      <c r="E2253" t="s">
        <v>3847</v>
      </c>
      <c r="F2253" t="s">
        <v>178</v>
      </c>
      <c r="G2253" t="s">
        <v>178</v>
      </c>
      <c r="H2253" s="2">
        <v>2.52</v>
      </c>
      <c r="I2253" s="2">
        <v>2.2999999999999998</v>
      </c>
      <c r="J2253" s="2">
        <v>2.3299999237060551</v>
      </c>
      <c r="K2253" s="2">
        <v>2.440000057220459</v>
      </c>
      <c r="L2253" s="2">
        <v>2.3199999332427979</v>
      </c>
      <c r="M2253" s="2">
        <v>2.2699999809265141</v>
      </c>
      <c r="N2253" s="2">
        <v>2.1700000762939449</v>
      </c>
      <c r="O2253" s="9">
        <f t="shared" si="140"/>
        <v>2.3357142816271099</v>
      </c>
      <c r="P2253" s="2">
        <f t="shared" si="141"/>
        <v>-4.2813414902317208E-2</v>
      </c>
      <c r="Q2253" s="9">
        <f t="shared" si="142"/>
        <v>-7.0947977942629567E-2</v>
      </c>
      <c r="R2253" s="2">
        <f t="shared" si="143"/>
        <v>8.1345553642551041E-2</v>
      </c>
      <c r="T2253">
        <v>0.74</v>
      </c>
      <c r="U2253" s="9">
        <v>0.34006116442443168</v>
      </c>
      <c r="V2253">
        <v>1.36</v>
      </c>
      <c r="W2253">
        <v>-1.1100000000000001</v>
      </c>
      <c r="X2253" s="4">
        <v>0</v>
      </c>
      <c r="Y2253" s="4">
        <v>2720000</v>
      </c>
      <c r="Z2253" s="6">
        <v>0</v>
      </c>
      <c r="AA2253" t="s">
        <v>70</v>
      </c>
      <c r="AB2253">
        <v>7.76</v>
      </c>
      <c r="AC2253">
        <v>5.24</v>
      </c>
      <c r="AD2253">
        <v>8.14</v>
      </c>
      <c r="AE2253">
        <v>7.76</v>
      </c>
      <c r="AF2253">
        <v>4.5</v>
      </c>
      <c r="AH2253" s="2">
        <v>-69.23</v>
      </c>
      <c r="AI2253" s="2">
        <v>-77.97</v>
      </c>
      <c r="AJ2253">
        <v>0</v>
      </c>
      <c r="AM2253" s="2">
        <v>5.38</v>
      </c>
      <c r="AN2253" s="2">
        <v>12.43</v>
      </c>
      <c r="AO2253" s="2">
        <v>3.13</v>
      </c>
    </row>
    <row r="2254" spans="1:41" x14ac:dyDescent="0.25">
      <c r="A2254" t="s">
        <v>1141</v>
      </c>
      <c r="B2254">
        <v>12</v>
      </c>
      <c r="C2254">
        <v>2.23</v>
      </c>
      <c r="D2254" s="9">
        <v>-0.55424528769769454</v>
      </c>
      <c r="E2254" t="s">
        <v>1142</v>
      </c>
      <c r="F2254" t="s">
        <v>24</v>
      </c>
      <c r="G2254" t="s">
        <v>24</v>
      </c>
      <c r="H2254" s="2">
        <v>1.82</v>
      </c>
      <c r="I2254" s="2">
        <v>1.79</v>
      </c>
      <c r="J2254" s="2">
        <v>1.799999952316284</v>
      </c>
      <c r="K2254" s="2">
        <v>1.830000042915344</v>
      </c>
      <c r="L2254" s="2">
        <v>1.8400000333786011</v>
      </c>
      <c r="M2254" s="2">
        <v>1.820000052452087</v>
      </c>
      <c r="N2254" s="2">
        <v>1.820000052452087</v>
      </c>
      <c r="O2254" s="9">
        <f t="shared" si="140"/>
        <v>1.8171428762163433</v>
      </c>
      <c r="P2254" s="2">
        <f t="shared" si="141"/>
        <v>0</v>
      </c>
      <c r="Q2254" s="9">
        <f t="shared" si="142"/>
        <v>1.5723453962480259E-3</v>
      </c>
      <c r="R2254" s="2">
        <f t="shared" si="143"/>
        <v>-8.2547457596289422E-3</v>
      </c>
      <c r="S2254">
        <v>12</v>
      </c>
      <c r="T2254">
        <v>2.23</v>
      </c>
      <c r="U2254" s="9">
        <v>-0.55424528769769454</v>
      </c>
      <c r="V2254">
        <v>0.43</v>
      </c>
      <c r="W2254">
        <v>-0.18</v>
      </c>
      <c r="X2254" s="4">
        <v>1400000</v>
      </c>
      <c r="Y2254" s="4">
        <v>652000</v>
      </c>
      <c r="Z2254" s="6">
        <v>2.147239263803681</v>
      </c>
      <c r="AA2254" t="s">
        <v>286</v>
      </c>
      <c r="AB2254">
        <v>3.26</v>
      </c>
      <c r="AC2254">
        <v>9.0299999999999994</v>
      </c>
      <c r="AD2254">
        <v>4.24</v>
      </c>
      <c r="AE2254">
        <v>3.98</v>
      </c>
      <c r="AF2254">
        <v>7.12</v>
      </c>
      <c r="AG2254">
        <v>22.08</v>
      </c>
      <c r="AH2254" s="2">
        <v>15.66</v>
      </c>
      <c r="AI2254" s="2">
        <v>20.75</v>
      </c>
      <c r="AJ2254">
        <v>0.84</v>
      </c>
      <c r="AL2254" s="2">
        <v>7.77</v>
      </c>
      <c r="AM2254" s="2">
        <v>4.3600000000000003</v>
      </c>
      <c r="AN2254" s="2">
        <v>9.42</v>
      </c>
      <c r="AO2254" s="2">
        <v>0.81</v>
      </c>
    </row>
    <row r="2255" spans="1:41" x14ac:dyDescent="0.25">
      <c r="A2255" t="s">
        <v>5919</v>
      </c>
      <c r="C2255">
        <v>1.46</v>
      </c>
      <c r="D2255" s="9">
        <v>-0.30657557247727812</v>
      </c>
      <c r="E2255" t="s">
        <v>5920</v>
      </c>
      <c r="F2255" t="s">
        <v>34</v>
      </c>
      <c r="G2255" t="s">
        <v>5359</v>
      </c>
      <c r="H2255" s="2">
        <v>3.3</v>
      </c>
      <c r="I2255" s="2">
        <v>3.23</v>
      </c>
      <c r="J2255" s="2">
        <v>3.380000114440918</v>
      </c>
      <c r="K2255" s="2">
        <v>3.369999885559082</v>
      </c>
      <c r="L2255" s="2">
        <v>3.3599998950958252</v>
      </c>
      <c r="M2255" s="2">
        <v>3.3499999046325679</v>
      </c>
      <c r="N2255" s="2">
        <v>3.4300000667572021</v>
      </c>
      <c r="O2255" s="9">
        <f t="shared" si="140"/>
        <v>3.3457142666407997</v>
      </c>
      <c r="P2255" s="2">
        <f t="shared" si="141"/>
        <v>2.3911235613361826E-2</v>
      </c>
      <c r="Q2255" s="9">
        <f t="shared" si="142"/>
        <v>2.5192169264659874E-2</v>
      </c>
      <c r="R2255" s="2">
        <f t="shared" si="143"/>
        <v>-3.7361225655527783E-2</v>
      </c>
      <c r="T2255">
        <v>1.46</v>
      </c>
      <c r="U2255" s="9">
        <v>-0.30657557247727812</v>
      </c>
      <c r="V2255">
        <v>1.87</v>
      </c>
      <c r="W2255">
        <v>-0.67</v>
      </c>
      <c r="X2255" s="4">
        <v>210950000</v>
      </c>
      <c r="Y2255" s="4">
        <v>64330000</v>
      </c>
      <c r="Z2255" s="6">
        <v>3.2791854500233173</v>
      </c>
      <c r="AA2255" t="s">
        <v>56</v>
      </c>
      <c r="AB2255">
        <v>0.24</v>
      </c>
      <c r="AC2255">
        <v>94.98</v>
      </c>
      <c r="AD2255">
        <v>1.48</v>
      </c>
      <c r="AE2255">
        <v>1.01</v>
      </c>
      <c r="AF2255">
        <v>34.799999999999997</v>
      </c>
      <c r="AG2255">
        <v>-8.73</v>
      </c>
      <c r="AH2255" s="2">
        <v>-4.72</v>
      </c>
      <c r="AI2255" s="2">
        <v>-12.48</v>
      </c>
      <c r="AJ2255">
        <v>0.71</v>
      </c>
      <c r="AK2255" s="2">
        <v>5.04</v>
      </c>
      <c r="AL2255" s="2">
        <v>3.46</v>
      </c>
      <c r="AM2255" s="2">
        <v>5.27</v>
      </c>
      <c r="AN2255" s="2">
        <v>11.36</v>
      </c>
      <c r="AO2255" s="2">
        <v>2.3199999999999998</v>
      </c>
    </row>
    <row r="2256" spans="1:41" x14ac:dyDescent="0.25">
      <c r="A2256" t="s">
        <v>2549</v>
      </c>
      <c r="B2256">
        <v>21.41</v>
      </c>
      <c r="C2256">
        <v>0.8</v>
      </c>
      <c r="D2256" s="9">
        <v>0.28801962671550446</v>
      </c>
      <c r="E2256" t="s">
        <v>2550</v>
      </c>
      <c r="F2256" t="s">
        <v>266</v>
      </c>
      <c r="G2256" t="s">
        <v>266</v>
      </c>
      <c r="H2256" s="2">
        <v>8.19</v>
      </c>
      <c r="I2256" s="2">
        <v>8.1999999999999993</v>
      </c>
      <c r="J2256" s="2">
        <v>8.3500003814697266</v>
      </c>
      <c r="K2256" s="2">
        <v>8.2200002670288086</v>
      </c>
      <c r="L2256" s="2">
        <v>8.0500001907348633</v>
      </c>
      <c r="M2256" s="2">
        <v>8</v>
      </c>
      <c r="N2256" s="2">
        <v>8</v>
      </c>
      <c r="O2256" s="9">
        <f t="shared" si="140"/>
        <v>8.1442858341762001</v>
      </c>
      <c r="P2256" s="2">
        <f t="shared" si="141"/>
        <v>0</v>
      </c>
      <c r="Q2256" s="9">
        <f t="shared" si="142"/>
        <v>-1.7716204602093846E-2</v>
      </c>
      <c r="R2256" s="2">
        <f t="shared" si="143"/>
        <v>2.3943167512823996E-2</v>
      </c>
      <c r="S2256">
        <v>21.41</v>
      </c>
      <c r="T2256">
        <v>0.8</v>
      </c>
      <c r="U2256" s="9">
        <v>0.28801962671550446</v>
      </c>
      <c r="V2256">
        <v>0.04</v>
      </c>
      <c r="W2256">
        <v>-0.06</v>
      </c>
      <c r="Z2256" s="6" t="s">
        <v>6227</v>
      </c>
      <c r="AA2256" t="s">
        <v>56</v>
      </c>
      <c r="AC2256">
        <v>78.260000000000005</v>
      </c>
      <c r="AF2256">
        <v>7.13</v>
      </c>
      <c r="AG2256">
        <v>9.15</v>
      </c>
      <c r="AH2256" s="2">
        <v>0.33</v>
      </c>
      <c r="AI2256" s="2">
        <v>3.81</v>
      </c>
      <c r="AJ2256">
        <v>0.05</v>
      </c>
      <c r="AM2256" s="2">
        <v>4.0999999999999996</v>
      </c>
      <c r="AN2256" s="2">
        <v>5.7</v>
      </c>
      <c r="AO2256" s="2">
        <v>10.49</v>
      </c>
    </row>
    <row r="2257" spans="1:41" x14ac:dyDescent="0.25">
      <c r="A2257" t="s">
        <v>3848</v>
      </c>
      <c r="C2257">
        <v>0.41</v>
      </c>
      <c r="D2257" s="9">
        <v>1.4488303966750098</v>
      </c>
      <c r="E2257" t="s">
        <v>3849</v>
      </c>
      <c r="F2257" t="s">
        <v>178</v>
      </c>
      <c r="G2257" t="s">
        <v>178</v>
      </c>
      <c r="H2257" s="2">
        <v>6.95</v>
      </c>
      <c r="I2257" s="2">
        <v>6.69</v>
      </c>
      <c r="J2257" s="2">
        <v>6.880000114440918</v>
      </c>
      <c r="K2257" s="2">
        <v>6.880000114440918</v>
      </c>
      <c r="L2257" s="2">
        <v>7.0199999809265137</v>
      </c>
      <c r="M2257" s="2">
        <v>6.9099998474121094</v>
      </c>
      <c r="N2257" s="2">
        <v>6.5500001907348633</v>
      </c>
      <c r="O2257" s="9">
        <f t="shared" si="140"/>
        <v>6.8400000354221886</v>
      </c>
      <c r="P2257" s="2">
        <f t="shared" si="141"/>
        <v>-5.2631528481421372E-2</v>
      </c>
      <c r="Q2257" s="9">
        <f t="shared" si="142"/>
        <v>-4.2397637892618155E-2</v>
      </c>
      <c r="R2257" s="2">
        <f t="shared" si="143"/>
        <v>1.315789188018021E-2</v>
      </c>
      <c r="T2257">
        <v>0.41</v>
      </c>
      <c r="U2257" s="9">
        <v>1.4488303966750098</v>
      </c>
      <c r="V2257">
        <v>0.72</v>
      </c>
      <c r="W2257">
        <v>-7.0000000000000007E-2</v>
      </c>
      <c r="X2257" s="4">
        <v>0</v>
      </c>
      <c r="Y2257" s="4">
        <v>1260000</v>
      </c>
      <c r="Z2257" s="6">
        <v>0</v>
      </c>
      <c r="AA2257" t="s">
        <v>70</v>
      </c>
      <c r="AB2257">
        <v>13.49</v>
      </c>
      <c r="AC2257">
        <v>15.14</v>
      </c>
      <c r="AD2257">
        <v>13.87</v>
      </c>
      <c r="AE2257">
        <v>13.49</v>
      </c>
      <c r="AF2257">
        <v>12.37</v>
      </c>
      <c r="AH2257" s="2">
        <v>-54.64</v>
      </c>
      <c r="AI2257" s="2">
        <v>-68.010000000000005</v>
      </c>
      <c r="AJ2257">
        <v>0</v>
      </c>
      <c r="AM2257" s="2">
        <v>5.28</v>
      </c>
      <c r="AN2257" s="2">
        <v>16.89</v>
      </c>
      <c r="AO2257" s="2">
        <v>16.75</v>
      </c>
    </row>
    <row r="2258" spans="1:41" x14ac:dyDescent="0.25">
      <c r="A2258" t="s">
        <v>2551</v>
      </c>
      <c r="C2258">
        <v>0.65</v>
      </c>
      <c r="D2258" s="9">
        <v>0.55051194337381115</v>
      </c>
      <c r="E2258" t="s">
        <v>2552</v>
      </c>
      <c r="F2258" t="s">
        <v>266</v>
      </c>
      <c r="G2258" t="s">
        <v>266</v>
      </c>
      <c r="H2258" s="2">
        <v>8.5299999999999994</v>
      </c>
      <c r="I2258" s="2">
        <v>8.4</v>
      </c>
      <c r="J2258" s="2">
        <v>8.4399995803833008</v>
      </c>
      <c r="K2258" s="2">
        <v>8.4499998092651367</v>
      </c>
      <c r="L2258" s="2">
        <v>8.3400001525878906</v>
      </c>
      <c r="M2258" s="2">
        <v>8.1800003051757813</v>
      </c>
      <c r="N2258" s="2">
        <v>8.2600002288818359</v>
      </c>
      <c r="O2258" s="9">
        <f t="shared" si="140"/>
        <v>8.3714285823277059</v>
      </c>
      <c r="P2258" s="2">
        <f t="shared" si="141"/>
        <v>9.5563048671210692E-3</v>
      </c>
      <c r="Q2258" s="9">
        <f t="shared" si="142"/>
        <v>-1.3310554148559304E-2</v>
      </c>
      <c r="R2258" s="2">
        <f t="shared" si="143"/>
        <v>2.9266179668353355E-2</v>
      </c>
      <c r="T2258">
        <v>0.65</v>
      </c>
      <c r="U2258" s="9">
        <v>0.55051194337381115</v>
      </c>
      <c r="V2258">
        <v>0.83</v>
      </c>
      <c r="W2258">
        <v>-0.46</v>
      </c>
      <c r="Y2258" s="4">
        <v>204770000</v>
      </c>
      <c r="Z2258" s="6" t="s">
        <v>6227</v>
      </c>
      <c r="AA2258" t="s">
        <v>31</v>
      </c>
      <c r="AC2258">
        <v>329.28</v>
      </c>
      <c r="AF2258">
        <v>67.13</v>
      </c>
      <c r="AG2258">
        <v>-15.48</v>
      </c>
      <c r="AH2258" s="2">
        <v>-0.49</v>
      </c>
      <c r="AI2258" s="2">
        <v>-2.86</v>
      </c>
      <c r="AJ2258">
        <v>0.09</v>
      </c>
      <c r="AM2258" s="2">
        <v>5.32</v>
      </c>
      <c r="AN2258" s="2">
        <v>11.42</v>
      </c>
      <c r="AO2258" s="2">
        <v>12.98</v>
      </c>
    </row>
    <row r="2259" spans="1:41" x14ac:dyDescent="0.25">
      <c r="A2259" t="s">
        <v>5921</v>
      </c>
      <c r="C2259">
        <v>5.42</v>
      </c>
      <c r="D2259" s="9">
        <v>-0.80861909039840552</v>
      </c>
      <c r="E2259" t="s">
        <v>5922</v>
      </c>
      <c r="F2259" t="s">
        <v>34</v>
      </c>
      <c r="G2259" t="s">
        <v>5359</v>
      </c>
      <c r="H2259" s="2">
        <v>2.98</v>
      </c>
      <c r="I2259" s="2">
        <v>3.19</v>
      </c>
      <c r="J2259" s="2">
        <v>3.1800000667572021</v>
      </c>
      <c r="K2259" s="2">
        <v>3.119999885559082</v>
      </c>
      <c r="L2259" s="2">
        <v>3.1099998950958252</v>
      </c>
      <c r="M2259" s="2">
        <v>2.8499999046325679</v>
      </c>
      <c r="N2259" s="2">
        <v>3.1500000953674321</v>
      </c>
      <c r="O2259" s="9">
        <f t="shared" si="140"/>
        <v>3.0828571210588724</v>
      </c>
      <c r="P2259" s="2">
        <f t="shared" si="141"/>
        <v>9.7312388785576534E-2</v>
      </c>
      <c r="Q2259" s="9">
        <f t="shared" si="142"/>
        <v>2.1779463553438367E-2</v>
      </c>
      <c r="R2259" s="2">
        <f t="shared" si="143"/>
        <v>2.7571825959551741E-2</v>
      </c>
      <c r="T2259">
        <v>5.42</v>
      </c>
      <c r="U2259" s="9">
        <v>-0.80861909039840552</v>
      </c>
      <c r="V2259">
        <v>0.68</v>
      </c>
      <c r="W2259">
        <v>1.83</v>
      </c>
      <c r="X2259" s="4">
        <v>4360000</v>
      </c>
      <c r="Y2259" s="4">
        <v>1580000</v>
      </c>
      <c r="Z2259" s="6">
        <v>2.759493670886076</v>
      </c>
      <c r="AA2259" t="s">
        <v>492</v>
      </c>
      <c r="AB2259">
        <v>1.66</v>
      </c>
      <c r="AC2259">
        <v>5.21</v>
      </c>
      <c r="AD2259">
        <v>6.13</v>
      </c>
      <c r="AE2259">
        <v>2.86</v>
      </c>
      <c r="AF2259">
        <v>4.68</v>
      </c>
      <c r="AG2259">
        <v>-112.09</v>
      </c>
      <c r="AH2259" s="2">
        <v>-44.02</v>
      </c>
      <c r="AI2259" s="2">
        <v>-48.93</v>
      </c>
      <c r="AJ2259">
        <v>0.33</v>
      </c>
      <c r="AK2259" s="2">
        <v>1.67</v>
      </c>
      <c r="AL2259" s="2">
        <v>7.02</v>
      </c>
      <c r="AM2259" s="2">
        <v>5.36</v>
      </c>
      <c r="AN2259" s="2">
        <v>10.66</v>
      </c>
      <c r="AO2259" s="2">
        <v>0.59</v>
      </c>
    </row>
    <row r="2260" spans="1:41" x14ac:dyDescent="0.25">
      <c r="A2260" t="s">
        <v>3850</v>
      </c>
      <c r="C2260">
        <v>7.15</v>
      </c>
      <c r="D2260" s="9">
        <v>-0.8569645913413303</v>
      </c>
      <c r="E2260" t="s">
        <v>3851</v>
      </c>
      <c r="F2260" t="s">
        <v>178</v>
      </c>
      <c r="G2260" t="s">
        <v>178</v>
      </c>
      <c r="H2260" s="2">
        <v>9.23</v>
      </c>
      <c r="I2260" s="2">
        <v>8.77</v>
      </c>
      <c r="J2260" s="2">
        <v>9.3400001525878906</v>
      </c>
      <c r="K2260" s="2">
        <v>9.3900003433227539</v>
      </c>
      <c r="L2260" s="2">
        <v>9.1599998474121094</v>
      </c>
      <c r="M2260" s="2">
        <v>9.1099996566772461</v>
      </c>
      <c r="N2260" s="2">
        <v>9.1099996566772461</v>
      </c>
      <c r="O2260" s="9">
        <f t="shared" si="140"/>
        <v>9.1585713795253216</v>
      </c>
      <c r="P2260" s="2">
        <f t="shared" si="141"/>
        <v>0</v>
      </c>
      <c r="Q2260" s="9">
        <f t="shared" si="142"/>
        <v>-5.3034169670458974E-3</v>
      </c>
      <c r="R2260" s="2">
        <f t="shared" si="143"/>
        <v>-1.2010569347437597E-2</v>
      </c>
      <c r="T2260">
        <v>7.15</v>
      </c>
      <c r="U2260" s="9">
        <v>-0.8569645913413303</v>
      </c>
      <c r="V2260">
        <v>1.5</v>
      </c>
      <c r="W2260">
        <v>-0.43</v>
      </c>
      <c r="X2260" s="4">
        <v>5240000</v>
      </c>
      <c r="Z2260" s="6" t="s">
        <v>6227</v>
      </c>
      <c r="AA2260" t="s">
        <v>45</v>
      </c>
      <c r="AB2260">
        <v>6.75</v>
      </c>
      <c r="AC2260">
        <v>84.63</v>
      </c>
      <c r="AD2260">
        <v>7.88</v>
      </c>
      <c r="AE2260">
        <v>7.33</v>
      </c>
      <c r="AF2260">
        <v>37.19</v>
      </c>
      <c r="AG2260">
        <v>-70.56</v>
      </c>
      <c r="AH2260" s="2">
        <v>-27.67</v>
      </c>
      <c r="AI2260" s="2">
        <v>-40.83</v>
      </c>
      <c r="AJ2260">
        <v>0.39</v>
      </c>
      <c r="AK2260" s="2">
        <v>1.79</v>
      </c>
      <c r="AL2260" s="2">
        <v>7.82</v>
      </c>
      <c r="AM2260" s="2">
        <v>5.26</v>
      </c>
      <c r="AN2260" s="2">
        <v>14.72</v>
      </c>
      <c r="AO2260" s="2">
        <v>1.31</v>
      </c>
    </row>
    <row r="2261" spans="1:41" x14ac:dyDescent="0.25">
      <c r="A2261" t="s">
        <v>2553</v>
      </c>
      <c r="B2261">
        <v>76.23</v>
      </c>
      <c r="C2261">
        <v>1.52</v>
      </c>
      <c r="D2261" s="9">
        <v>-0.34205256853427191</v>
      </c>
      <c r="E2261" t="s">
        <v>2554</v>
      </c>
      <c r="F2261" t="s">
        <v>1452</v>
      </c>
      <c r="G2261" t="s">
        <v>266</v>
      </c>
      <c r="H2261" s="2">
        <v>11.38</v>
      </c>
      <c r="I2261" s="2">
        <v>11.38</v>
      </c>
      <c r="J2261" s="2">
        <v>11.409999847412109</v>
      </c>
      <c r="K2261" s="2">
        <v>11.39000034332275</v>
      </c>
      <c r="L2261" s="2">
        <v>11.430000305175779</v>
      </c>
      <c r="M2261" s="2">
        <v>11.44999980926514</v>
      </c>
      <c r="N2261" s="2">
        <v>11.460000038146971</v>
      </c>
      <c r="O2261" s="9">
        <f t="shared" si="140"/>
        <v>11.414285763331822</v>
      </c>
      <c r="P2261" s="2">
        <f t="shared" si="141"/>
        <v>8.7611516735949921E-4</v>
      </c>
      <c r="Q2261" s="9">
        <f t="shared" si="142"/>
        <v>4.0050052857450716E-3</v>
      </c>
      <c r="R2261" s="2">
        <f t="shared" si="143"/>
        <v>-6.5707066794305907E-3</v>
      </c>
      <c r="S2261">
        <v>76.23</v>
      </c>
      <c r="T2261">
        <v>1.52</v>
      </c>
      <c r="U2261" s="9">
        <v>-0.34205256853427191</v>
      </c>
      <c r="V2261">
        <v>0.31</v>
      </c>
      <c r="W2261">
        <v>0.01</v>
      </c>
      <c r="Z2261" s="6" t="s">
        <v>6227</v>
      </c>
      <c r="AA2261" t="s">
        <v>42</v>
      </c>
      <c r="AB2261">
        <v>0.03</v>
      </c>
      <c r="AC2261">
        <v>2.4300000000000002</v>
      </c>
      <c r="AD2261">
        <v>0.26</v>
      </c>
      <c r="AE2261">
        <v>0.03</v>
      </c>
      <c r="AF2261">
        <v>1.94</v>
      </c>
      <c r="AH2261" s="2">
        <v>2.1</v>
      </c>
      <c r="AI2261" s="2">
        <v>2.2799999999999998</v>
      </c>
      <c r="AJ2261">
        <v>0</v>
      </c>
      <c r="AM2261" s="2">
        <v>5.51</v>
      </c>
      <c r="AN2261" s="2">
        <v>9.9600000000000009</v>
      </c>
      <c r="AO2261" s="2">
        <v>7.51</v>
      </c>
    </row>
    <row r="2262" spans="1:41" x14ac:dyDescent="0.25">
      <c r="A2262" t="s">
        <v>3852</v>
      </c>
      <c r="C2262">
        <v>4.4000000000000004</v>
      </c>
      <c r="D2262" s="9">
        <v>-0.77741863210042539</v>
      </c>
      <c r="E2262" t="s">
        <v>3853</v>
      </c>
      <c r="F2262" t="s">
        <v>178</v>
      </c>
      <c r="G2262" t="s">
        <v>178</v>
      </c>
      <c r="H2262" s="2">
        <v>20</v>
      </c>
      <c r="I2262" s="2">
        <v>18.489999999999998</v>
      </c>
      <c r="J2262" s="2">
        <v>18.590000152587891</v>
      </c>
      <c r="K2262" s="2">
        <v>19.54000091552734</v>
      </c>
      <c r="L2262" s="2">
        <v>19.10000038146973</v>
      </c>
      <c r="M2262" s="2">
        <v>18.530000686645511</v>
      </c>
      <c r="N2262" s="2">
        <v>18.780000686645511</v>
      </c>
      <c r="O2262" s="9">
        <f t="shared" si="140"/>
        <v>19.004286117553711</v>
      </c>
      <c r="P2262" s="2">
        <f t="shared" si="141"/>
        <v>1.3154927180825919E-2</v>
      </c>
      <c r="Q2262" s="9">
        <f t="shared" si="142"/>
        <v>-1.1801834045270129E-2</v>
      </c>
      <c r="R2262" s="2">
        <f t="shared" si="143"/>
        <v>3.1045592015662232E-2</v>
      </c>
      <c r="T2262">
        <v>4.4000000000000004</v>
      </c>
      <c r="U2262" s="9">
        <v>-0.77741863210042539</v>
      </c>
      <c r="V2262">
        <v>1.18</v>
      </c>
      <c r="W2262">
        <v>-1.29</v>
      </c>
      <c r="X2262" s="4">
        <v>0</v>
      </c>
      <c r="Z2262" s="6" t="s">
        <v>6227</v>
      </c>
      <c r="AA2262" t="s">
        <v>128</v>
      </c>
      <c r="AB2262">
        <v>7.42</v>
      </c>
      <c r="AC2262">
        <v>6.71</v>
      </c>
      <c r="AD2262">
        <v>7.79</v>
      </c>
      <c r="AE2262">
        <v>7.42</v>
      </c>
      <c r="AF2262">
        <v>5.78</v>
      </c>
      <c r="AH2262" s="2">
        <v>-55.77</v>
      </c>
      <c r="AI2262" s="2">
        <v>-64.31</v>
      </c>
      <c r="AJ2262">
        <v>0</v>
      </c>
      <c r="AM2262" s="2">
        <v>5.29</v>
      </c>
      <c r="AN2262" s="2">
        <v>12.37</v>
      </c>
      <c r="AO2262" s="2">
        <v>4.2300000000000004</v>
      </c>
    </row>
    <row r="2263" spans="1:41" x14ac:dyDescent="0.25">
      <c r="A2263" t="s">
        <v>1143</v>
      </c>
      <c r="B2263">
        <v>13.94</v>
      </c>
      <c r="C2263">
        <v>1.06</v>
      </c>
      <c r="D2263" s="9">
        <v>-2.7544131545810913E-2</v>
      </c>
      <c r="E2263" t="s">
        <v>1144</v>
      </c>
      <c r="F2263" t="s">
        <v>24</v>
      </c>
      <c r="G2263" t="s">
        <v>24</v>
      </c>
      <c r="H2263" s="2">
        <v>29.43</v>
      </c>
      <c r="I2263" s="2">
        <v>29.32</v>
      </c>
      <c r="J2263" s="2">
        <v>31.719999313354489</v>
      </c>
      <c r="K2263" s="2">
        <v>31.239999771118161</v>
      </c>
      <c r="L2263" s="2">
        <v>31.940000534057621</v>
      </c>
      <c r="M2263" s="2">
        <v>31.229999542236332</v>
      </c>
      <c r="N2263" s="2">
        <v>31.5</v>
      </c>
      <c r="O2263" s="9">
        <f t="shared" si="140"/>
        <v>30.911428451538086</v>
      </c>
      <c r="P2263" s="2">
        <f t="shared" si="141"/>
        <v>8.734648357870814E-3</v>
      </c>
      <c r="Q2263" s="9">
        <f t="shared" si="142"/>
        <v>1.9040580715467648E-2</v>
      </c>
      <c r="R2263" s="2">
        <f t="shared" si="143"/>
        <v>-6.4377476901076244E-2</v>
      </c>
      <c r="S2263">
        <v>13.94</v>
      </c>
      <c r="T2263">
        <v>1.06</v>
      </c>
      <c r="U2263" s="9">
        <v>-2.7544131545810913E-2</v>
      </c>
      <c r="V2263">
        <v>1.52</v>
      </c>
      <c r="W2263">
        <v>-0.64</v>
      </c>
      <c r="X2263" s="4">
        <v>62970000</v>
      </c>
      <c r="Y2263" s="4">
        <v>57820000</v>
      </c>
      <c r="Z2263" s="6">
        <v>1.089069526115531</v>
      </c>
      <c r="AA2263" t="s">
        <v>27</v>
      </c>
      <c r="AB2263">
        <v>0.05</v>
      </c>
      <c r="AC2263">
        <v>70.3</v>
      </c>
      <c r="AD2263">
        <v>2.87</v>
      </c>
      <c r="AE2263">
        <v>0.77</v>
      </c>
      <c r="AF2263">
        <v>33.630000000000003</v>
      </c>
      <c r="AG2263">
        <v>-1.27</v>
      </c>
      <c r="AH2263" s="2">
        <v>2.96</v>
      </c>
      <c r="AI2263" s="2">
        <v>6.83</v>
      </c>
      <c r="AJ2263">
        <v>0.92</v>
      </c>
      <c r="AK2263" s="2">
        <v>1.44</v>
      </c>
      <c r="AL2263" s="2">
        <v>6.83</v>
      </c>
      <c r="AM2263" s="2">
        <v>3.96</v>
      </c>
      <c r="AN2263" s="2">
        <v>15.15</v>
      </c>
      <c r="AO2263" s="2">
        <v>30.06</v>
      </c>
    </row>
    <row r="2264" spans="1:41" x14ac:dyDescent="0.25">
      <c r="A2264" t="s">
        <v>4649</v>
      </c>
      <c r="C2264">
        <v>2.1</v>
      </c>
      <c r="D2264" s="9">
        <v>-0.52489331768166914</v>
      </c>
      <c r="E2264" t="s">
        <v>4650</v>
      </c>
      <c r="F2264" t="s">
        <v>178</v>
      </c>
      <c r="G2264" t="s">
        <v>63</v>
      </c>
      <c r="H2264" s="2">
        <v>14.06</v>
      </c>
      <c r="I2264" s="2">
        <v>14.08</v>
      </c>
      <c r="J2264" s="2">
        <v>14.039999961853029</v>
      </c>
      <c r="K2264" s="2">
        <v>14.039999961853029</v>
      </c>
      <c r="L2264" s="2">
        <v>14.060000419616699</v>
      </c>
      <c r="M2264" s="2">
        <v>14.060000419616699</v>
      </c>
      <c r="N2264" s="2">
        <v>14.079999923706049</v>
      </c>
      <c r="O2264" s="9">
        <f t="shared" si="140"/>
        <v>14.060000098092216</v>
      </c>
      <c r="P2264" s="2">
        <f t="shared" si="141"/>
        <v>1.4224398257339876E-3</v>
      </c>
      <c r="Q2264" s="9">
        <f t="shared" si="142"/>
        <v>1.4224626937625253E-3</v>
      </c>
      <c r="R2264" s="2">
        <f t="shared" si="143"/>
        <v>-1.2209201416683259E-8</v>
      </c>
      <c r="T2264">
        <v>2.1</v>
      </c>
      <c r="U2264" s="9">
        <v>-0.52489331768166914</v>
      </c>
      <c r="V2264">
        <v>0.25</v>
      </c>
      <c r="W2264">
        <v>0.22</v>
      </c>
      <c r="X2264" s="4">
        <v>357100000</v>
      </c>
      <c r="Y2264" s="4">
        <v>43900000</v>
      </c>
      <c r="Z2264" s="6">
        <v>8.1343963553530756</v>
      </c>
      <c r="AA2264" t="s">
        <v>27</v>
      </c>
      <c r="AB2264">
        <v>0.4</v>
      </c>
      <c r="AC2264">
        <v>84.01</v>
      </c>
      <c r="AD2264">
        <v>1.84</v>
      </c>
      <c r="AE2264">
        <v>1.26</v>
      </c>
      <c r="AF2264">
        <v>41</v>
      </c>
      <c r="AG2264">
        <v>-1.21</v>
      </c>
      <c r="AH2264" s="2">
        <v>-0.74</v>
      </c>
      <c r="AI2264" s="2">
        <v>-1.44</v>
      </c>
      <c r="AJ2264">
        <v>0.44</v>
      </c>
      <c r="AL2264" s="2">
        <v>7.67</v>
      </c>
      <c r="AM2264" s="2">
        <v>6.36</v>
      </c>
      <c r="AN2264" s="2">
        <v>7.57</v>
      </c>
      <c r="AO2264" s="2">
        <v>6.68</v>
      </c>
    </row>
    <row r="2265" spans="1:41" x14ac:dyDescent="0.25">
      <c r="A2265" t="s">
        <v>5923</v>
      </c>
      <c r="B2265">
        <v>9.2899999999999991</v>
      </c>
      <c r="C2265">
        <v>5.16</v>
      </c>
      <c r="D2265" s="9">
        <v>-0.81308478541502083</v>
      </c>
      <c r="E2265" t="s">
        <v>5924</v>
      </c>
      <c r="F2265" t="s">
        <v>63</v>
      </c>
      <c r="G2265" t="s">
        <v>5359</v>
      </c>
      <c r="H2265" s="2">
        <v>19.39</v>
      </c>
      <c r="I2265" s="2">
        <v>19.28</v>
      </c>
      <c r="J2265" s="2">
        <v>19.139999389648441</v>
      </c>
      <c r="K2265" s="2">
        <v>20.280000686645511</v>
      </c>
      <c r="L2265" s="2">
        <v>20.590000152587891</v>
      </c>
      <c r="M2265" s="2">
        <v>19.909999847412109</v>
      </c>
      <c r="N2265" s="2">
        <v>20.35000038146973</v>
      </c>
      <c r="O2265" s="9">
        <f t="shared" si="140"/>
        <v>19.84857149396624</v>
      </c>
      <c r="P2265" s="2">
        <f t="shared" si="141"/>
        <v>2.2167869067624153E-2</v>
      </c>
      <c r="Q2265" s="9">
        <f t="shared" si="142"/>
        <v>2.5262719166259356E-2</v>
      </c>
      <c r="R2265" s="2">
        <f t="shared" si="143"/>
        <v>-4.0053266033910247E-2</v>
      </c>
      <c r="S2265">
        <v>9.2899999999999991</v>
      </c>
      <c r="T2265">
        <v>5.16</v>
      </c>
      <c r="U2265" s="9">
        <v>-0.81308478541502083</v>
      </c>
      <c r="V2265">
        <v>0.98</v>
      </c>
      <c r="W2265">
        <v>-0.18</v>
      </c>
      <c r="X2265" s="4">
        <v>66920000</v>
      </c>
      <c r="Y2265" s="4">
        <v>12920000</v>
      </c>
      <c r="Z2265" s="6">
        <v>5.1795665634674926</v>
      </c>
      <c r="AA2265" t="s">
        <v>45</v>
      </c>
      <c r="AB2265">
        <v>0.06</v>
      </c>
      <c r="AC2265">
        <v>104.16</v>
      </c>
      <c r="AD2265">
        <v>1.48</v>
      </c>
      <c r="AE2265">
        <v>1.22</v>
      </c>
      <c r="AF2265">
        <v>25.06</v>
      </c>
      <c r="AG2265">
        <v>5.44</v>
      </c>
      <c r="AH2265" s="2">
        <v>14.95</v>
      </c>
      <c r="AI2265" s="2">
        <v>68.790000000000006</v>
      </c>
      <c r="AJ2265">
        <v>2.41</v>
      </c>
      <c r="AL2265" s="2">
        <v>4.2</v>
      </c>
      <c r="AM2265" s="2">
        <v>3.97</v>
      </c>
      <c r="AN2265" s="2">
        <v>7.33</v>
      </c>
      <c r="AO2265" s="2">
        <v>3.71</v>
      </c>
    </row>
    <row r="2266" spans="1:41" x14ac:dyDescent="0.25">
      <c r="A2266" t="s">
        <v>1562</v>
      </c>
      <c r="C2266">
        <v>0.04</v>
      </c>
      <c r="D2266" s="9">
        <v>20.422972203978436</v>
      </c>
      <c r="E2266" t="s">
        <v>1563</v>
      </c>
      <c r="F2266" t="s">
        <v>1288</v>
      </c>
      <c r="G2266" t="s">
        <v>1288</v>
      </c>
      <c r="H2266" s="2">
        <v>2.35</v>
      </c>
      <c r="I2266" s="2">
        <v>2.2999999999999998</v>
      </c>
      <c r="J2266" s="2">
        <v>2.309999942779541</v>
      </c>
      <c r="K2266" s="2">
        <v>2.589999914169312</v>
      </c>
      <c r="L2266" s="2">
        <v>3</v>
      </c>
      <c r="M2266" s="2">
        <v>2.9200000762939449</v>
      </c>
      <c r="N2266" s="2">
        <v>2.9000000953674321</v>
      </c>
      <c r="O2266" s="9">
        <f t="shared" si="140"/>
        <v>2.62428571837289</v>
      </c>
      <c r="P2266" s="2">
        <f t="shared" si="141"/>
        <v>-7.6211141136389576E-3</v>
      </c>
      <c r="Q2266" s="9">
        <f t="shared" si="142"/>
        <v>0.10506263668785673</v>
      </c>
      <c r="R2266" s="2">
        <f t="shared" si="143"/>
        <v>-0.22291783312123503</v>
      </c>
      <c r="T2266">
        <v>0.04</v>
      </c>
      <c r="U2266" s="9">
        <v>20.422972203978436</v>
      </c>
      <c r="V2266">
        <v>1.77</v>
      </c>
      <c r="W2266">
        <v>1.96</v>
      </c>
      <c r="X2266" s="4">
        <v>4270000</v>
      </c>
      <c r="Y2266" s="4">
        <v>1320000</v>
      </c>
      <c r="Z2266" s="6">
        <v>3.2348484848484849</v>
      </c>
      <c r="AA2266" t="s">
        <v>140</v>
      </c>
      <c r="AB2266">
        <v>1.74</v>
      </c>
      <c r="AC2266">
        <v>21.51</v>
      </c>
      <c r="AD2266">
        <v>3.88</v>
      </c>
      <c r="AE2266">
        <v>2.83</v>
      </c>
      <c r="AF2266">
        <v>15.34</v>
      </c>
      <c r="AG2266">
        <v>-121.93</v>
      </c>
      <c r="AH2266" s="2">
        <v>-46.07</v>
      </c>
      <c r="AI2266" s="2">
        <v>-81.25</v>
      </c>
      <c r="AJ2266">
        <v>0.89</v>
      </c>
      <c r="AK2266" s="2">
        <v>17.28</v>
      </c>
      <c r="AL2266" s="2">
        <v>2.33</v>
      </c>
      <c r="AM2266" s="2">
        <v>2.5099999999999998</v>
      </c>
      <c r="AN2266" s="2">
        <v>8.7200000000000006</v>
      </c>
      <c r="AO2266" s="2">
        <v>56.22</v>
      </c>
    </row>
    <row r="2267" spans="1:41" x14ac:dyDescent="0.25">
      <c r="A2267" t="s">
        <v>271</v>
      </c>
      <c r="C2267">
        <v>2.65</v>
      </c>
      <c r="D2267" s="9">
        <v>-0.62069899574857812</v>
      </c>
      <c r="E2267" t="s">
        <v>272</v>
      </c>
      <c r="F2267" t="s">
        <v>63</v>
      </c>
      <c r="G2267" t="s">
        <v>25</v>
      </c>
      <c r="H2267" s="2">
        <v>2.1</v>
      </c>
      <c r="I2267" s="2">
        <v>2.14</v>
      </c>
      <c r="J2267" s="2">
        <v>2.119999885559082</v>
      </c>
      <c r="K2267" s="2">
        <v>2.130000114440918</v>
      </c>
      <c r="L2267" s="2">
        <v>2.0999999046325679</v>
      </c>
      <c r="M2267" s="2">
        <v>2.029999971389771</v>
      </c>
      <c r="N2267" s="2">
        <v>2.1440000534057622</v>
      </c>
      <c r="O2267" s="9">
        <f t="shared" si="140"/>
        <v>2.1091428470611571</v>
      </c>
      <c r="P2267" s="2">
        <f t="shared" si="141"/>
        <v>5.4050431991762404E-2</v>
      </c>
      <c r="Q2267" s="9">
        <f t="shared" si="142"/>
        <v>1.6526716714884683E-2</v>
      </c>
      <c r="R2267" s="2">
        <f t="shared" si="143"/>
        <v>1.564616054726457E-2</v>
      </c>
      <c r="T2267">
        <v>2.65</v>
      </c>
      <c r="U2267" s="9">
        <v>-0.62069899574857812</v>
      </c>
      <c r="V2267">
        <v>0.17</v>
      </c>
      <c r="W2267">
        <v>0.09</v>
      </c>
      <c r="X2267" s="4">
        <v>41040</v>
      </c>
      <c r="Y2267" s="4">
        <v>1300000</v>
      </c>
      <c r="Z2267" s="6">
        <v>3.1569230769230766E-2</v>
      </c>
      <c r="AA2267" t="s">
        <v>92</v>
      </c>
      <c r="AB2267">
        <v>7.0000000000000007E-2</v>
      </c>
      <c r="AC2267">
        <v>140.94</v>
      </c>
      <c r="AD2267">
        <v>0.11</v>
      </c>
      <c r="AE2267">
        <v>0.08</v>
      </c>
      <c r="AF2267">
        <v>37.700000000000003</v>
      </c>
      <c r="AG2267">
        <v>-762.78</v>
      </c>
      <c r="AH2267" s="2">
        <v>-39.64</v>
      </c>
      <c r="AI2267" s="2">
        <v>-185.84</v>
      </c>
      <c r="AM2267" s="2">
        <v>5.51</v>
      </c>
      <c r="AN2267" s="2">
        <v>9.11</v>
      </c>
      <c r="AO2267" s="2">
        <v>0.8</v>
      </c>
    </row>
    <row r="2268" spans="1:41" x14ac:dyDescent="0.25">
      <c r="A2268" t="s">
        <v>3854</v>
      </c>
      <c r="C2268">
        <v>2.59</v>
      </c>
      <c r="D2268" s="9">
        <v>-0.60509038000142079</v>
      </c>
      <c r="E2268" t="s">
        <v>3855</v>
      </c>
      <c r="F2268" t="s">
        <v>178</v>
      </c>
      <c r="G2268" t="s">
        <v>178</v>
      </c>
      <c r="H2268" s="2">
        <v>17.66</v>
      </c>
      <c r="I2268" s="2">
        <v>17.690000000000001</v>
      </c>
      <c r="J2268" s="2">
        <v>18.010000228881839</v>
      </c>
      <c r="K2268" s="2">
        <v>17.930000305175781</v>
      </c>
      <c r="L2268" s="2">
        <v>17.489999771118161</v>
      </c>
      <c r="M2268" s="2">
        <v>17.260000228881839</v>
      </c>
      <c r="N2268" s="2">
        <v>17.329999923706051</v>
      </c>
      <c r="O2268" s="9">
        <f t="shared" si="140"/>
        <v>17.624285779680527</v>
      </c>
      <c r="P2268" s="2">
        <f t="shared" si="141"/>
        <v>3.9717748395180939E-3</v>
      </c>
      <c r="Q2268" s="9">
        <f t="shared" si="142"/>
        <v>-1.6697746487620228E-2</v>
      </c>
      <c r="R2268" s="2">
        <f t="shared" si="143"/>
        <v>2.1561153084805666E-2</v>
      </c>
      <c r="T2268">
        <v>2.59</v>
      </c>
      <c r="U2268" s="9">
        <v>-0.60509038000142079</v>
      </c>
      <c r="V2268">
        <v>1.8</v>
      </c>
      <c r="W2268">
        <v>0.9</v>
      </c>
      <c r="X2268" s="4">
        <v>0</v>
      </c>
      <c r="Y2268" s="4">
        <v>15000000</v>
      </c>
      <c r="Z2268" s="6">
        <v>0</v>
      </c>
      <c r="AA2268" t="s">
        <v>31</v>
      </c>
      <c r="AB2268">
        <v>4.87</v>
      </c>
      <c r="AC2268">
        <v>0</v>
      </c>
      <c r="AD2268">
        <v>5.14</v>
      </c>
      <c r="AE2268">
        <v>4.87</v>
      </c>
      <c r="AF2268">
        <v>0</v>
      </c>
      <c r="AG2268">
        <v>-238.46</v>
      </c>
      <c r="AH2268" s="2">
        <v>-20.7</v>
      </c>
      <c r="AI2268" s="2">
        <v>-41.47</v>
      </c>
      <c r="AJ2268">
        <v>0.21</v>
      </c>
      <c r="AM2268" s="2">
        <v>0</v>
      </c>
      <c r="AN2268" s="2">
        <v>11.77</v>
      </c>
      <c r="AO2268" s="2">
        <v>6.96</v>
      </c>
    </row>
    <row r="2269" spans="1:41" x14ac:dyDescent="0.25">
      <c r="A2269" t="s">
        <v>5925</v>
      </c>
      <c r="B2269">
        <v>30.96</v>
      </c>
      <c r="C2269">
        <v>1.7</v>
      </c>
      <c r="D2269" s="9">
        <v>-0.41954189042376122</v>
      </c>
      <c r="E2269" t="s">
        <v>5926</v>
      </c>
      <c r="F2269" t="s">
        <v>34</v>
      </c>
      <c r="G2269" t="s">
        <v>5359</v>
      </c>
      <c r="H2269" s="2">
        <v>9.67</v>
      </c>
      <c r="I2269" s="2">
        <v>9.59</v>
      </c>
      <c r="J2269" s="2">
        <v>9.6999998092651367</v>
      </c>
      <c r="K2269" s="2">
        <v>9.8199996948242188</v>
      </c>
      <c r="L2269" s="2">
        <v>10.19999980926514</v>
      </c>
      <c r="M2269" s="2">
        <v>10</v>
      </c>
      <c r="N2269" s="2">
        <v>10</v>
      </c>
      <c r="O2269" s="9">
        <f t="shared" si="140"/>
        <v>9.8542856161934989</v>
      </c>
      <c r="P2269" s="2">
        <f t="shared" si="141"/>
        <v>0</v>
      </c>
      <c r="Q2269" s="9">
        <f t="shared" si="142"/>
        <v>1.4786904853564363E-2</v>
      </c>
      <c r="R2269" s="2">
        <f t="shared" si="143"/>
        <v>-3.7547115479581984E-2</v>
      </c>
      <c r="S2269">
        <v>30.96</v>
      </c>
      <c r="T2269">
        <v>1.7</v>
      </c>
      <c r="U2269" s="9">
        <v>-0.41954189042376122</v>
      </c>
      <c r="V2269">
        <v>0.55000000000000004</v>
      </c>
      <c r="W2269">
        <v>-0.11</v>
      </c>
      <c r="X2269" s="4">
        <v>18070000</v>
      </c>
      <c r="Y2269" s="4">
        <v>3400000</v>
      </c>
      <c r="Z2269" s="6">
        <v>5.3147058823529409</v>
      </c>
      <c r="AA2269" t="s">
        <v>45</v>
      </c>
      <c r="AB2269">
        <v>3.59</v>
      </c>
      <c r="AC2269">
        <v>1.24</v>
      </c>
      <c r="AD2269">
        <v>4.42</v>
      </c>
      <c r="AE2269">
        <v>4.34</v>
      </c>
      <c r="AF2269">
        <v>0.94</v>
      </c>
      <c r="AG2269">
        <v>11.53</v>
      </c>
      <c r="AH2269" s="2">
        <v>4.37</v>
      </c>
      <c r="AI2269" s="2">
        <v>5.8</v>
      </c>
      <c r="AJ2269">
        <v>0.51</v>
      </c>
      <c r="AK2269" s="2">
        <v>26.56</v>
      </c>
      <c r="AL2269" s="2">
        <v>3.98</v>
      </c>
      <c r="AM2269" s="2">
        <v>5.7</v>
      </c>
      <c r="AN2269" s="2">
        <v>6.92</v>
      </c>
      <c r="AO2269" s="2">
        <v>5.72</v>
      </c>
    </row>
    <row r="2270" spans="1:41" x14ac:dyDescent="0.25">
      <c r="A2270" t="s">
        <v>1145</v>
      </c>
      <c r="C2270">
        <v>4.0599999999999996</v>
      </c>
      <c r="D2270" s="9">
        <v>-0.74222585713482647</v>
      </c>
      <c r="E2270" t="s">
        <v>1146</v>
      </c>
      <c r="F2270" t="s">
        <v>30</v>
      </c>
      <c r="G2270" t="s">
        <v>24</v>
      </c>
      <c r="H2270" s="2">
        <v>1.76</v>
      </c>
      <c r="I2270" s="2">
        <v>1.73</v>
      </c>
      <c r="J2270" s="2">
        <v>1.809999942779541</v>
      </c>
      <c r="K2270" s="2">
        <v>1.7599999904632571</v>
      </c>
      <c r="L2270" s="2">
        <v>1.720000028610229</v>
      </c>
      <c r="M2270" s="2">
        <v>1.669999957084656</v>
      </c>
      <c r="N2270" s="2">
        <v>1.7699999809265139</v>
      </c>
      <c r="O2270" s="9">
        <f t="shared" si="140"/>
        <v>1.7457142714091709</v>
      </c>
      <c r="P2270" s="2">
        <f t="shared" si="141"/>
        <v>5.7283156516292982E-2</v>
      </c>
      <c r="Q2270" s="9">
        <f t="shared" si="142"/>
        <v>1.3911617677123728E-2</v>
      </c>
      <c r="R2270" s="2">
        <f t="shared" si="143"/>
        <v>1.4320803469306984E-2</v>
      </c>
      <c r="T2270">
        <v>4.0599999999999996</v>
      </c>
      <c r="U2270" s="9">
        <v>-0.74222585713482647</v>
      </c>
      <c r="V2270">
        <v>0.96</v>
      </c>
      <c r="W2270">
        <v>1.21</v>
      </c>
      <c r="X2270" s="4">
        <v>7650000</v>
      </c>
      <c r="Y2270" s="4">
        <v>4910000</v>
      </c>
      <c r="Z2270" s="6">
        <v>1.5580448065173116</v>
      </c>
      <c r="AA2270" t="s">
        <v>39</v>
      </c>
      <c r="AB2270">
        <v>0.06</v>
      </c>
      <c r="AC2270">
        <v>4189.8500000000004</v>
      </c>
      <c r="AD2270">
        <v>0.4</v>
      </c>
      <c r="AE2270">
        <v>0.11</v>
      </c>
      <c r="AF2270">
        <v>80.7</v>
      </c>
      <c r="AG2270">
        <v>-19.96</v>
      </c>
      <c r="AH2270" s="2">
        <v>-7.52</v>
      </c>
      <c r="AI2270" s="2">
        <v>-137.03</v>
      </c>
      <c r="AJ2270">
        <v>0.39</v>
      </c>
      <c r="AK2270" s="2">
        <v>128.04</v>
      </c>
      <c r="AL2270" s="2">
        <v>31.12</v>
      </c>
      <c r="AM2270" s="2">
        <v>5.31</v>
      </c>
      <c r="AN2270" s="2">
        <v>8.0500000000000007</v>
      </c>
      <c r="AO2270" s="2">
        <v>0.45</v>
      </c>
    </row>
    <row r="2271" spans="1:41" x14ac:dyDescent="0.25">
      <c r="A2271" t="s">
        <v>2555</v>
      </c>
      <c r="B2271">
        <v>9.11</v>
      </c>
      <c r="C2271">
        <v>1.21</v>
      </c>
      <c r="D2271" s="9">
        <v>-0.16748866370131313</v>
      </c>
      <c r="E2271" t="s">
        <v>2556</v>
      </c>
      <c r="F2271" t="s">
        <v>266</v>
      </c>
      <c r="G2271" t="s">
        <v>266</v>
      </c>
      <c r="H2271" s="2">
        <v>35.08</v>
      </c>
      <c r="I2271" s="2">
        <v>35.090000000000003</v>
      </c>
      <c r="J2271" s="2">
        <v>35.950000762939453</v>
      </c>
      <c r="K2271" s="2">
        <v>35.930000305175781</v>
      </c>
      <c r="L2271" s="2">
        <v>35.689998626708977</v>
      </c>
      <c r="M2271" s="2">
        <v>35.799999237060547</v>
      </c>
      <c r="N2271" s="2">
        <v>35.849998474121087</v>
      </c>
      <c r="O2271" s="9">
        <f t="shared" si="140"/>
        <v>35.627142486572268</v>
      </c>
      <c r="P2271" s="2">
        <f t="shared" si="141"/>
        <v>1.4034029554681319E-3</v>
      </c>
      <c r="Q2271" s="9">
        <f t="shared" si="142"/>
        <v>6.2552304786389285E-3</v>
      </c>
      <c r="R2271" s="2">
        <f t="shared" si="143"/>
        <v>-2.0770648554531763E-2</v>
      </c>
      <c r="S2271">
        <v>9.11</v>
      </c>
      <c r="T2271">
        <v>1.21</v>
      </c>
      <c r="U2271" s="9">
        <v>-0.16748866370131313</v>
      </c>
      <c r="V2271">
        <v>0.93</v>
      </c>
      <c r="W2271">
        <v>-0.01</v>
      </c>
      <c r="X2271" s="4">
        <v>216450000</v>
      </c>
      <c r="Z2271" s="6" t="s">
        <v>6227</v>
      </c>
      <c r="AA2271" t="s">
        <v>27</v>
      </c>
      <c r="AC2271">
        <v>34.659999999999997</v>
      </c>
      <c r="AF2271">
        <v>19.11</v>
      </c>
      <c r="AG2271">
        <v>47.3</v>
      </c>
      <c r="AH2271" s="2">
        <v>7.82</v>
      </c>
      <c r="AI2271" s="2">
        <v>13.95</v>
      </c>
      <c r="AJ2271">
        <v>0.17</v>
      </c>
      <c r="AM2271" s="2">
        <v>4.42</v>
      </c>
      <c r="AN2271" s="2">
        <v>8.85</v>
      </c>
      <c r="AO2271" s="2">
        <v>29.66</v>
      </c>
    </row>
    <row r="2272" spans="1:41" x14ac:dyDescent="0.25">
      <c r="A2272" t="s">
        <v>4651</v>
      </c>
      <c r="C2272">
        <v>0.66</v>
      </c>
      <c r="D2272" s="9">
        <v>0.5265709706971996</v>
      </c>
      <c r="E2272" t="s">
        <v>4652</v>
      </c>
      <c r="F2272" t="s">
        <v>1177</v>
      </c>
      <c r="G2272" t="s">
        <v>63</v>
      </c>
      <c r="H2272" s="2">
        <v>14.75</v>
      </c>
      <c r="I2272" s="2">
        <v>14.41</v>
      </c>
      <c r="J2272" s="2">
        <v>15.039999961853029</v>
      </c>
      <c r="K2272" s="2">
        <v>15.409999847412109</v>
      </c>
      <c r="L2272" s="2">
        <v>15.420000076293951</v>
      </c>
      <c r="M2272" s="2">
        <v>15.039999961853029</v>
      </c>
      <c r="N2272" s="2">
        <v>15.11999988555908</v>
      </c>
      <c r="O2272" s="9">
        <f t="shared" si="140"/>
        <v>15.027142818995886</v>
      </c>
      <c r="P2272" s="2">
        <f t="shared" si="141"/>
        <v>5.3236949079184127E-3</v>
      </c>
      <c r="Q2272" s="9">
        <f t="shared" si="142"/>
        <v>6.1792895483640045E-3</v>
      </c>
      <c r="R2272" s="2">
        <f t="shared" si="143"/>
        <v>-3.3273119829140253E-2</v>
      </c>
      <c r="T2272">
        <v>0.66</v>
      </c>
      <c r="U2272" s="9">
        <v>0.5265709706971996</v>
      </c>
      <c r="V2272">
        <v>1.58</v>
      </c>
      <c r="W2272">
        <v>-0.78</v>
      </c>
      <c r="X2272" s="4">
        <v>205270000</v>
      </c>
      <c r="Y2272" s="4">
        <v>207990000</v>
      </c>
      <c r="Z2272" s="6">
        <v>0.98692244819462471</v>
      </c>
      <c r="AA2272" t="s">
        <v>56</v>
      </c>
      <c r="AB2272">
        <v>0.08</v>
      </c>
      <c r="AC2272">
        <v>82.68</v>
      </c>
      <c r="AD2272">
        <v>1.98</v>
      </c>
      <c r="AE2272">
        <v>0.74</v>
      </c>
      <c r="AF2272">
        <v>34.4</v>
      </c>
      <c r="AG2272">
        <v>-29.44</v>
      </c>
      <c r="AH2272" s="2">
        <v>-16.149999999999999</v>
      </c>
      <c r="AI2272" s="2">
        <v>-34.97</v>
      </c>
      <c r="AJ2272">
        <v>1.57</v>
      </c>
      <c r="AK2272" s="2">
        <v>7.8</v>
      </c>
      <c r="AL2272" s="2">
        <v>10.69</v>
      </c>
      <c r="AM2272" s="2">
        <v>5.27</v>
      </c>
      <c r="AN2272" s="2">
        <v>10.82</v>
      </c>
      <c r="AO2272" s="2">
        <v>22.94</v>
      </c>
    </row>
    <row r="2273" spans="1:41" x14ac:dyDescent="0.25">
      <c r="A2273" t="s">
        <v>5927</v>
      </c>
      <c r="B2273">
        <v>25.73</v>
      </c>
      <c r="C2273">
        <v>4.4800000000000004</v>
      </c>
      <c r="D2273" s="9">
        <v>-0.77636563032420158</v>
      </c>
      <c r="E2273" t="s">
        <v>5928</v>
      </c>
      <c r="F2273" t="s">
        <v>34</v>
      </c>
      <c r="G2273" t="s">
        <v>5359</v>
      </c>
      <c r="H2273" s="2">
        <v>28.69</v>
      </c>
      <c r="I2273" s="2">
        <v>28.02</v>
      </c>
      <c r="J2273" s="2">
        <v>28.70000076293945</v>
      </c>
      <c r="K2273" s="2">
        <v>28.559999465942379</v>
      </c>
      <c r="L2273" s="2">
        <v>28.760000228881839</v>
      </c>
      <c r="M2273" s="2">
        <v>28.5</v>
      </c>
      <c r="N2273" s="2">
        <v>29.409999847412109</v>
      </c>
      <c r="O2273" s="9">
        <f t="shared" si="140"/>
        <v>28.662857186453685</v>
      </c>
      <c r="P2273" s="2">
        <f t="shared" si="141"/>
        <v>3.1748399731837733E-2</v>
      </c>
      <c r="Q2273" s="9">
        <f t="shared" si="142"/>
        <v>2.606658003764992E-2</v>
      </c>
      <c r="R2273" s="2">
        <f t="shared" si="143"/>
        <v>-2.0933011660457194E-2</v>
      </c>
      <c r="S2273">
        <v>25.73</v>
      </c>
      <c r="T2273">
        <v>4.4800000000000004</v>
      </c>
      <c r="U2273" s="9">
        <v>-0.77636563032420158</v>
      </c>
      <c r="V2273">
        <v>1.57</v>
      </c>
      <c r="W2273">
        <v>0.32</v>
      </c>
      <c r="X2273" s="4">
        <v>7960000</v>
      </c>
      <c r="Y2273" s="4">
        <v>1970000</v>
      </c>
      <c r="Z2273" s="6">
        <v>4.0406091370558377</v>
      </c>
      <c r="AA2273" t="s">
        <v>31</v>
      </c>
      <c r="AB2273">
        <v>8.39</v>
      </c>
      <c r="AC2273">
        <v>2.61</v>
      </c>
      <c r="AD2273">
        <v>10.95</v>
      </c>
      <c r="AE2273">
        <v>10.55</v>
      </c>
      <c r="AF2273">
        <v>2.4500000000000002</v>
      </c>
      <c r="AG2273">
        <v>13.84</v>
      </c>
      <c r="AH2273" s="2">
        <v>18.28</v>
      </c>
      <c r="AI2273" s="2">
        <v>19.350000000000001</v>
      </c>
      <c r="AJ2273">
        <v>0.78</v>
      </c>
      <c r="AL2273" s="2">
        <v>9.2899999999999991</v>
      </c>
      <c r="AM2273" s="2">
        <v>4.1500000000000004</v>
      </c>
      <c r="AN2273" s="2">
        <v>10.09</v>
      </c>
      <c r="AO2273" s="2">
        <v>6.41</v>
      </c>
    </row>
    <row r="2274" spans="1:41" x14ac:dyDescent="0.25">
      <c r="A2274" t="s">
        <v>5929</v>
      </c>
      <c r="C2274">
        <v>3.11</v>
      </c>
      <c r="D2274" s="9">
        <v>-0.67822873730475619</v>
      </c>
      <c r="E2274" t="s">
        <v>5930</v>
      </c>
      <c r="F2274" t="s">
        <v>34</v>
      </c>
      <c r="G2274" t="s">
        <v>5359</v>
      </c>
      <c r="H2274" s="2">
        <v>22.45</v>
      </c>
      <c r="I2274" s="2">
        <v>21.98</v>
      </c>
      <c r="J2274" s="2">
        <v>22.090000152587891</v>
      </c>
      <c r="K2274" s="2">
        <v>22.120000839233398</v>
      </c>
      <c r="L2274" s="2">
        <v>22.069999694824219</v>
      </c>
      <c r="M2274" s="2">
        <v>21.670000076293949</v>
      </c>
      <c r="N2274" s="2">
        <v>21.860000610351559</v>
      </c>
      <c r="O2274" s="9">
        <f t="shared" si="140"/>
        <v>22.034285910470146</v>
      </c>
      <c r="P2274" s="2">
        <f t="shared" si="141"/>
        <v>8.6229494720011114E-3</v>
      </c>
      <c r="Q2274" s="9">
        <f t="shared" si="142"/>
        <v>-7.9097321704340359E-3</v>
      </c>
      <c r="R2274" s="2">
        <f t="shared" si="143"/>
        <v>2.0422702079190926E-2</v>
      </c>
      <c r="T2274">
        <v>3.11</v>
      </c>
      <c r="U2274" s="9">
        <v>-0.67822873730475619</v>
      </c>
      <c r="V2274">
        <v>1.41</v>
      </c>
      <c r="W2274">
        <v>0.87</v>
      </c>
      <c r="X2274" s="4">
        <v>25500000</v>
      </c>
      <c r="Y2274" s="4">
        <v>4080000</v>
      </c>
      <c r="Z2274" s="6">
        <v>6.25</v>
      </c>
      <c r="AA2274" t="s">
        <v>27</v>
      </c>
      <c r="AB2274">
        <v>2.2799999999999998</v>
      </c>
      <c r="AC2274">
        <v>5.48</v>
      </c>
      <c r="AD2274">
        <v>2.57</v>
      </c>
      <c r="AE2274">
        <v>2.44</v>
      </c>
      <c r="AF2274">
        <v>3.07</v>
      </c>
      <c r="AG2274">
        <v>2.4700000000000002</v>
      </c>
      <c r="AH2274" s="2">
        <v>-2.02</v>
      </c>
      <c r="AI2274" s="2">
        <v>-4.07</v>
      </c>
      <c r="AJ2274">
        <v>0.43</v>
      </c>
      <c r="AK2274" s="2">
        <v>3.95</v>
      </c>
      <c r="AL2274" s="2">
        <v>12.24</v>
      </c>
      <c r="AM2274" s="2">
        <v>3.22</v>
      </c>
      <c r="AN2274" s="2">
        <v>7.07</v>
      </c>
      <c r="AO2274" s="2">
        <v>7.09</v>
      </c>
    </row>
    <row r="2275" spans="1:41" x14ac:dyDescent="0.25">
      <c r="A2275" t="s">
        <v>5293</v>
      </c>
      <c r="C2275">
        <v>39.61</v>
      </c>
      <c r="D2275" s="9">
        <v>-0.97337211876953955</v>
      </c>
      <c r="E2275" t="s">
        <v>5294</v>
      </c>
      <c r="F2275" t="s">
        <v>106</v>
      </c>
      <c r="G2275" t="s">
        <v>106</v>
      </c>
      <c r="H2275" s="2">
        <v>6.14</v>
      </c>
      <c r="I2275" s="2">
        <v>6.07</v>
      </c>
      <c r="J2275" s="2">
        <v>6.6599998474121094</v>
      </c>
      <c r="K2275" s="2">
        <v>6.5</v>
      </c>
      <c r="L2275" s="2">
        <v>6.5</v>
      </c>
      <c r="M2275" s="2">
        <v>6.4699997901916504</v>
      </c>
      <c r="N2275" s="2">
        <v>6.3499999046325684</v>
      </c>
      <c r="O2275" s="9">
        <f t="shared" si="140"/>
        <v>6.3842856488909039</v>
      </c>
      <c r="P2275" s="2">
        <f t="shared" si="141"/>
        <v>-1.8796133531388707E-2</v>
      </c>
      <c r="Q2275" s="9">
        <f t="shared" si="142"/>
        <v>-5.3703336824052891E-3</v>
      </c>
      <c r="R2275" s="2">
        <f t="shared" si="143"/>
        <v>-4.7773527718812894E-2</v>
      </c>
      <c r="T2275">
        <v>39.61</v>
      </c>
      <c r="U2275" s="9">
        <v>-0.97337211876953955</v>
      </c>
      <c r="V2275">
        <v>1.68</v>
      </c>
      <c r="W2275">
        <v>0.43</v>
      </c>
      <c r="X2275" s="4">
        <v>18630000</v>
      </c>
      <c r="Y2275" s="4">
        <v>1200000</v>
      </c>
      <c r="Z2275" s="6">
        <v>15.525</v>
      </c>
      <c r="AA2275" t="s">
        <v>39</v>
      </c>
      <c r="AB2275">
        <v>0.42</v>
      </c>
      <c r="AC2275">
        <v>0</v>
      </c>
      <c r="AD2275">
        <v>1.21</v>
      </c>
      <c r="AE2275">
        <v>0.66</v>
      </c>
      <c r="AF2275">
        <v>0</v>
      </c>
      <c r="AG2275">
        <v>-0.36</v>
      </c>
      <c r="AH2275" s="2">
        <v>-35.840000000000003</v>
      </c>
      <c r="AI2275" s="2">
        <v>-127.98</v>
      </c>
      <c r="AJ2275">
        <v>10.09</v>
      </c>
      <c r="AL2275" s="2">
        <v>91.21</v>
      </c>
      <c r="AM2275" s="2">
        <v>0</v>
      </c>
      <c r="AN2275" s="2">
        <v>14.5</v>
      </c>
      <c r="AO2275" s="2">
        <v>0.17</v>
      </c>
    </row>
    <row r="2276" spans="1:41" x14ac:dyDescent="0.25">
      <c r="A2276" t="s">
        <v>552</v>
      </c>
      <c r="C2276">
        <v>1.07</v>
      </c>
      <c r="D2276" s="9">
        <v>-5.479456509348178E-3</v>
      </c>
      <c r="E2276" t="s">
        <v>553</v>
      </c>
      <c r="F2276" t="s">
        <v>81</v>
      </c>
      <c r="G2276" t="s">
        <v>81</v>
      </c>
      <c r="H2276" s="2">
        <v>3.75</v>
      </c>
      <c r="I2276" s="2">
        <v>3.92</v>
      </c>
      <c r="J2276" s="2">
        <v>3.869999885559082</v>
      </c>
      <c r="K2276" s="2">
        <v>3.690000057220459</v>
      </c>
      <c r="L2276" s="2">
        <v>3.4000000953674321</v>
      </c>
      <c r="M2276" s="2">
        <v>3.529999971389771</v>
      </c>
      <c r="N2276" s="2">
        <v>3.3900001049041748</v>
      </c>
      <c r="O2276" s="9">
        <f t="shared" si="140"/>
        <v>3.6500000163487027</v>
      </c>
      <c r="P2276" s="2">
        <f t="shared" si="141"/>
        <v>-3.8356127632472113E-2</v>
      </c>
      <c r="Q2276" s="9">
        <f t="shared" si="142"/>
        <v>-7.1232852131496771E-2</v>
      </c>
      <c r="R2276" s="2">
        <f t="shared" si="143"/>
        <v>0.10273971511599075</v>
      </c>
      <c r="T2276">
        <v>1.07</v>
      </c>
      <c r="U2276" s="9">
        <v>-5.479456509348178E-3</v>
      </c>
      <c r="V2276">
        <v>2.19</v>
      </c>
      <c r="W2276">
        <v>-1.23</v>
      </c>
      <c r="X2276" s="4">
        <v>56940</v>
      </c>
      <c r="Y2276" s="4">
        <v>632750</v>
      </c>
      <c r="Z2276" s="6">
        <v>8.9988146977479255E-2</v>
      </c>
      <c r="AA2276" t="s">
        <v>39</v>
      </c>
      <c r="AB2276">
        <v>0.04</v>
      </c>
      <c r="AC2276">
        <v>846.13</v>
      </c>
      <c r="AD2276">
        <v>0.2</v>
      </c>
      <c r="AE2276">
        <v>0.06</v>
      </c>
      <c r="AF2276">
        <v>77.41</v>
      </c>
      <c r="AG2276">
        <v>-67.14</v>
      </c>
      <c r="AH2276" s="2">
        <v>-45.15</v>
      </c>
      <c r="AI2276" s="2">
        <v>-155.77000000000001</v>
      </c>
      <c r="AJ2276">
        <v>0.67</v>
      </c>
      <c r="AK2276" s="2">
        <v>0.67</v>
      </c>
      <c r="AL2276" s="2">
        <v>206.31</v>
      </c>
      <c r="AM2276" s="2">
        <v>5.35</v>
      </c>
      <c r="AN2276" s="2">
        <v>11.12</v>
      </c>
      <c r="AO2276" s="2">
        <v>3.63</v>
      </c>
    </row>
    <row r="2277" spans="1:41" x14ac:dyDescent="0.25">
      <c r="A2277" t="s">
        <v>4653</v>
      </c>
      <c r="C2277">
        <v>5.43</v>
      </c>
      <c r="D2277" s="9">
        <v>-0.82090350139834323</v>
      </c>
      <c r="E2277" t="s">
        <v>4654</v>
      </c>
      <c r="F2277" t="s">
        <v>24</v>
      </c>
      <c r="G2277" t="s">
        <v>63</v>
      </c>
      <c r="H2277" s="2">
        <v>3.71</v>
      </c>
      <c r="I2277" s="2">
        <v>3.7</v>
      </c>
      <c r="J2277" s="2">
        <v>3.6349999904632568</v>
      </c>
      <c r="K2277" s="2">
        <v>3.7400000095367432</v>
      </c>
      <c r="L2277" s="2">
        <v>3.8900001049041748</v>
      </c>
      <c r="M2277" s="2">
        <v>3.7899999618530269</v>
      </c>
      <c r="N2277" s="2">
        <v>3.721999883651733</v>
      </c>
      <c r="O2277" s="9">
        <f t="shared" si="140"/>
        <v>3.7409999929155622</v>
      </c>
      <c r="P2277" s="2">
        <f t="shared" si="141"/>
        <v>-1.8176978970881483E-2</v>
      </c>
      <c r="Q2277" s="9">
        <f t="shared" si="142"/>
        <v>-5.0788851376130095E-3</v>
      </c>
      <c r="R2277" s="2">
        <f t="shared" si="143"/>
        <v>-1.363269790135254E-2</v>
      </c>
      <c r="T2277">
        <v>5.43</v>
      </c>
      <c r="U2277" s="9">
        <v>-0.82090350139834323</v>
      </c>
      <c r="V2277">
        <v>1.08</v>
      </c>
      <c r="W2277">
        <v>-0.46</v>
      </c>
      <c r="X2277" s="4">
        <v>0</v>
      </c>
      <c r="Y2277" s="4">
        <v>3700000</v>
      </c>
      <c r="Z2277" s="6">
        <v>0</v>
      </c>
      <c r="AA2277" t="s">
        <v>132</v>
      </c>
      <c r="AB2277">
        <v>2.4300000000000002</v>
      </c>
      <c r="AC2277">
        <v>24.14</v>
      </c>
      <c r="AD2277">
        <v>2.66</v>
      </c>
      <c r="AE2277">
        <v>2.4300000000000002</v>
      </c>
      <c r="AF2277">
        <v>13.67</v>
      </c>
      <c r="AG2277">
        <v>-7102.49</v>
      </c>
      <c r="AH2277" s="2">
        <v>-64.72</v>
      </c>
      <c r="AI2277" s="2">
        <v>-90.11</v>
      </c>
      <c r="AJ2277">
        <v>0.01</v>
      </c>
      <c r="AM2277" s="2">
        <v>6.33</v>
      </c>
      <c r="AN2277" s="2">
        <v>13.5</v>
      </c>
      <c r="AO2277" s="2">
        <v>0.67</v>
      </c>
    </row>
    <row r="2278" spans="1:41" x14ac:dyDescent="0.25">
      <c r="A2278" t="s">
        <v>2557</v>
      </c>
      <c r="B2278">
        <v>8.0299999999999994</v>
      </c>
      <c r="C2278">
        <v>1.07</v>
      </c>
      <c r="D2278" s="9">
        <v>-5.59522795285066E-2</v>
      </c>
      <c r="E2278" t="s">
        <v>2558</v>
      </c>
      <c r="F2278" t="s">
        <v>266</v>
      </c>
      <c r="G2278" t="s">
        <v>266</v>
      </c>
      <c r="H2278" s="2">
        <v>15.64</v>
      </c>
      <c r="I2278" s="2">
        <v>15.5</v>
      </c>
      <c r="J2278" s="2">
        <v>15.909999847412109</v>
      </c>
      <c r="K2278" s="2">
        <v>16.010000228881839</v>
      </c>
      <c r="L2278" s="2">
        <v>15.930000305175779</v>
      </c>
      <c r="M2278" s="2">
        <v>15.80000019073486</v>
      </c>
      <c r="N2278" s="2">
        <v>15.840000152587891</v>
      </c>
      <c r="O2278" s="9">
        <f t="shared" si="140"/>
        <v>15.804285817827497</v>
      </c>
      <c r="P2278" s="2">
        <f t="shared" si="141"/>
        <v>2.5309566224062004E-3</v>
      </c>
      <c r="Q2278" s="9">
        <f t="shared" si="142"/>
        <v>2.2597879570178192E-3</v>
      </c>
      <c r="R2278" s="2">
        <f t="shared" si="143"/>
        <v>-1.5818504837426476E-2</v>
      </c>
      <c r="S2278">
        <v>8.0299999999999994</v>
      </c>
      <c r="T2278">
        <v>1.07</v>
      </c>
      <c r="U2278" s="9">
        <v>-5.59522795285066E-2</v>
      </c>
      <c r="V2278">
        <v>0.74</v>
      </c>
      <c r="W2278">
        <v>-0.06</v>
      </c>
      <c r="X2278" s="4">
        <v>1170000</v>
      </c>
      <c r="Y2278" s="4">
        <v>13290000</v>
      </c>
      <c r="Z2278" s="6">
        <v>8.8036117381489837E-2</v>
      </c>
      <c r="AA2278" t="s">
        <v>761</v>
      </c>
      <c r="AC2278">
        <v>26.22</v>
      </c>
      <c r="AF2278">
        <v>19.86</v>
      </c>
      <c r="AG2278">
        <v>61.14</v>
      </c>
      <c r="AH2278" s="2">
        <v>10.4</v>
      </c>
      <c r="AI2278" s="2">
        <v>13.17</v>
      </c>
      <c r="AJ2278">
        <v>0.17</v>
      </c>
      <c r="AM2278" s="2">
        <v>5.51</v>
      </c>
      <c r="AN2278" s="2">
        <v>7.99</v>
      </c>
      <c r="AO2278" s="2">
        <v>14.92</v>
      </c>
    </row>
    <row r="2279" spans="1:41" x14ac:dyDescent="0.25">
      <c r="A2279" t="s">
        <v>4655</v>
      </c>
      <c r="C2279">
        <v>26.35</v>
      </c>
      <c r="D2279" s="9">
        <v>-0.96062499969489878</v>
      </c>
      <c r="E2279" t="s">
        <v>4656</v>
      </c>
      <c r="F2279" t="s">
        <v>34</v>
      </c>
      <c r="G2279" t="s">
        <v>63</v>
      </c>
      <c r="H2279" s="2">
        <v>2.3199999999999998</v>
      </c>
      <c r="I2279" s="2">
        <v>2.2999999999999998</v>
      </c>
      <c r="J2279" s="2">
        <v>2.3499999046325679</v>
      </c>
      <c r="K2279" s="2">
        <v>2.3199999332427979</v>
      </c>
      <c r="L2279" s="2">
        <v>2.2599999904632568</v>
      </c>
      <c r="M2279" s="2">
        <v>2.25</v>
      </c>
      <c r="N2279" s="2">
        <v>2.2000000476837158</v>
      </c>
      <c r="O2279" s="9">
        <f t="shared" si="140"/>
        <v>2.2857142680031912</v>
      </c>
      <c r="P2279" s="2">
        <f t="shared" si="141"/>
        <v>-2.1874979307874878E-2</v>
      </c>
      <c r="Q2279" s="9">
        <f t="shared" si="142"/>
        <v>-3.7499971680342914E-2</v>
      </c>
      <c r="R2279" s="2">
        <f t="shared" si="143"/>
        <v>3.7187489857338121E-2</v>
      </c>
      <c r="T2279">
        <v>26.35</v>
      </c>
      <c r="U2279" s="9">
        <v>-0.96062499969489878</v>
      </c>
      <c r="V2279">
        <v>1.45</v>
      </c>
      <c r="W2279">
        <v>0.75</v>
      </c>
      <c r="X2279" s="4">
        <v>0</v>
      </c>
      <c r="Y2279" s="4">
        <v>60970</v>
      </c>
      <c r="Z2279" s="6">
        <v>0</v>
      </c>
      <c r="AA2279" t="s">
        <v>27</v>
      </c>
      <c r="AB2279">
        <v>4.8899999999999997</v>
      </c>
      <c r="AC2279">
        <v>5.48</v>
      </c>
      <c r="AD2279">
        <v>8.18</v>
      </c>
      <c r="AE2279">
        <v>4.8899999999999997</v>
      </c>
      <c r="AF2279">
        <v>4.8499999999999996</v>
      </c>
      <c r="AG2279">
        <v>-19.2</v>
      </c>
      <c r="AH2279" s="2">
        <v>-36.51</v>
      </c>
      <c r="AI2279" s="2">
        <v>-40.700000000000003</v>
      </c>
      <c r="AJ2279">
        <v>0.31</v>
      </c>
      <c r="AM2279" s="2">
        <v>5.51</v>
      </c>
      <c r="AN2279" s="2">
        <v>5.47</v>
      </c>
      <c r="AO2279" s="2">
        <v>0.09</v>
      </c>
    </row>
    <row r="2280" spans="1:41" x14ac:dyDescent="0.25">
      <c r="A2280" t="s">
        <v>1564</v>
      </c>
      <c r="B2280">
        <v>3.01</v>
      </c>
      <c r="C2280">
        <v>0.46</v>
      </c>
      <c r="D2280" s="9">
        <v>1.2133537997355406</v>
      </c>
      <c r="E2280" t="s">
        <v>1565</v>
      </c>
      <c r="F2280" t="s">
        <v>1288</v>
      </c>
      <c r="G2280" t="s">
        <v>1288</v>
      </c>
      <c r="H2280" s="2">
        <v>1.83</v>
      </c>
      <c r="I2280" s="2">
        <v>1.82</v>
      </c>
      <c r="J2280" s="2">
        <v>1.889999985694885</v>
      </c>
      <c r="K2280" s="2">
        <v>1.929999947547913</v>
      </c>
      <c r="L2280" s="2">
        <v>1.8400000333786011</v>
      </c>
      <c r="M2280" s="2">
        <v>1.830000042915344</v>
      </c>
      <c r="N2280" s="2">
        <v>1.889999985694885</v>
      </c>
      <c r="O2280" s="9">
        <f t="shared" si="140"/>
        <v>1.8614285707473754</v>
      </c>
      <c r="P2280" s="2">
        <f t="shared" si="141"/>
        <v>3.2233277023061196E-2</v>
      </c>
      <c r="Q2280" s="9">
        <f t="shared" si="142"/>
        <v>1.534918685385708E-2</v>
      </c>
      <c r="R2280" s="2">
        <f t="shared" si="143"/>
        <v>-1.880277054685027E-2</v>
      </c>
      <c r="S2280">
        <v>3.01</v>
      </c>
      <c r="T2280">
        <v>0.46</v>
      </c>
      <c r="U2280" s="9">
        <v>1.2133537997355406</v>
      </c>
      <c r="V2280">
        <v>1.6</v>
      </c>
      <c r="W2280">
        <v>-0.08</v>
      </c>
      <c r="X2280" s="4">
        <v>41580000</v>
      </c>
      <c r="Y2280" s="4">
        <v>90010000</v>
      </c>
      <c r="Z2280" s="6">
        <v>0.46194867236973669</v>
      </c>
      <c r="AA2280" t="s">
        <v>27</v>
      </c>
      <c r="AB2280">
        <v>0.01</v>
      </c>
      <c r="AC2280">
        <v>50.45</v>
      </c>
      <c r="AD2280">
        <v>0.5</v>
      </c>
      <c r="AE2280">
        <v>0.38</v>
      </c>
      <c r="AF2280">
        <v>29.67</v>
      </c>
      <c r="AG2280">
        <v>22.61</v>
      </c>
      <c r="AH2280" s="2">
        <v>5.34</v>
      </c>
      <c r="AI2280" s="2">
        <v>9.16</v>
      </c>
      <c r="AJ2280">
        <v>0.28999999999999998</v>
      </c>
      <c r="AK2280" s="2">
        <v>29.84</v>
      </c>
      <c r="AL2280" s="2">
        <v>10.52</v>
      </c>
      <c r="AM2280" s="2">
        <v>4.45</v>
      </c>
      <c r="AN2280" s="2">
        <v>9.7100000000000009</v>
      </c>
      <c r="AO2280" s="2">
        <v>4.12</v>
      </c>
    </row>
    <row r="2281" spans="1:41" x14ac:dyDescent="0.25">
      <c r="A2281" t="s">
        <v>5931</v>
      </c>
      <c r="C2281">
        <v>2.62</v>
      </c>
      <c r="D2281" s="9">
        <v>-0.58823529304823141</v>
      </c>
      <c r="E2281" t="s">
        <v>5932</v>
      </c>
      <c r="F2281" t="s">
        <v>34</v>
      </c>
      <c r="G2281" t="s">
        <v>5359</v>
      </c>
      <c r="H2281" s="2">
        <v>1.4</v>
      </c>
      <c r="I2281" s="2">
        <v>1.38</v>
      </c>
      <c r="J2281" s="2">
        <v>1.3999999761581421</v>
      </c>
      <c r="K2281" s="2">
        <v>1.279999971389771</v>
      </c>
      <c r="L2281" s="2">
        <v>1.25</v>
      </c>
      <c r="M2281" s="2">
        <v>1.2300000190734861</v>
      </c>
      <c r="N2281" s="2">
        <v>1.2400000095367429</v>
      </c>
      <c r="O2281" s="9">
        <f t="shared" si="140"/>
        <v>1.3114285680225917</v>
      </c>
      <c r="P2281" s="2">
        <f t="shared" si="141"/>
        <v>7.6252650789322808E-3</v>
      </c>
      <c r="Q2281" s="9">
        <f t="shared" si="142"/>
        <v>-5.4466221209097714E-2</v>
      </c>
      <c r="R2281" s="2">
        <f t="shared" si="143"/>
        <v>0.11819171053182001</v>
      </c>
      <c r="T2281">
        <v>2.62</v>
      </c>
      <c r="U2281" s="9">
        <v>-0.58823529304823141</v>
      </c>
      <c r="V2281">
        <v>1.35</v>
      </c>
      <c r="W2281">
        <v>-1.22</v>
      </c>
      <c r="X2281" s="4">
        <v>9360000</v>
      </c>
      <c r="Y2281" s="4">
        <v>6270000</v>
      </c>
      <c r="Z2281" s="6">
        <v>1.4928229665071771</v>
      </c>
      <c r="AA2281" t="s">
        <v>39</v>
      </c>
      <c r="AB2281">
        <v>0.15</v>
      </c>
      <c r="AC2281">
        <v>40.479999999999997</v>
      </c>
      <c r="AD2281">
        <v>0.84</v>
      </c>
      <c r="AE2281">
        <v>0.59</v>
      </c>
      <c r="AF2281">
        <v>19.09</v>
      </c>
      <c r="AG2281">
        <v>-78.819999999999993</v>
      </c>
      <c r="AH2281" s="2">
        <v>-55.34</v>
      </c>
      <c r="AI2281" s="2">
        <v>-114.21</v>
      </c>
      <c r="AJ2281">
        <v>0.47</v>
      </c>
      <c r="AK2281" s="2">
        <v>6.52</v>
      </c>
      <c r="AL2281" s="2">
        <v>5.51</v>
      </c>
      <c r="AM2281" s="2">
        <v>5.32</v>
      </c>
      <c r="AN2281" s="2">
        <v>13.2</v>
      </c>
      <c r="AO2281" s="2">
        <v>0.54</v>
      </c>
    </row>
    <row r="2282" spans="1:41" x14ac:dyDescent="0.25">
      <c r="A2282" t="s">
        <v>2559</v>
      </c>
      <c r="C2282">
        <v>0.06</v>
      </c>
      <c r="D2282" s="9">
        <v>16.141675242121057</v>
      </c>
      <c r="E2282" t="s">
        <v>2560</v>
      </c>
      <c r="F2282" t="s">
        <v>266</v>
      </c>
      <c r="G2282" t="s">
        <v>266</v>
      </c>
      <c r="H2282" s="2">
        <v>2.65</v>
      </c>
      <c r="I2282" s="2">
        <v>2.74</v>
      </c>
      <c r="J2282" s="2">
        <v>2.880000114440918</v>
      </c>
      <c r="K2282" s="2">
        <v>2.7999999523162842</v>
      </c>
      <c r="L2282" s="2">
        <v>2.6800000667572021</v>
      </c>
      <c r="M2282" s="2">
        <v>2.779999971389771</v>
      </c>
      <c r="N2282" s="2">
        <v>2.809999942779541</v>
      </c>
      <c r="O2282" s="9">
        <f t="shared" si="140"/>
        <v>2.7628571496691023</v>
      </c>
      <c r="P2282" s="2">
        <f t="shared" si="141"/>
        <v>1.0858314333538038E-2</v>
      </c>
      <c r="Q2282" s="9">
        <f t="shared" si="142"/>
        <v>1.7063058477737366E-2</v>
      </c>
      <c r="R2282" s="2">
        <f t="shared" si="143"/>
        <v>-3.6194400096520418E-2</v>
      </c>
      <c r="T2282">
        <v>0.06</v>
      </c>
      <c r="U2282" s="9">
        <v>16.141675242121057</v>
      </c>
      <c r="V2282">
        <v>0.56000000000000005</v>
      </c>
      <c r="W2282">
        <v>-1.2</v>
      </c>
      <c r="X2282" s="4">
        <v>945820</v>
      </c>
      <c r="Z2282" s="6" t="s">
        <v>6227</v>
      </c>
      <c r="AA2282" t="s">
        <v>70</v>
      </c>
      <c r="AB2282">
        <v>0.38</v>
      </c>
      <c r="AC2282">
        <v>481.47</v>
      </c>
      <c r="AD2282">
        <v>1.1599999999999999</v>
      </c>
      <c r="AE2282">
        <v>0.63</v>
      </c>
      <c r="AF2282">
        <v>75.83</v>
      </c>
      <c r="AG2282">
        <v>-46.06</v>
      </c>
      <c r="AH2282" s="2">
        <v>-60.14</v>
      </c>
      <c r="AI2282" s="2">
        <v>-201.08</v>
      </c>
      <c r="AJ2282">
        <v>0.52</v>
      </c>
      <c r="AL2282" s="2">
        <v>14.46</v>
      </c>
      <c r="AM2282" s="2">
        <v>5.29</v>
      </c>
      <c r="AN2282" s="2">
        <v>10.71</v>
      </c>
      <c r="AO2282" s="2">
        <v>47.36</v>
      </c>
    </row>
    <row r="2283" spans="1:41" x14ac:dyDescent="0.25">
      <c r="A2283" t="s">
        <v>5933</v>
      </c>
      <c r="C2283">
        <v>1.0900000000000001</v>
      </c>
      <c r="D2283" s="9">
        <v>-7.0259867815214691E-2</v>
      </c>
      <c r="E2283" t="s">
        <v>5934</v>
      </c>
      <c r="F2283" t="s">
        <v>34</v>
      </c>
      <c r="G2283" t="s">
        <v>5359</v>
      </c>
      <c r="H2283" s="2">
        <v>11.7</v>
      </c>
      <c r="I2283" s="2">
        <v>11.66</v>
      </c>
      <c r="J2283" s="2">
        <v>12.05000019073486</v>
      </c>
      <c r="K2283" s="2">
        <v>11.960000038146971</v>
      </c>
      <c r="L2283" s="2">
        <v>11.920000076293951</v>
      </c>
      <c r="M2283" s="2">
        <v>11.819999694824221</v>
      </c>
      <c r="N2283" s="2">
        <v>12.010000228881839</v>
      </c>
      <c r="O2283" s="9">
        <f t="shared" si="140"/>
        <v>11.874285746983121</v>
      </c>
      <c r="P2283" s="2">
        <f t="shared" si="141"/>
        <v>1.6001007395825224E-2</v>
      </c>
      <c r="Q2283" s="9">
        <f t="shared" si="142"/>
        <v>1.1429275393107254E-2</v>
      </c>
      <c r="R2283" s="2">
        <f t="shared" si="143"/>
        <v>-1.97906608330305E-2</v>
      </c>
      <c r="T2283">
        <v>1.0900000000000001</v>
      </c>
      <c r="U2283" s="9">
        <v>-7.0259867815214691E-2</v>
      </c>
      <c r="V2283">
        <v>1.02</v>
      </c>
      <c r="W2283">
        <v>0.16</v>
      </c>
      <c r="X2283" s="4">
        <v>24850000</v>
      </c>
      <c r="Y2283" s="4">
        <v>15460000</v>
      </c>
      <c r="Z2283" s="6">
        <v>1.6073738680465719</v>
      </c>
      <c r="AA2283" t="s">
        <v>186</v>
      </c>
      <c r="AB2283">
        <v>0.76</v>
      </c>
      <c r="AC2283">
        <v>1.75</v>
      </c>
      <c r="AD2283">
        <v>5.05</v>
      </c>
      <c r="AE2283">
        <v>1.53</v>
      </c>
      <c r="AF2283">
        <v>1.43</v>
      </c>
      <c r="AG2283">
        <v>-0.25</v>
      </c>
      <c r="AH2283" s="2">
        <v>0.03</v>
      </c>
      <c r="AI2283" s="2">
        <v>0.04</v>
      </c>
      <c r="AJ2283">
        <v>1.01</v>
      </c>
      <c r="AK2283" s="2">
        <v>1.24</v>
      </c>
      <c r="AL2283" s="2">
        <v>7.16</v>
      </c>
      <c r="AM2283" s="2">
        <v>2.15</v>
      </c>
      <c r="AN2283" s="2">
        <v>9.92</v>
      </c>
      <c r="AO2283" s="2">
        <v>11.04</v>
      </c>
    </row>
    <row r="2284" spans="1:41" x14ac:dyDescent="0.25">
      <c r="A2284" t="s">
        <v>2561</v>
      </c>
      <c r="C2284">
        <v>4.91</v>
      </c>
      <c r="D2284" s="9">
        <v>-0.79514684489572129</v>
      </c>
      <c r="E2284" t="s">
        <v>2562</v>
      </c>
      <c r="F2284" t="s">
        <v>266</v>
      </c>
      <c r="G2284" t="s">
        <v>266</v>
      </c>
      <c r="H2284" s="2">
        <v>14.23</v>
      </c>
      <c r="I2284" s="2">
        <v>13.78</v>
      </c>
      <c r="J2284" s="2">
        <v>13.77999973297119</v>
      </c>
      <c r="K2284" s="2">
        <v>13.60000038146973</v>
      </c>
      <c r="L2284" s="2">
        <v>13.47000026702881</v>
      </c>
      <c r="M2284" s="2">
        <v>13.409999847412109</v>
      </c>
      <c r="N2284" s="2">
        <v>13.75</v>
      </c>
      <c r="O2284" s="9">
        <f t="shared" si="140"/>
        <v>13.717142889840263</v>
      </c>
      <c r="P2284" s="2">
        <f t="shared" si="141"/>
        <v>2.4786513876713722E-2</v>
      </c>
      <c r="Q2284" s="9">
        <f t="shared" si="142"/>
        <v>2.3953319159541009E-3</v>
      </c>
      <c r="R2284" s="2">
        <f t="shared" si="143"/>
        <v>3.0983134002979938E-2</v>
      </c>
      <c r="T2284">
        <v>4.91</v>
      </c>
      <c r="U2284" s="9">
        <v>-0.79514684489572129</v>
      </c>
      <c r="V2284">
        <v>0.76</v>
      </c>
      <c r="W2284">
        <v>0.02</v>
      </c>
      <c r="X2284" s="4">
        <v>0</v>
      </c>
      <c r="Y2284" s="4">
        <v>35050000</v>
      </c>
      <c r="Z2284" s="6">
        <v>0</v>
      </c>
      <c r="AA2284" t="s">
        <v>27</v>
      </c>
      <c r="AB2284">
        <v>0.88</v>
      </c>
      <c r="AC2284">
        <v>27.01</v>
      </c>
      <c r="AD2284">
        <v>2.54</v>
      </c>
      <c r="AE2284">
        <v>0.88</v>
      </c>
      <c r="AF2284">
        <v>13.8</v>
      </c>
      <c r="AG2284">
        <v>-12.48</v>
      </c>
      <c r="AH2284" s="2">
        <v>-13.61</v>
      </c>
      <c r="AI2284" s="2">
        <v>-23.35</v>
      </c>
      <c r="AJ2284">
        <v>1.0900000000000001</v>
      </c>
      <c r="AM2284" s="2">
        <v>5.27</v>
      </c>
      <c r="AN2284" s="2">
        <v>8.06</v>
      </c>
      <c r="AO2284" s="2">
        <v>2.81</v>
      </c>
    </row>
    <row r="2285" spans="1:41" x14ac:dyDescent="0.25">
      <c r="A2285" t="s">
        <v>3856</v>
      </c>
      <c r="C2285">
        <v>0.6</v>
      </c>
      <c r="D2285" s="9">
        <v>0.69390788838766748</v>
      </c>
      <c r="E2285" t="s">
        <v>3857</v>
      </c>
      <c r="F2285" t="s">
        <v>178</v>
      </c>
      <c r="G2285" t="s">
        <v>178</v>
      </c>
      <c r="H2285" s="2">
        <v>0.65</v>
      </c>
      <c r="I2285" s="2">
        <v>0.66</v>
      </c>
      <c r="J2285" s="2">
        <v>0.68500000238418579</v>
      </c>
      <c r="K2285" s="2">
        <v>0.70399999618530273</v>
      </c>
      <c r="L2285" s="2">
        <v>0.68900001049041748</v>
      </c>
      <c r="M2285" s="2">
        <v>0.6679999828338623</v>
      </c>
      <c r="N2285" s="2">
        <v>0.65499997138977051</v>
      </c>
      <c r="O2285" s="9">
        <f t="shared" si="140"/>
        <v>0.67299999475479133</v>
      </c>
      <c r="P2285" s="2">
        <f t="shared" si="141"/>
        <v>-1.9316510468664078E-2</v>
      </c>
      <c r="Q2285" s="9">
        <f t="shared" si="142"/>
        <v>-2.6745948744886932E-2</v>
      </c>
      <c r="R2285" s="2">
        <f t="shared" si="143"/>
        <v>-9.6582127228465389E-3</v>
      </c>
      <c r="T2285">
        <v>0.6</v>
      </c>
      <c r="U2285" s="9">
        <v>0.69390788838766748</v>
      </c>
      <c r="V2285">
        <v>1.29</v>
      </c>
      <c r="W2285">
        <v>-2.04</v>
      </c>
      <c r="X2285" s="4">
        <v>0</v>
      </c>
      <c r="Y2285" s="4">
        <v>7990000</v>
      </c>
      <c r="Z2285" s="6">
        <v>0</v>
      </c>
      <c r="AA2285" t="s">
        <v>3858</v>
      </c>
      <c r="AB2285">
        <v>0.01</v>
      </c>
      <c r="AC2285">
        <v>5.08</v>
      </c>
      <c r="AD2285">
        <v>0.06</v>
      </c>
      <c r="AE2285">
        <v>0.01</v>
      </c>
      <c r="AF2285">
        <v>4.04</v>
      </c>
      <c r="AH2285" s="2">
        <v>-37.06</v>
      </c>
      <c r="AI2285" s="2">
        <v>-45.95</v>
      </c>
      <c r="AJ2285">
        <v>0</v>
      </c>
      <c r="AM2285" s="2">
        <v>5.48</v>
      </c>
      <c r="AN2285" s="2">
        <v>7.34</v>
      </c>
      <c r="AO2285" s="2">
        <v>1.1399999999999999</v>
      </c>
    </row>
    <row r="2286" spans="1:41" x14ac:dyDescent="0.25">
      <c r="A2286" t="s">
        <v>2563</v>
      </c>
      <c r="B2286">
        <v>30.97</v>
      </c>
      <c r="C2286">
        <v>0.41</v>
      </c>
      <c r="D2286" s="9">
        <v>1.4501756711395186</v>
      </c>
      <c r="E2286" t="s">
        <v>2564</v>
      </c>
      <c r="F2286" t="s">
        <v>1452</v>
      </c>
      <c r="G2286" t="s">
        <v>266</v>
      </c>
      <c r="H2286" s="2">
        <v>11.38</v>
      </c>
      <c r="I2286" s="2">
        <v>11.38</v>
      </c>
      <c r="J2286" s="2">
        <v>11.39000034332275</v>
      </c>
      <c r="K2286" s="2">
        <v>11.38000011444092</v>
      </c>
      <c r="L2286" s="2">
        <v>11.39000034332275</v>
      </c>
      <c r="M2286" s="2">
        <v>11.38000011444092</v>
      </c>
      <c r="N2286" s="2">
        <v>11.38000011444092</v>
      </c>
      <c r="O2286" s="9">
        <f t="shared" si="140"/>
        <v>11.382857289995465</v>
      </c>
      <c r="P2286" s="2">
        <f t="shared" si="141"/>
        <v>0</v>
      </c>
      <c r="Q2286" s="9">
        <f t="shared" si="142"/>
        <v>-2.5100688533246252E-4</v>
      </c>
      <c r="R2286" s="2">
        <f t="shared" si="143"/>
        <v>-1.0053795461715344E-8</v>
      </c>
      <c r="S2286">
        <v>30.97</v>
      </c>
      <c r="T2286">
        <v>0.41</v>
      </c>
      <c r="U2286" s="9">
        <v>1.4501756711395186</v>
      </c>
      <c r="V2286">
        <v>0.34</v>
      </c>
      <c r="W2286">
        <v>0.03</v>
      </c>
      <c r="X2286" s="4">
        <v>0</v>
      </c>
      <c r="Z2286" s="6" t="s">
        <v>6227</v>
      </c>
      <c r="AA2286" t="s">
        <v>45</v>
      </c>
      <c r="AB2286">
        <v>0.02</v>
      </c>
      <c r="AC2286">
        <v>3.2</v>
      </c>
      <c r="AD2286">
        <v>7.0000000000000007E-2</v>
      </c>
      <c r="AE2286">
        <v>0.02</v>
      </c>
      <c r="AF2286">
        <v>2.85</v>
      </c>
      <c r="AH2286" s="2">
        <v>4.0599999999999996</v>
      </c>
      <c r="AI2286" s="2">
        <v>4.4400000000000004</v>
      </c>
      <c r="AJ2286">
        <v>0</v>
      </c>
      <c r="AM2286" s="2">
        <v>5.32</v>
      </c>
      <c r="AN2286" s="2">
        <v>9.9600000000000009</v>
      </c>
      <c r="AO2286" s="2">
        <v>27.89</v>
      </c>
    </row>
    <row r="2287" spans="1:41" x14ac:dyDescent="0.25">
      <c r="A2287" t="s">
        <v>3859</v>
      </c>
      <c r="C2287">
        <v>1.62</v>
      </c>
      <c r="D2287" s="9">
        <v>-0.39493005146791188</v>
      </c>
      <c r="E2287" t="s">
        <v>3860</v>
      </c>
      <c r="F2287" t="s">
        <v>178</v>
      </c>
      <c r="G2287" t="s">
        <v>178</v>
      </c>
      <c r="H2287" s="2">
        <v>10.27</v>
      </c>
      <c r="I2287" s="2">
        <v>10.14</v>
      </c>
      <c r="J2287" s="2">
        <v>10.14000034332275</v>
      </c>
      <c r="K2287" s="2">
        <v>10.289999961853029</v>
      </c>
      <c r="L2287" s="2">
        <v>9.9899997711181641</v>
      </c>
      <c r="M2287" s="2">
        <v>10.30000019073486</v>
      </c>
      <c r="N2287" s="2">
        <v>11.060000419616699</v>
      </c>
      <c r="O2287" s="9">
        <f t="shared" si="140"/>
        <v>10.312857240949358</v>
      </c>
      <c r="P2287" s="2">
        <f t="shared" si="141"/>
        <v>7.3694439002229134E-2</v>
      </c>
      <c r="Q2287" s="9">
        <f t="shared" si="142"/>
        <v>7.2447737926658526E-2</v>
      </c>
      <c r="R2287" s="2">
        <f t="shared" si="143"/>
        <v>-4.6059040097024835E-2</v>
      </c>
      <c r="T2287">
        <v>1.62</v>
      </c>
      <c r="U2287" s="9">
        <v>-0.39493005146791188</v>
      </c>
      <c r="V2287">
        <v>0.74</v>
      </c>
      <c r="W2287">
        <v>0.03</v>
      </c>
      <c r="X2287" s="4">
        <v>0</v>
      </c>
      <c r="Y2287" s="4">
        <v>864000</v>
      </c>
      <c r="Z2287" s="6">
        <v>0</v>
      </c>
      <c r="AA2287" t="s">
        <v>31</v>
      </c>
      <c r="AB2287">
        <v>13.15</v>
      </c>
      <c r="AC2287">
        <v>17.809999999999999</v>
      </c>
      <c r="AD2287">
        <v>13.46</v>
      </c>
      <c r="AE2287">
        <v>13.15</v>
      </c>
      <c r="AF2287">
        <v>14.2</v>
      </c>
      <c r="AH2287" s="2">
        <v>-38.64</v>
      </c>
      <c r="AI2287" s="2">
        <v>-46.79</v>
      </c>
      <c r="AJ2287">
        <v>0</v>
      </c>
      <c r="AM2287" s="2">
        <v>5.28</v>
      </c>
      <c r="AN2287" s="2">
        <v>9.2100000000000009</v>
      </c>
      <c r="AO2287" s="2">
        <v>6.24</v>
      </c>
    </row>
    <row r="2288" spans="1:41" x14ac:dyDescent="0.25">
      <c r="A2288" t="s">
        <v>1566</v>
      </c>
      <c r="B2288">
        <v>3.94</v>
      </c>
      <c r="C2288">
        <v>1.24</v>
      </c>
      <c r="D2288" s="9">
        <v>-0.19513308514022834</v>
      </c>
      <c r="E2288" t="s">
        <v>1567</v>
      </c>
      <c r="F2288" t="s">
        <v>1288</v>
      </c>
      <c r="G2288" t="s">
        <v>1288</v>
      </c>
      <c r="H2288" s="2">
        <v>27.28</v>
      </c>
      <c r="I2288" s="2">
        <v>27.08</v>
      </c>
      <c r="J2288" s="2">
        <v>28.120000839233398</v>
      </c>
      <c r="K2288" s="2">
        <v>28.690000534057621</v>
      </c>
      <c r="L2288" s="2">
        <v>28.340000152587891</v>
      </c>
      <c r="M2288" s="2">
        <v>28.54999923706055</v>
      </c>
      <c r="N2288" s="2">
        <v>29.190000534057621</v>
      </c>
      <c r="O2288" s="9">
        <f t="shared" si="140"/>
        <v>28.178571613856725</v>
      </c>
      <c r="P2288" s="2">
        <f t="shared" si="141"/>
        <v>2.2712339921529295E-2</v>
      </c>
      <c r="Q2288" s="9">
        <f t="shared" si="142"/>
        <v>3.5893548262876759E-2</v>
      </c>
      <c r="R2288" s="2">
        <f t="shared" si="143"/>
        <v>-5.9974647001909555E-2</v>
      </c>
      <c r="S2288">
        <v>3.94</v>
      </c>
      <c r="T2288">
        <v>1.24</v>
      </c>
      <c r="U2288" s="9">
        <v>-0.19513308514022834</v>
      </c>
      <c r="V2288">
        <v>1.54</v>
      </c>
      <c r="W2288">
        <v>-0.26</v>
      </c>
      <c r="X2288" s="4">
        <v>42080000</v>
      </c>
      <c r="Y2288" s="4">
        <v>12580000</v>
      </c>
      <c r="Z2288" s="6">
        <v>3.3449920508744038</v>
      </c>
      <c r="AA2288" t="s">
        <v>31</v>
      </c>
      <c r="AB2288">
        <v>0.11</v>
      </c>
      <c r="AC2288">
        <v>61.9</v>
      </c>
      <c r="AD2288">
        <v>0.63</v>
      </c>
      <c r="AE2288">
        <v>0.54</v>
      </c>
      <c r="AF2288">
        <v>30.18</v>
      </c>
      <c r="AG2288">
        <v>31.83</v>
      </c>
      <c r="AH2288" s="2">
        <v>10.23</v>
      </c>
      <c r="AI2288" s="2">
        <v>22.6</v>
      </c>
      <c r="AJ2288">
        <v>0.43</v>
      </c>
      <c r="AK2288" s="2">
        <v>13.22</v>
      </c>
      <c r="AL2288" s="2">
        <v>11.07</v>
      </c>
      <c r="AM2288" s="2">
        <v>3.98</v>
      </c>
      <c r="AN2288" s="2">
        <v>10.88</v>
      </c>
      <c r="AO2288" s="2">
        <v>22.68</v>
      </c>
    </row>
    <row r="2289" spans="1:41" x14ac:dyDescent="0.25">
      <c r="A2289" t="s">
        <v>1147</v>
      </c>
      <c r="C2289">
        <v>0.59</v>
      </c>
      <c r="D2289" s="9">
        <v>10.743030404839638</v>
      </c>
      <c r="E2289" t="s">
        <v>1148</v>
      </c>
      <c r="F2289" t="s">
        <v>24</v>
      </c>
      <c r="G2289" t="s">
        <v>24</v>
      </c>
      <c r="H2289" s="2">
        <v>2.62</v>
      </c>
      <c r="I2289" s="2">
        <v>2.48</v>
      </c>
      <c r="J2289" s="2">
        <v>2.279999971389771</v>
      </c>
      <c r="K2289" s="2">
        <v>2.279999971389771</v>
      </c>
      <c r="L2289" s="2">
        <v>2.2300000190734859</v>
      </c>
      <c r="M2289" s="2">
        <v>2.3199999332427979</v>
      </c>
      <c r="N2289" s="2">
        <v>2.2899999618530269</v>
      </c>
      <c r="O2289" s="9">
        <f t="shared" si="140"/>
        <v>2.3571428367069784</v>
      </c>
      <c r="P2289" s="2">
        <f t="shared" si="141"/>
        <v>-1.272726069994218E-2</v>
      </c>
      <c r="Q2289" s="9">
        <f t="shared" si="142"/>
        <v>-2.8484856245603166E-2</v>
      </c>
      <c r="R2289" s="2">
        <f t="shared" si="143"/>
        <v>0.10393941709292508</v>
      </c>
      <c r="T2289">
        <v>0.59</v>
      </c>
      <c r="U2289" s="9">
        <v>10.743030404839638</v>
      </c>
      <c r="V2289">
        <v>1.3</v>
      </c>
      <c r="W2289">
        <v>-0.16</v>
      </c>
      <c r="X2289" s="4">
        <v>56810000</v>
      </c>
      <c r="Y2289" s="4">
        <v>532289999.99999994</v>
      </c>
      <c r="Z2289" s="6">
        <v>0.1067275357417949</v>
      </c>
      <c r="AA2289" t="s">
        <v>113</v>
      </c>
      <c r="AB2289">
        <v>1.54</v>
      </c>
      <c r="AC2289">
        <v>10.61</v>
      </c>
      <c r="AD2289">
        <v>2.68</v>
      </c>
      <c r="AE2289">
        <v>1.57</v>
      </c>
      <c r="AF2289">
        <v>7.17</v>
      </c>
      <c r="AG2289">
        <v>-1.21</v>
      </c>
      <c r="AH2289" s="2">
        <v>-2.96</v>
      </c>
      <c r="AI2289" s="2">
        <v>-4.12</v>
      </c>
      <c r="AJ2289">
        <v>2.46</v>
      </c>
      <c r="AL2289" s="2">
        <v>125.01</v>
      </c>
      <c r="AM2289" s="2">
        <v>2.12</v>
      </c>
      <c r="AN2289" s="2">
        <v>11.88</v>
      </c>
      <c r="AO2289" s="2">
        <v>27.68</v>
      </c>
    </row>
    <row r="2290" spans="1:41" x14ac:dyDescent="0.25">
      <c r="A2290" t="s">
        <v>1568</v>
      </c>
      <c r="B2290">
        <v>12.26</v>
      </c>
      <c r="C2290">
        <v>1.31</v>
      </c>
      <c r="D2290" s="9">
        <v>-0.22397121189066688</v>
      </c>
      <c r="E2290" t="s">
        <v>1569</v>
      </c>
      <c r="F2290" t="s">
        <v>1288</v>
      </c>
      <c r="G2290" t="s">
        <v>1288</v>
      </c>
      <c r="H2290" s="2">
        <v>6.2</v>
      </c>
      <c r="I2290" s="2">
        <v>6.24</v>
      </c>
      <c r="J2290" s="2">
        <v>6.4800000190734863</v>
      </c>
      <c r="K2290" s="2">
        <v>6.4499998092651367</v>
      </c>
      <c r="L2290" s="2">
        <v>6.369999885559082</v>
      </c>
      <c r="M2290" s="2">
        <v>6.3299999237060547</v>
      </c>
      <c r="N2290" s="2">
        <v>6.4000000953674316</v>
      </c>
      <c r="O2290" s="9">
        <f t="shared" si="140"/>
        <v>6.3528571047101696</v>
      </c>
      <c r="P2290" s="2">
        <f t="shared" si="141"/>
        <v>1.1018691355339481E-2</v>
      </c>
      <c r="Q2290" s="9">
        <f t="shared" si="142"/>
        <v>7.4207541394735619E-3</v>
      </c>
      <c r="R2290" s="2">
        <f t="shared" si="143"/>
        <v>-2.2824377622036523E-2</v>
      </c>
      <c r="S2290">
        <v>12.26</v>
      </c>
      <c r="T2290">
        <v>1.31</v>
      </c>
      <c r="U2290" s="9">
        <v>-0.22397121189066688</v>
      </c>
      <c r="V2290">
        <v>0.57999999999999996</v>
      </c>
      <c r="W2290">
        <v>0.55000000000000004</v>
      </c>
      <c r="X2290" s="4">
        <v>303070000</v>
      </c>
      <c r="Y2290" s="4">
        <v>100280000</v>
      </c>
      <c r="Z2290" s="6">
        <v>3.0222377343438374</v>
      </c>
      <c r="AA2290" t="s">
        <v>56</v>
      </c>
      <c r="AB2290">
        <v>1.73</v>
      </c>
      <c r="AC2290">
        <v>2.67</v>
      </c>
      <c r="AD2290">
        <v>4.6100000000000003</v>
      </c>
      <c r="AE2290">
        <v>3.74</v>
      </c>
      <c r="AF2290">
        <v>2.14</v>
      </c>
      <c r="AG2290">
        <v>8.9</v>
      </c>
      <c r="AH2290" s="2">
        <v>9.2799999999999994</v>
      </c>
      <c r="AI2290" s="2">
        <v>11.57</v>
      </c>
      <c r="AJ2290">
        <v>1.1499999999999999</v>
      </c>
      <c r="AK2290" s="2">
        <v>9.7200000000000006</v>
      </c>
      <c r="AL2290" s="2">
        <v>4.21</v>
      </c>
      <c r="AM2290" s="2">
        <v>4.1500000000000004</v>
      </c>
      <c r="AN2290" s="2">
        <v>8.66</v>
      </c>
      <c r="AO2290" s="2">
        <v>4.93</v>
      </c>
    </row>
    <row r="2291" spans="1:41" x14ac:dyDescent="0.25">
      <c r="A2291" t="s">
        <v>5027</v>
      </c>
      <c r="C2291">
        <v>0.04</v>
      </c>
      <c r="D2291" s="9">
        <v>26.297355625454518</v>
      </c>
      <c r="E2291" t="s">
        <v>5028</v>
      </c>
      <c r="F2291" t="s">
        <v>1177</v>
      </c>
      <c r="G2291" t="s">
        <v>1177</v>
      </c>
      <c r="H2291" s="2">
        <v>0.98</v>
      </c>
      <c r="I2291" s="2">
        <v>1.04</v>
      </c>
      <c r="J2291" s="2">
        <v>1.6000000238418579</v>
      </c>
      <c r="K2291" s="2">
        <v>1.679999947547913</v>
      </c>
      <c r="L2291" s="2">
        <v>1.5399999618530269</v>
      </c>
      <c r="M2291" s="2">
        <v>1.2100000381469731</v>
      </c>
      <c r="N2291" s="2">
        <v>1.2150000333786011</v>
      </c>
      <c r="O2291" s="9">
        <f t="shared" si="140"/>
        <v>1.3235714292526244</v>
      </c>
      <c r="P2291" s="2">
        <f t="shared" si="141"/>
        <v>3.7776542475318467E-3</v>
      </c>
      <c r="Q2291" s="9">
        <f t="shared" si="142"/>
        <v>-8.2029117185862699E-2</v>
      </c>
      <c r="R2291" s="2">
        <f t="shared" si="143"/>
        <v>-0.15299516995250639</v>
      </c>
      <c r="T2291">
        <v>0.04</v>
      </c>
      <c r="U2291" s="9">
        <v>26.297355625454518</v>
      </c>
      <c r="V2291">
        <v>2.12</v>
      </c>
      <c r="W2291">
        <v>1.22</v>
      </c>
      <c r="X2291" s="4">
        <v>1170000</v>
      </c>
      <c r="Y2291" s="4">
        <v>2970000</v>
      </c>
      <c r="Z2291" s="6">
        <v>0.39393939393939392</v>
      </c>
      <c r="AA2291" t="s">
        <v>26</v>
      </c>
      <c r="AB2291">
        <v>0.08</v>
      </c>
      <c r="AC2291">
        <v>115.04</v>
      </c>
      <c r="AD2291">
        <v>0.6</v>
      </c>
      <c r="AE2291">
        <v>0.15</v>
      </c>
      <c r="AF2291">
        <v>22.11</v>
      </c>
      <c r="AG2291">
        <v>-483.32</v>
      </c>
      <c r="AH2291" s="2">
        <v>-63.45</v>
      </c>
      <c r="AI2291" s="2">
        <v>-364.02</v>
      </c>
      <c r="AJ2291">
        <v>0.13</v>
      </c>
      <c r="AK2291" s="2">
        <v>12.77</v>
      </c>
      <c r="AL2291" s="2">
        <v>1.9</v>
      </c>
      <c r="AM2291" s="2">
        <v>5.51</v>
      </c>
      <c r="AN2291" s="2">
        <v>8.41</v>
      </c>
      <c r="AO2291" s="2">
        <v>36.130000000000003</v>
      </c>
    </row>
    <row r="2292" spans="1:41" x14ac:dyDescent="0.25">
      <c r="A2292" t="s">
        <v>4657</v>
      </c>
      <c r="B2292">
        <v>23.22</v>
      </c>
      <c r="C2292">
        <v>4.2</v>
      </c>
      <c r="D2292" s="9">
        <v>-0.75779807688902057</v>
      </c>
      <c r="E2292" t="s">
        <v>4658</v>
      </c>
      <c r="F2292" t="s">
        <v>63</v>
      </c>
      <c r="G2292" t="s">
        <v>63</v>
      </c>
      <c r="H2292" s="2">
        <v>29.14</v>
      </c>
      <c r="I2292" s="2">
        <v>29.35</v>
      </c>
      <c r="J2292" s="2">
        <v>30.70999908447266</v>
      </c>
      <c r="K2292" s="2">
        <v>30.590000152587891</v>
      </c>
      <c r="L2292" s="2">
        <v>30.129999160766602</v>
      </c>
      <c r="M2292" s="2">
        <v>30.04000091552734</v>
      </c>
      <c r="N2292" s="2">
        <v>31.309999465942379</v>
      </c>
      <c r="O2292" s="9">
        <f t="shared" si="140"/>
        <v>30.181428397042414</v>
      </c>
      <c r="P2292" s="2">
        <f t="shared" si="141"/>
        <v>4.2078808653718019E-2</v>
      </c>
      <c r="Q2292" s="9">
        <f t="shared" si="142"/>
        <v>3.7392897846099241E-2</v>
      </c>
      <c r="R2292" s="2">
        <f t="shared" si="143"/>
        <v>-4.7380136285232598E-2</v>
      </c>
      <c r="S2292">
        <v>23.22</v>
      </c>
      <c r="T2292">
        <v>4.2</v>
      </c>
      <c r="U2292" s="9">
        <v>-0.75779807688902057</v>
      </c>
      <c r="V2292">
        <v>1.1200000000000001</v>
      </c>
      <c r="W2292">
        <v>0.45</v>
      </c>
      <c r="X2292" s="4">
        <v>210600000</v>
      </c>
      <c r="Y2292" s="4">
        <v>190200000</v>
      </c>
      <c r="Z2292" s="6">
        <v>1.1072555205047319</v>
      </c>
      <c r="AA2292" t="s">
        <v>434</v>
      </c>
      <c r="AB2292">
        <v>7.0000000000000007E-2</v>
      </c>
      <c r="AC2292">
        <v>66.739999999999995</v>
      </c>
      <c r="AD2292">
        <v>1.75</v>
      </c>
      <c r="AE2292">
        <v>0.48</v>
      </c>
      <c r="AF2292">
        <v>19.05</v>
      </c>
      <c r="AG2292">
        <v>2.46</v>
      </c>
      <c r="AH2292" s="2">
        <v>17.809999999999999</v>
      </c>
      <c r="AI2292" s="2">
        <v>58.22</v>
      </c>
      <c r="AJ2292">
        <v>1.89</v>
      </c>
      <c r="AK2292" s="2">
        <v>3.52</v>
      </c>
      <c r="AL2292" s="2">
        <v>11.45</v>
      </c>
      <c r="AM2292" s="2">
        <v>4.01</v>
      </c>
      <c r="AN2292" s="2">
        <v>9.67</v>
      </c>
      <c r="AO2292" s="2">
        <v>7.31</v>
      </c>
    </row>
    <row r="2293" spans="1:41" x14ac:dyDescent="0.25">
      <c r="A2293" t="s">
        <v>1570</v>
      </c>
      <c r="B2293">
        <v>12.73</v>
      </c>
      <c r="C2293">
        <v>1.59</v>
      </c>
      <c r="D2293" s="9">
        <v>-0.35081256771397612</v>
      </c>
      <c r="E2293" t="s">
        <v>1571</v>
      </c>
      <c r="F2293" t="s">
        <v>1288</v>
      </c>
      <c r="G2293" t="s">
        <v>1288</v>
      </c>
      <c r="H2293" s="2">
        <v>46.54</v>
      </c>
      <c r="I2293" s="2">
        <v>46.01</v>
      </c>
      <c r="J2293" s="2">
        <v>47.720001220703132</v>
      </c>
      <c r="K2293" s="2">
        <v>47.5</v>
      </c>
      <c r="L2293" s="2">
        <v>44.849998474121087</v>
      </c>
      <c r="M2293" s="2">
        <v>44.580001831054688</v>
      </c>
      <c r="N2293" s="2">
        <v>45.849998474121087</v>
      </c>
      <c r="O2293" s="9">
        <f t="shared" si="140"/>
        <v>46.15</v>
      </c>
      <c r="P2293" s="2">
        <f t="shared" si="141"/>
        <v>2.7518887173703124E-2</v>
      </c>
      <c r="Q2293" s="9">
        <f t="shared" si="142"/>
        <v>-6.500574775274365E-3</v>
      </c>
      <c r="R2293" s="2">
        <f t="shared" si="143"/>
        <v>2.2968577408713067E-2</v>
      </c>
      <c r="S2293">
        <v>12.73</v>
      </c>
      <c r="T2293">
        <v>1.59</v>
      </c>
      <c r="U2293" s="9">
        <v>-0.35081256771397612</v>
      </c>
      <c r="V2293">
        <v>1</v>
      </c>
      <c r="W2293">
        <v>0.06</v>
      </c>
      <c r="X2293" s="4">
        <v>21540000</v>
      </c>
      <c r="Y2293" s="4">
        <v>43220000</v>
      </c>
      <c r="Z2293" s="6">
        <v>0.49838037945395652</v>
      </c>
      <c r="AA2293" t="s">
        <v>35</v>
      </c>
      <c r="AB2293">
        <v>5.61</v>
      </c>
      <c r="AC2293">
        <v>1.91</v>
      </c>
      <c r="AD2293">
        <v>6.72</v>
      </c>
      <c r="AE2293">
        <v>5.95</v>
      </c>
      <c r="AF2293">
        <v>1.71</v>
      </c>
      <c r="AG2293">
        <v>6.32</v>
      </c>
      <c r="AH2293" s="2">
        <v>10.65</v>
      </c>
      <c r="AI2293" s="2">
        <v>13.47</v>
      </c>
      <c r="AJ2293">
        <v>1.26</v>
      </c>
      <c r="AK2293" s="2">
        <v>19.87</v>
      </c>
      <c r="AL2293" s="2">
        <v>30.81</v>
      </c>
      <c r="AM2293" s="2">
        <v>4.1100000000000003</v>
      </c>
      <c r="AN2293" s="2">
        <v>8.4700000000000006</v>
      </c>
      <c r="AO2293" s="2">
        <v>29.96</v>
      </c>
    </row>
    <row r="2294" spans="1:41" x14ac:dyDescent="0.25">
      <c r="A2294" t="s">
        <v>554</v>
      </c>
      <c r="B2294">
        <v>17.95</v>
      </c>
      <c r="C2294">
        <v>3.16</v>
      </c>
      <c r="D2294" s="9">
        <v>-0.6860508099736089</v>
      </c>
      <c r="E2294" t="s">
        <v>555</v>
      </c>
      <c r="F2294" t="s">
        <v>81</v>
      </c>
      <c r="G2294" t="s">
        <v>81</v>
      </c>
      <c r="H2294" s="2">
        <v>30.53</v>
      </c>
      <c r="I2294" s="2">
        <v>30.67</v>
      </c>
      <c r="J2294" s="2">
        <v>30.70000076293945</v>
      </c>
      <c r="K2294" s="2">
        <v>30.70000076293945</v>
      </c>
      <c r="L2294" s="2">
        <v>31.090000152587891</v>
      </c>
      <c r="M2294" s="2">
        <v>31.079999923706051</v>
      </c>
      <c r="N2294" s="2">
        <v>31.729999542236332</v>
      </c>
      <c r="O2294" s="9">
        <f t="shared" si="140"/>
        <v>30.928571592058454</v>
      </c>
      <c r="P2294" s="2">
        <f t="shared" si="141"/>
        <v>2.1016153836770829E-2</v>
      </c>
      <c r="Q2294" s="9">
        <f t="shared" si="142"/>
        <v>2.5912219961159187E-2</v>
      </c>
      <c r="R2294" s="2">
        <f t="shared" si="143"/>
        <v>-2.6027704854558825E-2</v>
      </c>
      <c r="S2294">
        <v>17.95</v>
      </c>
      <c r="T2294">
        <v>3.16</v>
      </c>
      <c r="U2294" s="9">
        <v>-0.6860508099736089</v>
      </c>
      <c r="V2294">
        <v>0.26</v>
      </c>
      <c r="W2294">
        <v>0.57999999999999996</v>
      </c>
      <c r="X2294" s="4">
        <v>371000000</v>
      </c>
      <c r="Y2294" s="4">
        <v>310000000</v>
      </c>
      <c r="Z2294" s="6">
        <v>1.1967741935483871</v>
      </c>
      <c r="AA2294" t="s">
        <v>45</v>
      </c>
      <c r="AB2294">
        <v>0.19</v>
      </c>
      <c r="AC2294">
        <v>90.54</v>
      </c>
      <c r="AD2294">
        <v>2.13</v>
      </c>
      <c r="AE2294">
        <v>0.9</v>
      </c>
      <c r="AF2294">
        <v>37.97</v>
      </c>
      <c r="AG2294">
        <v>10.43</v>
      </c>
      <c r="AH2294" s="2">
        <v>7.41</v>
      </c>
      <c r="AI2294" s="2">
        <v>18.52</v>
      </c>
      <c r="AJ2294">
        <v>0.76</v>
      </c>
      <c r="AK2294" s="2">
        <v>4.49</v>
      </c>
      <c r="AL2294" s="2">
        <v>9.7899999999999991</v>
      </c>
      <c r="AM2294" s="2">
        <v>4.55</v>
      </c>
      <c r="AN2294" s="2">
        <v>7.34</v>
      </c>
      <c r="AO2294" s="2">
        <v>9.7100000000000009</v>
      </c>
    </row>
    <row r="2295" spans="1:41" x14ac:dyDescent="0.25">
      <c r="A2295" t="s">
        <v>4659</v>
      </c>
      <c r="B2295">
        <v>12.54</v>
      </c>
      <c r="C2295">
        <v>1.05</v>
      </c>
      <c r="D2295" s="9">
        <v>-3.2577479122500155E-2</v>
      </c>
      <c r="E2295" t="s">
        <v>4660</v>
      </c>
      <c r="F2295" t="s">
        <v>63</v>
      </c>
      <c r="G2295" t="s">
        <v>63</v>
      </c>
      <c r="H2295" s="2">
        <v>19.239999999999998</v>
      </c>
      <c r="I2295" s="2">
        <v>19.149999999999999</v>
      </c>
      <c r="J2295" s="2">
        <v>20.14999961853027</v>
      </c>
      <c r="K2295" s="2">
        <v>20.389999389648441</v>
      </c>
      <c r="L2295" s="2">
        <v>20.219999313354489</v>
      </c>
      <c r="M2295" s="2">
        <v>20.29999923706055</v>
      </c>
      <c r="N2295" s="2">
        <v>19.909999847412109</v>
      </c>
      <c r="O2295" s="9">
        <f t="shared" si="140"/>
        <v>19.908571058000835</v>
      </c>
      <c r="P2295" s="2">
        <f t="shared" si="141"/>
        <v>-1.9589521945710339E-2</v>
      </c>
      <c r="Q2295" s="9">
        <f t="shared" si="142"/>
        <v>7.176755213180293E-5</v>
      </c>
      <c r="R2295" s="2">
        <f t="shared" si="143"/>
        <v>-4.5708933081393517E-2</v>
      </c>
      <c r="S2295">
        <v>12.54</v>
      </c>
      <c r="T2295">
        <v>1.05</v>
      </c>
      <c r="U2295" s="9">
        <v>-3.2577479122500155E-2</v>
      </c>
      <c r="V2295">
        <v>1.31</v>
      </c>
      <c r="W2295">
        <v>-0.46</v>
      </c>
      <c r="X2295" s="4">
        <v>1070000000.0000001</v>
      </c>
      <c r="Y2295" s="4">
        <v>980000000</v>
      </c>
      <c r="Z2295" s="6">
        <v>1.0918367346938778</v>
      </c>
      <c r="AA2295" t="s">
        <v>27</v>
      </c>
      <c r="AB2295">
        <v>0.26</v>
      </c>
      <c r="AC2295">
        <v>67.97</v>
      </c>
      <c r="AD2295">
        <v>1.81</v>
      </c>
      <c r="AE2295">
        <v>0.93</v>
      </c>
      <c r="AF2295">
        <v>28.04</v>
      </c>
      <c r="AG2295">
        <v>1.89</v>
      </c>
      <c r="AH2295" s="2">
        <v>2.42</v>
      </c>
      <c r="AI2295" s="2">
        <v>6.41</v>
      </c>
      <c r="AJ2295">
        <v>0.85</v>
      </c>
      <c r="AK2295" s="2">
        <v>4.09</v>
      </c>
      <c r="AL2295" s="2">
        <v>5.83</v>
      </c>
      <c r="AM2295" s="2">
        <v>3.79</v>
      </c>
      <c r="AN2295" s="2">
        <v>12.36</v>
      </c>
      <c r="AO2295" s="2">
        <v>19.260000000000002</v>
      </c>
    </row>
    <row r="2296" spans="1:41" x14ac:dyDescent="0.25">
      <c r="A2296" t="s">
        <v>2565</v>
      </c>
      <c r="B2296">
        <v>12.81</v>
      </c>
      <c r="C2296">
        <v>1.35</v>
      </c>
      <c r="D2296" s="9">
        <v>-0.25583595856307823</v>
      </c>
      <c r="E2296" t="s">
        <v>2566</v>
      </c>
      <c r="F2296" t="s">
        <v>266</v>
      </c>
      <c r="G2296" t="s">
        <v>266</v>
      </c>
      <c r="H2296" s="2">
        <v>21.79</v>
      </c>
      <c r="I2296" s="2">
        <v>22.16</v>
      </c>
      <c r="J2296" s="2">
        <v>22.809999465942379</v>
      </c>
      <c r="K2296" s="2">
        <v>22.79000091552734</v>
      </c>
      <c r="L2296" s="2">
        <v>22.760000228881839</v>
      </c>
      <c r="M2296" s="2">
        <v>22.979999542236332</v>
      </c>
      <c r="N2296" s="2">
        <v>23.20999908447266</v>
      </c>
      <c r="O2296" s="9">
        <f t="shared" si="140"/>
        <v>22.642857033865795</v>
      </c>
      <c r="P2296" s="2">
        <f t="shared" si="141"/>
        <v>1.0157708538826582E-2</v>
      </c>
      <c r="Q2296" s="9">
        <f t="shared" si="142"/>
        <v>2.5047283112666338E-2</v>
      </c>
      <c r="R2296" s="2">
        <f t="shared" si="143"/>
        <v>-4.9463692310531618E-2</v>
      </c>
      <c r="S2296">
        <v>12.81</v>
      </c>
      <c r="T2296">
        <v>1.35</v>
      </c>
      <c r="U2296" s="9">
        <v>-0.25583595856307823</v>
      </c>
      <c r="V2296">
        <v>0.82</v>
      </c>
      <c r="W2296">
        <v>0.04</v>
      </c>
      <c r="Z2296" s="6" t="s">
        <v>6227</v>
      </c>
      <c r="AA2296" t="s">
        <v>195</v>
      </c>
      <c r="AC2296">
        <v>32.53</v>
      </c>
      <c r="AF2296">
        <v>3.63</v>
      </c>
      <c r="AG2296">
        <v>28.94</v>
      </c>
      <c r="AH2296" s="2">
        <v>1.1299999999999999</v>
      </c>
      <c r="AI2296" s="2">
        <v>10.9</v>
      </c>
      <c r="AJ2296">
        <v>0.06</v>
      </c>
      <c r="AM2296" s="2">
        <v>4.24</v>
      </c>
      <c r="AN2296" s="2">
        <v>10.26</v>
      </c>
      <c r="AO2296" s="2">
        <v>16.850000000000001</v>
      </c>
    </row>
    <row r="2297" spans="1:41" x14ac:dyDescent="0.25">
      <c r="A2297" t="s">
        <v>4661</v>
      </c>
      <c r="C2297">
        <v>1.17</v>
      </c>
      <c r="D2297" s="9">
        <v>-0.12234042712196325</v>
      </c>
      <c r="E2297" t="s">
        <v>4662</v>
      </c>
      <c r="F2297" t="s">
        <v>34</v>
      </c>
      <c r="G2297" t="s">
        <v>63</v>
      </c>
      <c r="H2297" s="2">
        <v>3.64</v>
      </c>
      <c r="I2297" s="2">
        <v>3.73</v>
      </c>
      <c r="J2297" s="2">
        <v>3.869999885559082</v>
      </c>
      <c r="K2297" s="2">
        <v>3.880000114440918</v>
      </c>
      <c r="L2297" s="2">
        <v>3.75</v>
      </c>
      <c r="M2297" s="2">
        <v>3.7599999904632568</v>
      </c>
      <c r="N2297" s="2">
        <v>3.690000057220459</v>
      </c>
      <c r="O2297" s="9">
        <f t="shared" si="140"/>
        <v>3.7600000068119597</v>
      </c>
      <c r="P2297" s="2">
        <f t="shared" si="141"/>
        <v>-1.8617003488292441E-2</v>
      </c>
      <c r="Q2297" s="9">
        <f t="shared" si="142"/>
        <v>-1.8617007836351698E-2</v>
      </c>
      <c r="R2297" s="2">
        <f t="shared" si="143"/>
        <v>-1.0638304193986745E-2</v>
      </c>
      <c r="T2297">
        <v>1.17</v>
      </c>
      <c r="U2297" s="9">
        <v>-0.12234042712196325</v>
      </c>
      <c r="V2297">
        <v>0.98</v>
      </c>
      <c r="W2297">
        <v>-0.25</v>
      </c>
      <c r="X2297" s="4">
        <v>10550000</v>
      </c>
      <c r="Y2297" s="4">
        <v>3160000</v>
      </c>
      <c r="Z2297" s="6">
        <v>3.3386075949367089</v>
      </c>
      <c r="AA2297" t="s">
        <v>495</v>
      </c>
      <c r="AB2297">
        <v>7.0000000000000007E-2</v>
      </c>
      <c r="AC2297">
        <v>88.58</v>
      </c>
      <c r="AD2297">
        <v>1.57</v>
      </c>
      <c r="AE2297">
        <v>0.62</v>
      </c>
      <c r="AF2297">
        <v>42.1</v>
      </c>
      <c r="AG2297">
        <v>-26.65</v>
      </c>
      <c r="AH2297" s="2">
        <v>-10.39</v>
      </c>
      <c r="AI2297" s="2">
        <v>-21.34</v>
      </c>
      <c r="AJ2297">
        <v>0.78</v>
      </c>
      <c r="AK2297" s="2">
        <v>2.4300000000000002</v>
      </c>
      <c r="AL2297" s="2">
        <v>4.88</v>
      </c>
      <c r="AM2297" s="2">
        <v>5.36</v>
      </c>
      <c r="AN2297" s="2">
        <v>8.02</v>
      </c>
      <c r="AO2297" s="2">
        <v>3.3</v>
      </c>
    </row>
    <row r="2298" spans="1:41" x14ac:dyDescent="0.25">
      <c r="A2298" t="s">
        <v>5295</v>
      </c>
      <c r="B2298">
        <v>1.01</v>
      </c>
      <c r="C2298">
        <v>0.41</v>
      </c>
      <c r="D2298" s="9">
        <v>1.3998035071196442</v>
      </c>
      <c r="E2298" t="s">
        <v>5296</v>
      </c>
      <c r="F2298" t="s">
        <v>106</v>
      </c>
      <c r="G2298" t="s">
        <v>106</v>
      </c>
      <c r="H2298" s="2">
        <v>1.39</v>
      </c>
      <c r="I2298" s="2">
        <v>1.42</v>
      </c>
      <c r="J2298" s="2">
        <v>1.440000057220459</v>
      </c>
      <c r="K2298" s="2">
        <v>1.4800000190734861</v>
      </c>
      <c r="L2298" s="2">
        <v>1.4800000190734861</v>
      </c>
      <c r="M2298" s="2">
        <v>1.470000028610229</v>
      </c>
      <c r="N2298" s="2">
        <v>1.5</v>
      </c>
      <c r="O2298" s="9">
        <f t="shared" si="140"/>
        <v>1.4542857319968086</v>
      </c>
      <c r="P2298" s="2">
        <f t="shared" si="141"/>
        <v>2.0628663769243931E-2</v>
      </c>
      <c r="Q2298" s="9">
        <f t="shared" si="142"/>
        <v>3.1434172114460222E-2</v>
      </c>
      <c r="R2298" s="2">
        <f t="shared" si="143"/>
        <v>-5.5009832349293984E-2</v>
      </c>
      <c r="S2298">
        <v>1.01</v>
      </c>
      <c r="T2298">
        <v>0.41</v>
      </c>
      <c r="U2298" s="9">
        <v>1.3998035071196442</v>
      </c>
      <c r="V2298">
        <v>0.26</v>
      </c>
      <c r="W2298">
        <v>0</v>
      </c>
      <c r="X2298" s="4">
        <v>443000</v>
      </c>
      <c r="Y2298" s="4">
        <v>2570000</v>
      </c>
      <c r="Z2298" s="6">
        <v>0.17237354085603113</v>
      </c>
      <c r="AA2298" t="s">
        <v>149</v>
      </c>
      <c r="AB2298">
        <v>9.6</v>
      </c>
      <c r="AC2298">
        <v>2.63</v>
      </c>
      <c r="AD2298">
        <v>9.7899999999999991</v>
      </c>
      <c r="AE2298">
        <v>9.66</v>
      </c>
      <c r="AF2298">
        <v>2.35</v>
      </c>
      <c r="AG2298">
        <v>-9628.27</v>
      </c>
      <c r="AH2298" s="2">
        <v>-29.07</v>
      </c>
      <c r="AI2298" s="2">
        <v>-31.18</v>
      </c>
      <c r="AJ2298">
        <v>0.01</v>
      </c>
      <c r="AL2298" s="2">
        <v>1.56</v>
      </c>
      <c r="AM2298" s="2">
        <v>5.51</v>
      </c>
      <c r="AN2298" s="2">
        <v>7.7</v>
      </c>
      <c r="AO2298" s="2">
        <v>3.49</v>
      </c>
    </row>
    <row r="2299" spans="1:41" x14ac:dyDescent="0.25">
      <c r="A2299" t="s">
        <v>6210</v>
      </c>
      <c r="B2299">
        <v>16.850000000000001</v>
      </c>
      <c r="C2299">
        <v>1.97</v>
      </c>
      <c r="D2299" s="9">
        <v>-0.48393559851568863</v>
      </c>
      <c r="E2299" t="s">
        <v>6211</v>
      </c>
      <c r="F2299" t="s">
        <v>1295</v>
      </c>
      <c r="G2299" t="s">
        <v>1295</v>
      </c>
      <c r="H2299" s="2">
        <v>20.12</v>
      </c>
      <c r="I2299" s="2">
        <v>19.93</v>
      </c>
      <c r="J2299" s="2">
        <v>21.059999465942379</v>
      </c>
      <c r="K2299" s="2">
        <v>20.909999847412109</v>
      </c>
      <c r="L2299" s="2">
        <v>20.70999908447266</v>
      </c>
      <c r="M2299" s="2">
        <v>20.530000686645511</v>
      </c>
      <c r="N2299" s="2">
        <v>21.469999313354489</v>
      </c>
      <c r="O2299" s="9">
        <f t="shared" si="140"/>
        <v>20.675714056832447</v>
      </c>
      <c r="P2299" s="2">
        <f t="shared" si="141"/>
        <v>4.5463901470350794E-2</v>
      </c>
      <c r="Q2299" s="9">
        <f t="shared" si="142"/>
        <v>3.8416339785835051E-2</v>
      </c>
      <c r="R2299" s="2">
        <f t="shared" si="143"/>
        <v>-4.7156775205923554E-2</v>
      </c>
      <c r="S2299">
        <v>16.850000000000001</v>
      </c>
      <c r="T2299">
        <v>1.97</v>
      </c>
      <c r="U2299" s="9">
        <v>-0.48393559851568863</v>
      </c>
      <c r="V2299">
        <v>1.55</v>
      </c>
      <c r="W2299">
        <v>-0.45</v>
      </c>
      <c r="X2299" s="4">
        <v>5230000</v>
      </c>
      <c r="Y2299" s="4">
        <v>6790000</v>
      </c>
      <c r="Z2299" s="6">
        <v>0.77025036818851256</v>
      </c>
      <c r="AA2299" t="s">
        <v>92</v>
      </c>
      <c r="AB2299">
        <v>0.11</v>
      </c>
      <c r="AC2299">
        <v>132.69</v>
      </c>
      <c r="AD2299">
        <v>1.07</v>
      </c>
      <c r="AE2299">
        <v>0.33</v>
      </c>
      <c r="AF2299">
        <v>45.94</v>
      </c>
      <c r="AG2299">
        <v>1.08</v>
      </c>
      <c r="AH2299" s="2">
        <v>4.1500000000000004</v>
      </c>
      <c r="AI2299" s="2">
        <v>12.05</v>
      </c>
      <c r="AJ2299">
        <v>0.28000000000000003</v>
      </c>
      <c r="AK2299" s="2">
        <v>3.27</v>
      </c>
      <c r="AL2299" s="2">
        <v>16.96</v>
      </c>
      <c r="AM2299" s="2">
        <v>4.04</v>
      </c>
      <c r="AN2299" s="2">
        <v>7.53</v>
      </c>
      <c r="AO2299" s="2">
        <v>10.67</v>
      </c>
    </row>
    <row r="2300" spans="1:41" x14ac:dyDescent="0.25">
      <c r="A2300" t="s">
        <v>556</v>
      </c>
      <c r="B2300">
        <v>0.69</v>
      </c>
      <c r="C2300">
        <v>0.36</v>
      </c>
      <c r="D2300" s="9">
        <v>1.5848303667932115</v>
      </c>
      <c r="E2300" t="s">
        <v>557</v>
      </c>
      <c r="F2300" t="s">
        <v>81</v>
      </c>
      <c r="G2300" t="s">
        <v>81</v>
      </c>
      <c r="H2300" s="2">
        <v>0.45</v>
      </c>
      <c r="I2300" s="2">
        <v>0.41</v>
      </c>
      <c r="J2300" s="2">
        <v>0.40099999308586121</v>
      </c>
      <c r="K2300" s="2">
        <v>0.4309999942779541</v>
      </c>
      <c r="L2300" s="2">
        <v>0.41999998688697809</v>
      </c>
      <c r="M2300" s="2">
        <v>0.42899999022483831</v>
      </c>
      <c r="N2300" s="2">
        <v>0.46500000357627869</v>
      </c>
      <c r="O2300" s="9">
        <f t="shared" si="140"/>
        <v>0.4294285668645586</v>
      </c>
      <c r="P2300" s="2">
        <f t="shared" si="141"/>
        <v>8.3832367311499206E-2</v>
      </c>
      <c r="Q2300" s="9">
        <f t="shared" si="142"/>
        <v>8.2834351173799031E-2</v>
      </c>
      <c r="R2300" s="2">
        <f t="shared" si="143"/>
        <v>-3.9587484886445069E-2</v>
      </c>
      <c r="S2300">
        <v>0.69</v>
      </c>
      <c r="T2300">
        <v>0.36</v>
      </c>
      <c r="U2300" s="9">
        <v>1.5848303667932115</v>
      </c>
      <c r="V2300">
        <v>1.48</v>
      </c>
      <c r="W2300">
        <v>-0.93</v>
      </c>
      <c r="X2300" s="4">
        <v>29830000</v>
      </c>
      <c r="Y2300" s="4">
        <v>45970000</v>
      </c>
      <c r="Z2300" s="6">
        <v>0.64890145747226458</v>
      </c>
      <c r="AA2300" t="s">
        <v>205</v>
      </c>
      <c r="AB2300">
        <v>0</v>
      </c>
      <c r="AD2300">
        <v>1.56</v>
      </c>
      <c r="AE2300">
        <v>0.51</v>
      </c>
      <c r="AF2300">
        <v>76.42</v>
      </c>
      <c r="AG2300">
        <v>-7.98</v>
      </c>
      <c r="AH2300" s="2">
        <v>-11.03</v>
      </c>
      <c r="AI2300" s="2">
        <v>-46.52</v>
      </c>
      <c r="AJ2300">
        <v>1.1399999999999999</v>
      </c>
      <c r="AK2300" s="2">
        <v>2.79</v>
      </c>
      <c r="AL2300" s="2">
        <v>6.61</v>
      </c>
      <c r="AM2300" s="2">
        <v>5.27</v>
      </c>
      <c r="AN2300" s="2">
        <v>4.5999999999999996</v>
      </c>
      <c r="AO2300" s="2">
        <v>1.1100000000000001</v>
      </c>
    </row>
    <row r="2301" spans="1:41" x14ac:dyDescent="0.25">
      <c r="A2301" t="s">
        <v>3861</v>
      </c>
      <c r="C2301">
        <v>1.18</v>
      </c>
      <c r="D2301" s="9">
        <v>-0.12499999269843096</v>
      </c>
      <c r="E2301" t="s">
        <v>3862</v>
      </c>
      <c r="F2301" t="s">
        <v>178</v>
      </c>
      <c r="G2301" t="s">
        <v>178</v>
      </c>
      <c r="H2301" s="2">
        <v>1.65</v>
      </c>
      <c r="I2301" s="2">
        <v>1.62</v>
      </c>
      <c r="J2301" s="2">
        <v>1.7699999809265139</v>
      </c>
      <c r="K2301" s="2">
        <v>1.8500000238418579</v>
      </c>
      <c r="L2301" s="2">
        <v>1.799999952316284</v>
      </c>
      <c r="M2301" s="2">
        <v>1.6599999666213989</v>
      </c>
      <c r="N2301" s="2">
        <v>1.6499999761581421</v>
      </c>
      <c r="O2301" s="9">
        <f t="shared" si="140"/>
        <v>1.7142856999805995</v>
      </c>
      <c r="P2301" s="2">
        <f t="shared" si="141"/>
        <v>-5.8333278189102349E-3</v>
      </c>
      <c r="Q2301" s="9">
        <f t="shared" si="142"/>
        <v>-3.7500005876024617E-2</v>
      </c>
      <c r="R2301" s="2">
        <f t="shared" si="143"/>
        <v>-1.1666650074720239E-2</v>
      </c>
      <c r="T2301">
        <v>1.18</v>
      </c>
      <c r="U2301" s="9">
        <v>-0.12499999269843096</v>
      </c>
      <c r="V2301">
        <v>1.19</v>
      </c>
      <c r="W2301">
        <v>0.05</v>
      </c>
      <c r="X2301" s="4">
        <v>0</v>
      </c>
      <c r="Y2301" s="4">
        <v>601000</v>
      </c>
      <c r="Z2301" s="6">
        <v>0</v>
      </c>
      <c r="AA2301" t="s">
        <v>45</v>
      </c>
      <c r="AB2301">
        <v>17.95</v>
      </c>
      <c r="AC2301">
        <v>1.45</v>
      </c>
      <c r="AD2301">
        <v>19.059999999999999</v>
      </c>
      <c r="AE2301">
        <v>17.95</v>
      </c>
      <c r="AF2301">
        <v>1.37</v>
      </c>
      <c r="AH2301" s="2">
        <v>-47.9</v>
      </c>
      <c r="AI2301" s="2">
        <v>-53.55</v>
      </c>
      <c r="AJ2301">
        <v>0</v>
      </c>
      <c r="AM2301" s="2">
        <v>5.39</v>
      </c>
      <c r="AN2301" s="2">
        <v>11.23</v>
      </c>
      <c r="AO2301" s="2">
        <v>1.5</v>
      </c>
    </row>
    <row r="2302" spans="1:41" x14ac:dyDescent="0.25">
      <c r="A2302" t="s">
        <v>3863</v>
      </c>
      <c r="C2302">
        <v>1.72</v>
      </c>
      <c r="D2302" s="9">
        <v>-0.40800191419206511</v>
      </c>
      <c r="E2302" t="s">
        <v>3864</v>
      </c>
      <c r="F2302" t="s">
        <v>178</v>
      </c>
      <c r="G2302" t="s">
        <v>178</v>
      </c>
      <c r="H2302" s="2">
        <v>12.21</v>
      </c>
      <c r="I2302" s="2">
        <v>11.66</v>
      </c>
      <c r="J2302" s="2">
        <v>12.13000011444092</v>
      </c>
      <c r="K2302" s="2">
        <v>12.10999965667725</v>
      </c>
      <c r="L2302" s="2">
        <v>11.60999965667725</v>
      </c>
      <c r="M2302" s="2">
        <v>11.760000228881839</v>
      </c>
      <c r="N2302" s="2">
        <v>12</v>
      </c>
      <c r="O2302" s="9">
        <f t="shared" si="140"/>
        <v>11.925714236668179</v>
      </c>
      <c r="P2302" s="2">
        <f t="shared" si="141"/>
        <v>2.0124561628370188E-2</v>
      </c>
      <c r="Q2302" s="9">
        <f t="shared" si="142"/>
        <v>6.2290410333171479E-3</v>
      </c>
      <c r="R2302" s="2">
        <f t="shared" si="143"/>
        <v>4.6118735085880014E-3</v>
      </c>
      <c r="T2302">
        <v>1.72</v>
      </c>
      <c r="U2302" s="9">
        <v>-0.40800191419206511</v>
      </c>
      <c r="V2302">
        <v>1.07</v>
      </c>
      <c r="W2302">
        <v>-0.49</v>
      </c>
      <c r="X2302" s="4">
        <v>22810000</v>
      </c>
      <c r="Y2302" s="4">
        <v>16360000</v>
      </c>
      <c r="Z2302" s="6">
        <v>1.3942542787286063</v>
      </c>
      <c r="AA2302" t="s">
        <v>45</v>
      </c>
      <c r="AB2302">
        <v>2.95</v>
      </c>
      <c r="AC2302">
        <v>24.56</v>
      </c>
      <c r="AD2302">
        <v>3.53</v>
      </c>
      <c r="AE2302">
        <v>3.19</v>
      </c>
      <c r="AF2302">
        <v>15.02</v>
      </c>
      <c r="AG2302">
        <v>-237.67</v>
      </c>
      <c r="AH2302" s="2">
        <v>-38.520000000000003</v>
      </c>
      <c r="AI2302" s="2">
        <v>-63.94</v>
      </c>
      <c r="AJ2302">
        <v>0.14000000000000001</v>
      </c>
      <c r="AL2302" s="2">
        <v>4.03</v>
      </c>
      <c r="AM2302" s="2">
        <v>5.28</v>
      </c>
      <c r="AN2302" s="2">
        <v>11.5</v>
      </c>
      <c r="AO2302" s="2">
        <v>7.06</v>
      </c>
    </row>
    <row r="2303" spans="1:41" x14ac:dyDescent="0.25">
      <c r="A2303" t="s">
        <v>4663</v>
      </c>
      <c r="B2303">
        <v>13.19</v>
      </c>
      <c r="C2303">
        <v>0.82</v>
      </c>
      <c r="D2303" s="9">
        <v>0.22301555863048983</v>
      </c>
      <c r="E2303" t="s">
        <v>4664</v>
      </c>
      <c r="F2303" t="s">
        <v>63</v>
      </c>
      <c r="G2303" t="s">
        <v>63</v>
      </c>
      <c r="H2303" s="2">
        <v>10.24</v>
      </c>
      <c r="I2303" s="2">
        <v>10.029999999999999</v>
      </c>
      <c r="J2303" s="2">
        <v>10.189999580383301</v>
      </c>
      <c r="K2303" s="2">
        <v>10.25</v>
      </c>
      <c r="L2303" s="2">
        <v>10.170000076293951</v>
      </c>
      <c r="M2303" s="2">
        <v>10.189999580383301</v>
      </c>
      <c r="N2303" s="2">
        <v>10.35999965667725</v>
      </c>
      <c r="O2303" s="9">
        <f t="shared" si="140"/>
        <v>10.204285556248257</v>
      </c>
      <c r="P2303" s="2">
        <f t="shared" si="141"/>
        <v>1.6659674541335719E-2</v>
      </c>
      <c r="Q2303" s="9">
        <f t="shared" si="142"/>
        <v>1.5259676884840451E-2</v>
      </c>
      <c r="R2303" s="2">
        <f t="shared" si="143"/>
        <v>-1.3719688434684317E-2</v>
      </c>
      <c r="S2303">
        <v>13.19</v>
      </c>
      <c r="T2303">
        <v>0.82</v>
      </c>
      <c r="U2303" s="9">
        <v>0.22301555863048983</v>
      </c>
      <c r="V2303">
        <v>0.74</v>
      </c>
      <c r="W2303">
        <v>-0.36</v>
      </c>
      <c r="X2303" s="4">
        <v>108520000</v>
      </c>
      <c r="Z2303" s="6" t="s">
        <v>6227</v>
      </c>
      <c r="AA2303" t="s">
        <v>432</v>
      </c>
      <c r="AB2303">
        <v>1.5</v>
      </c>
      <c r="AC2303">
        <v>3.18</v>
      </c>
      <c r="AD2303">
        <v>3.32</v>
      </c>
      <c r="AE2303">
        <v>3</v>
      </c>
      <c r="AF2303">
        <v>2.61</v>
      </c>
      <c r="AG2303">
        <v>7.07</v>
      </c>
      <c r="AH2303" s="2">
        <v>4.03</v>
      </c>
      <c r="AI2303" s="2">
        <v>5.05</v>
      </c>
      <c r="AJ2303">
        <v>1.21</v>
      </c>
      <c r="AL2303" s="2">
        <v>5.15</v>
      </c>
      <c r="AM2303" s="2">
        <v>3.77</v>
      </c>
      <c r="AN2303" s="2">
        <v>7.52</v>
      </c>
      <c r="AO2303" s="2">
        <v>12.48</v>
      </c>
    </row>
    <row r="2304" spans="1:41" x14ac:dyDescent="0.25">
      <c r="A2304" t="s">
        <v>5935</v>
      </c>
      <c r="C2304">
        <v>1.42</v>
      </c>
      <c r="D2304" s="9">
        <v>-0.25659847218016424</v>
      </c>
      <c r="E2304" t="s">
        <v>5936</v>
      </c>
      <c r="F2304" t="s">
        <v>34</v>
      </c>
      <c r="G2304" t="s">
        <v>5359</v>
      </c>
      <c r="H2304" s="2">
        <v>0.93</v>
      </c>
      <c r="I2304" s="2">
        <v>0.91</v>
      </c>
      <c r="J2304" s="2">
        <v>0.9660000205039978</v>
      </c>
      <c r="K2304" s="2">
        <v>0.94599997997283936</v>
      </c>
      <c r="L2304" s="2">
        <v>0.9100000262260437</v>
      </c>
      <c r="M2304" s="2">
        <v>0.86000001430511475</v>
      </c>
      <c r="N2304" s="2">
        <v>0.88099998235702515</v>
      </c>
      <c r="O2304" s="9">
        <f t="shared" si="140"/>
        <v>0.9147142890521458</v>
      </c>
      <c r="P2304" s="2">
        <f t="shared" si="141"/>
        <v>2.2957953432291074E-2</v>
      </c>
      <c r="Q2304" s="9">
        <f t="shared" si="142"/>
        <v>-3.6857745744910603E-2</v>
      </c>
      <c r="R2304" s="2">
        <f t="shared" si="143"/>
        <v>5.4115260099657427E-2</v>
      </c>
      <c r="T2304">
        <v>1.42</v>
      </c>
      <c r="U2304" s="9">
        <v>-0.25659847218016424</v>
      </c>
      <c r="V2304">
        <v>2.66</v>
      </c>
      <c r="W2304">
        <v>-0.69</v>
      </c>
      <c r="X2304" s="4">
        <v>5230000</v>
      </c>
      <c r="Y2304" s="4">
        <v>1840000</v>
      </c>
      <c r="Z2304" s="6">
        <v>2.8423913043478262</v>
      </c>
      <c r="AA2304" t="s">
        <v>45</v>
      </c>
      <c r="AB2304">
        <v>3.93</v>
      </c>
      <c r="AC2304">
        <v>19.72</v>
      </c>
      <c r="AD2304">
        <v>4.29</v>
      </c>
      <c r="AE2304">
        <v>4.1399999999999997</v>
      </c>
      <c r="AF2304">
        <v>14.84</v>
      </c>
      <c r="AG2304">
        <v>-402.5</v>
      </c>
      <c r="AH2304" s="2">
        <v>-41.2</v>
      </c>
      <c r="AI2304" s="2">
        <v>-56.53</v>
      </c>
      <c r="AJ2304">
        <v>0.08</v>
      </c>
      <c r="AL2304" s="2">
        <v>1.96</v>
      </c>
      <c r="AM2304" s="2">
        <v>5.42</v>
      </c>
      <c r="AN2304" s="2">
        <v>13.38</v>
      </c>
      <c r="AO2304" s="2">
        <v>0.68</v>
      </c>
    </row>
    <row r="2305" spans="1:41" x14ac:dyDescent="0.25">
      <c r="A2305" t="s">
        <v>1149</v>
      </c>
      <c r="B2305">
        <v>12</v>
      </c>
      <c r="C2305">
        <v>1.56</v>
      </c>
      <c r="D2305" s="9">
        <v>-0.35247765592562591</v>
      </c>
      <c r="E2305" t="s">
        <v>1150</v>
      </c>
      <c r="F2305" t="s">
        <v>24</v>
      </c>
      <c r="G2305" t="s">
        <v>24</v>
      </c>
      <c r="H2305" s="2">
        <v>44.79</v>
      </c>
      <c r="I2305" s="2">
        <v>43.88</v>
      </c>
      <c r="J2305" s="2">
        <v>46.340000152587891</v>
      </c>
      <c r="K2305" s="2">
        <v>47</v>
      </c>
      <c r="L2305" s="2">
        <v>46.700000762939453</v>
      </c>
      <c r="M2305" s="2">
        <v>46.220001220703132</v>
      </c>
      <c r="N2305" s="2">
        <v>46.139999389648438</v>
      </c>
      <c r="O2305" s="9">
        <f t="shared" si="140"/>
        <v>45.867143075125561</v>
      </c>
      <c r="P2305" s="2">
        <f t="shared" si="141"/>
        <v>-1.7442078510026232E-3</v>
      </c>
      <c r="Q2305" s="9">
        <f t="shared" si="142"/>
        <v>5.9488404166783658E-3</v>
      </c>
      <c r="R2305" s="2">
        <f t="shared" si="143"/>
        <v>-4.0224879542941308E-2</v>
      </c>
      <c r="S2305">
        <v>12</v>
      </c>
      <c r="T2305">
        <v>1.56</v>
      </c>
      <c r="U2305" s="9">
        <v>-0.35247765592562591</v>
      </c>
      <c r="V2305">
        <v>1.19</v>
      </c>
      <c r="W2305">
        <v>-0.24</v>
      </c>
      <c r="X2305" s="4">
        <v>6790000</v>
      </c>
      <c r="Y2305" s="4">
        <v>5520000</v>
      </c>
      <c r="Z2305" s="6">
        <v>1.230072463768116</v>
      </c>
      <c r="AA2305" t="s">
        <v>910</v>
      </c>
      <c r="AB2305">
        <v>0.61</v>
      </c>
      <c r="AC2305">
        <v>103.84</v>
      </c>
      <c r="AD2305">
        <v>0.9</v>
      </c>
      <c r="AE2305">
        <v>0.72</v>
      </c>
      <c r="AF2305">
        <v>46.81</v>
      </c>
      <c r="AG2305">
        <v>-6.87</v>
      </c>
      <c r="AH2305" s="2">
        <v>0.81</v>
      </c>
      <c r="AI2305" s="2">
        <v>1.79</v>
      </c>
      <c r="AJ2305">
        <v>0.49</v>
      </c>
      <c r="AK2305" s="2">
        <v>8.9499999999999993</v>
      </c>
      <c r="AL2305" s="2">
        <v>41.84</v>
      </c>
      <c r="AM2305" s="2">
        <v>5.29</v>
      </c>
      <c r="AN2305" s="2">
        <v>8.2799999999999994</v>
      </c>
      <c r="AO2305" s="2">
        <v>29.7</v>
      </c>
    </row>
    <row r="2306" spans="1:41" x14ac:dyDescent="0.25">
      <c r="A2306" t="s">
        <v>1572</v>
      </c>
      <c r="C2306">
        <v>0.41</v>
      </c>
      <c r="D2306" s="9">
        <v>1.5186820416052538</v>
      </c>
      <c r="E2306" t="s">
        <v>1573</v>
      </c>
      <c r="F2306" t="s">
        <v>1288</v>
      </c>
      <c r="G2306" t="s">
        <v>1288</v>
      </c>
      <c r="H2306" s="2">
        <v>4.93</v>
      </c>
      <c r="I2306" s="2">
        <v>4.7300000000000004</v>
      </c>
      <c r="J2306" s="2">
        <v>4.9699997901916504</v>
      </c>
      <c r="K2306" s="2">
        <v>4.9699997901916504</v>
      </c>
      <c r="L2306" s="2">
        <v>4.929999828338623</v>
      </c>
      <c r="M2306" s="2">
        <v>4.7199997901916504</v>
      </c>
      <c r="N2306" s="2">
        <v>4.7399997711181641</v>
      </c>
      <c r="O2306" s="9">
        <f t="shared" ref="O2306:O2369" si="144">AVERAGE(H2306:N2306)</f>
        <v>4.8557141385759621</v>
      </c>
      <c r="P2306" s="2">
        <f t="shared" ref="P2306:P2369" si="145">(N2306-M2306)/O2306</f>
        <v>4.1188546845509063E-3</v>
      </c>
      <c r="Q2306" s="9">
        <f t="shared" ref="Q2306:Q2369" si="146">(N2306-O2306)/O2306</f>
        <v>-2.3830555950258982E-2</v>
      </c>
      <c r="R2306" s="2">
        <f t="shared" ref="R2306:R2369" si="147">(((H2306+I2306)-(M2306+N2306))/2)/O2306</f>
        <v>2.0594338235574133E-2</v>
      </c>
      <c r="T2306">
        <v>0.41</v>
      </c>
      <c r="U2306" s="9">
        <v>1.5186820416052538</v>
      </c>
      <c r="V2306">
        <v>1.35</v>
      </c>
      <c r="W2306">
        <v>-0.49</v>
      </c>
      <c r="X2306" s="4">
        <v>607000000</v>
      </c>
      <c r="Y2306" s="4">
        <v>296000000</v>
      </c>
      <c r="Z2306" s="6">
        <v>2.0506756756756759</v>
      </c>
      <c r="AA2306" t="s">
        <v>149</v>
      </c>
      <c r="AB2306">
        <v>0.3</v>
      </c>
      <c r="AC2306">
        <v>68.180000000000007</v>
      </c>
      <c r="AD2306">
        <v>1.36</v>
      </c>
      <c r="AE2306">
        <v>0.69</v>
      </c>
      <c r="AF2306">
        <v>35.92</v>
      </c>
      <c r="AG2306">
        <v>-14.29</v>
      </c>
      <c r="AH2306" s="2">
        <v>-1.72</v>
      </c>
      <c r="AI2306" s="2">
        <v>-3.31</v>
      </c>
      <c r="AJ2306">
        <v>0.15</v>
      </c>
      <c r="AK2306" s="2">
        <v>5.14</v>
      </c>
      <c r="AL2306" s="2">
        <v>5.45</v>
      </c>
      <c r="AM2306" s="2">
        <v>2.77</v>
      </c>
      <c r="AN2306" s="2">
        <v>12.6</v>
      </c>
      <c r="AO2306" s="2">
        <v>12.23</v>
      </c>
    </row>
    <row r="2307" spans="1:41" x14ac:dyDescent="0.25">
      <c r="A2307" t="s">
        <v>2567</v>
      </c>
      <c r="C2307">
        <v>1.64</v>
      </c>
      <c r="D2307" s="9">
        <v>-0.37966417827668147</v>
      </c>
      <c r="E2307" t="s">
        <v>2568</v>
      </c>
      <c r="F2307" t="s">
        <v>266</v>
      </c>
      <c r="G2307" t="s">
        <v>266</v>
      </c>
      <c r="H2307" s="2">
        <v>7.99</v>
      </c>
      <c r="I2307" s="2">
        <v>6.08</v>
      </c>
      <c r="J2307" s="2">
        <v>6.2199997901916504</v>
      </c>
      <c r="K2307" s="2">
        <v>5.9600000381469727</v>
      </c>
      <c r="L2307" s="2">
        <v>5.75</v>
      </c>
      <c r="M2307" s="2">
        <v>5.4000000953674316</v>
      </c>
      <c r="N2307" s="2">
        <v>5.4800000190734863</v>
      </c>
      <c r="O2307" s="9">
        <f t="shared" si="144"/>
        <v>6.1257142775399345</v>
      </c>
      <c r="P2307" s="2">
        <f t="shared" si="145"/>
        <v>1.3059689055262691E-2</v>
      </c>
      <c r="Q2307" s="9">
        <f t="shared" si="146"/>
        <v>-0.10541044345374932</v>
      </c>
      <c r="R2307" s="2">
        <f t="shared" si="147"/>
        <v>0.26037778951389284</v>
      </c>
      <c r="T2307">
        <v>1.64</v>
      </c>
      <c r="U2307" s="9">
        <v>-0.37966417827668147</v>
      </c>
      <c r="V2307">
        <v>0.96</v>
      </c>
      <c r="W2307">
        <v>-2.78</v>
      </c>
      <c r="X2307" s="4">
        <v>123800000</v>
      </c>
      <c r="Y2307" s="4">
        <v>44790000</v>
      </c>
      <c r="Z2307" s="6">
        <v>2.7640098236213442</v>
      </c>
      <c r="AA2307" t="s">
        <v>202</v>
      </c>
      <c r="AB2307">
        <v>1.32</v>
      </c>
      <c r="AC2307">
        <v>1437.46</v>
      </c>
      <c r="AD2307">
        <v>1.39</v>
      </c>
      <c r="AE2307">
        <v>1.37</v>
      </c>
      <c r="AF2307">
        <v>86.19</v>
      </c>
      <c r="AG2307">
        <v>-14.33</v>
      </c>
      <c r="AH2307" s="2">
        <v>-2.4900000000000002</v>
      </c>
      <c r="AI2307" s="2">
        <v>-80.06</v>
      </c>
      <c r="AJ2307">
        <v>0.27</v>
      </c>
      <c r="AL2307" s="2">
        <v>12.74</v>
      </c>
      <c r="AM2307" s="2">
        <v>5.38</v>
      </c>
      <c r="AN2307" s="2">
        <v>9.98</v>
      </c>
      <c r="AO2307" s="2">
        <v>3.8</v>
      </c>
    </row>
    <row r="2308" spans="1:41" x14ac:dyDescent="0.25">
      <c r="A2308" t="s">
        <v>2569</v>
      </c>
      <c r="C2308">
        <v>0.93</v>
      </c>
      <c r="D2308" s="9">
        <v>0.12907224901779338</v>
      </c>
      <c r="E2308" t="s">
        <v>2570</v>
      </c>
      <c r="F2308" t="s">
        <v>34</v>
      </c>
      <c r="G2308" t="s">
        <v>266</v>
      </c>
      <c r="H2308" s="2">
        <v>8.35</v>
      </c>
      <c r="I2308" s="2">
        <v>8.0500000000000007</v>
      </c>
      <c r="J2308" s="2">
        <v>8.5</v>
      </c>
      <c r="K2308" s="2">
        <v>8.3599996566772461</v>
      </c>
      <c r="L2308" s="2">
        <v>7.9000000953674316</v>
      </c>
      <c r="M2308" s="2">
        <v>7.6399998664855957</v>
      </c>
      <c r="N2308" s="2">
        <v>7.679999828338623</v>
      </c>
      <c r="O2308" s="9">
        <f t="shared" si="144"/>
        <v>8.0685713495527001</v>
      </c>
      <c r="P2308" s="2">
        <f t="shared" si="145"/>
        <v>4.9575024028565891E-3</v>
      </c>
      <c r="Q2308" s="9">
        <f t="shared" si="146"/>
        <v>-4.8158652180180367E-2</v>
      </c>
      <c r="R2308" s="2">
        <f t="shared" si="147"/>
        <v>6.692636517589029E-2</v>
      </c>
      <c r="T2308">
        <v>0.93</v>
      </c>
      <c r="U2308" s="9">
        <v>0.12907224901779338</v>
      </c>
      <c r="V2308">
        <v>1.89</v>
      </c>
      <c r="W2308">
        <v>-1.4</v>
      </c>
      <c r="X2308" s="4">
        <v>13680000</v>
      </c>
      <c r="Y2308" s="4">
        <v>5090000</v>
      </c>
      <c r="Z2308" s="6">
        <v>2.68762278978389</v>
      </c>
      <c r="AA2308" t="s">
        <v>31</v>
      </c>
      <c r="AB2308">
        <v>6.57</v>
      </c>
      <c r="AC2308">
        <v>1.01</v>
      </c>
      <c r="AD2308">
        <v>7.65</v>
      </c>
      <c r="AE2308">
        <v>6.71</v>
      </c>
      <c r="AF2308">
        <v>0.96</v>
      </c>
      <c r="AG2308">
        <v>-120.61</v>
      </c>
      <c r="AH2308" s="2">
        <v>7.9</v>
      </c>
      <c r="AI2308" s="2">
        <v>8.43</v>
      </c>
      <c r="AJ2308">
        <v>0.14000000000000001</v>
      </c>
      <c r="AL2308" s="2">
        <v>20.85</v>
      </c>
      <c r="AM2308" s="2">
        <v>5.32</v>
      </c>
      <c r="AN2308" s="2">
        <v>17.28</v>
      </c>
      <c r="AO2308" s="2">
        <v>9.11</v>
      </c>
    </row>
    <row r="2309" spans="1:41" x14ac:dyDescent="0.25">
      <c r="A2309" t="s">
        <v>2571</v>
      </c>
      <c r="B2309">
        <v>12.07</v>
      </c>
      <c r="C2309">
        <v>0.93</v>
      </c>
      <c r="D2309" s="9">
        <v>6.9420466545245155E-2</v>
      </c>
      <c r="E2309" t="s">
        <v>2572</v>
      </c>
      <c r="F2309" t="s">
        <v>266</v>
      </c>
      <c r="G2309" t="s">
        <v>266</v>
      </c>
      <c r="H2309" s="2">
        <v>11.36</v>
      </c>
      <c r="I2309" s="2">
        <v>11.4</v>
      </c>
      <c r="J2309" s="2">
        <v>11.569999694824221</v>
      </c>
      <c r="K2309" s="2">
        <v>11.60000038146973</v>
      </c>
      <c r="L2309" s="2">
        <v>11.61999988555908</v>
      </c>
      <c r="M2309" s="2">
        <v>11.710000038146971</v>
      </c>
      <c r="N2309" s="2">
        <v>11.840000152587891</v>
      </c>
      <c r="O2309" s="9">
        <f t="shared" si="144"/>
        <v>11.585714307512557</v>
      </c>
      <c r="P2309" s="2">
        <f t="shared" si="145"/>
        <v>1.1220725023110868E-2</v>
      </c>
      <c r="Q2309" s="9">
        <f t="shared" si="146"/>
        <v>2.1948223331421723E-2</v>
      </c>
      <c r="R2309" s="2">
        <f t="shared" si="147"/>
        <v>-3.4093719634645366E-2</v>
      </c>
      <c r="S2309">
        <v>12.07</v>
      </c>
      <c r="T2309">
        <v>0.93</v>
      </c>
      <c r="U2309" s="9">
        <v>6.9420466545245155E-2</v>
      </c>
      <c r="V2309">
        <v>0.96</v>
      </c>
      <c r="W2309">
        <v>-0.05</v>
      </c>
      <c r="X2309" s="4">
        <v>0</v>
      </c>
      <c r="Y2309" s="4">
        <v>0</v>
      </c>
      <c r="Z2309" s="6" t="s">
        <v>6227</v>
      </c>
      <c r="AA2309" t="s">
        <v>56</v>
      </c>
      <c r="AC2309">
        <v>405.41</v>
      </c>
      <c r="AF2309">
        <v>71.599999999999994</v>
      </c>
      <c r="AG2309">
        <v>19.09</v>
      </c>
      <c r="AH2309" s="2">
        <v>1.77</v>
      </c>
      <c r="AI2309" s="2">
        <v>9.73</v>
      </c>
      <c r="AJ2309">
        <v>0.11</v>
      </c>
      <c r="AM2309" s="2">
        <v>5.13</v>
      </c>
      <c r="AN2309" s="2">
        <v>10.66</v>
      </c>
      <c r="AO2309" s="2">
        <v>12.39</v>
      </c>
    </row>
    <row r="2310" spans="1:41" x14ac:dyDescent="0.25">
      <c r="A2310" t="s">
        <v>1151</v>
      </c>
      <c r="C2310">
        <v>2.06</v>
      </c>
      <c r="D2310" s="9">
        <v>-0.51014492405427758</v>
      </c>
      <c r="E2310" t="s">
        <v>1152</v>
      </c>
      <c r="F2310" t="s">
        <v>24</v>
      </c>
      <c r="G2310" t="s">
        <v>24</v>
      </c>
      <c r="H2310" s="2">
        <v>13.07</v>
      </c>
      <c r="I2310" s="2">
        <v>12.81</v>
      </c>
      <c r="J2310" s="2">
        <v>13.960000038146971</v>
      </c>
      <c r="K2310" s="2">
        <v>14.35999965667725</v>
      </c>
      <c r="L2310" s="2">
        <v>14.47999954223633</v>
      </c>
      <c r="M2310" s="2">
        <v>13.829999923706049</v>
      </c>
      <c r="N2310" s="2">
        <v>14.090000152587891</v>
      </c>
      <c r="O2310" s="9">
        <f t="shared" si="144"/>
        <v>13.799999901907785</v>
      </c>
      <c r="P2310" s="2">
        <f t="shared" si="145"/>
        <v>1.8840596429707035E-2</v>
      </c>
      <c r="Q2310" s="9">
        <f t="shared" si="146"/>
        <v>2.1014511068222108E-2</v>
      </c>
      <c r="R2310" s="2">
        <f t="shared" si="147"/>
        <v>-7.3913046767917559E-2</v>
      </c>
      <c r="T2310">
        <v>2.06</v>
      </c>
      <c r="U2310" s="9">
        <v>-0.51014492405427758</v>
      </c>
      <c r="V2310">
        <v>1.65</v>
      </c>
      <c r="W2310">
        <v>-1.04</v>
      </c>
      <c r="X2310" s="4">
        <v>249000000</v>
      </c>
      <c r="Y2310" s="4">
        <v>769000000</v>
      </c>
      <c r="Z2310" s="6">
        <v>0.32379713914174252</v>
      </c>
      <c r="AA2310" t="s">
        <v>31</v>
      </c>
      <c r="AB2310">
        <v>3.77</v>
      </c>
      <c r="AC2310">
        <v>92.39</v>
      </c>
      <c r="AD2310">
        <v>5.25</v>
      </c>
      <c r="AE2310">
        <v>3.89</v>
      </c>
      <c r="AF2310">
        <v>41.03</v>
      </c>
      <c r="AG2310">
        <v>-125.82</v>
      </c>
      <c r="AH2310" s="2">
        <v>-35.549999999999997</v>
      </c>
      <c r="AI2310" s="2">
        <v>-62.5</v>
      </c>
      <c r="AJ2310">
        <v>0.31</v>
      </c>
      <c r="AK2310" s="2">
        <v>2.98</v>
      </c>
      <c r="AL2310" s="2">
        <v>16.97</v>
      </c>
      <c r="AM2310" s="2">
        <v>5.28</v>
      </c>
      <c r="AN2310" s="2">
        <v>14.7</v>
      </c>
      <c r="AO2310" s="2">
        <v>6.76</v>
      </c>
    </row>
    <row r="2311" spans="1:41" x14ac:dyDescent="0.25">
      <c r="A2311" t="s">
        <v>5029</v>
      </c>
      <c r="C2311">
        <v>0.33</v>
      </c>
      <c r="D2311" s="9">
        <v>1.9540653706601614</v>
      </c>
      <c r="E2311" t="s">
        <v>5030</v>
      </c>
      <c r="F2311" t="s">
        <v>81</v>
      </c>
      <c r="G2311" t="s">
        <v>1177</v>
      </c>
      <c r="H2311" s="2">
        <v>2.7</v>
      </c>
      <c r="I2311" s="2">
        <v>2.81</v>
      </c>
      <c r="J2311" s="2">
        <v>2.8299999237060551</v>
      </c>
      <c r="K2311" s="2">
        <v>3.0699999332427979</v>
      </c>
      <c r="L2311" s="2">
        <v>3.160000085830688</v>
      </c>
      <c r="M2311" s="2">
        <v>2.8599998950958252</v>
      </c>
      <c r="N2311" s="2">
        <v>2.9249999523162842</v>
      </c>
      <c r="O2311" s="9">
        <f t="shared" si="144"/>
        <v>2.9078571128845212</v>
      </c>
      <c r="P2311" s="2">
        <f t="shared" si="145"/>
        <v>2.2353250072862266E-2</v>
      </c>
      <c r="Q2311" s="9">
        <f t="shared" si="146"/>
        <v>5.8953513760370826E-3</v>
      </c>
      <c r="R2311" s="2">
        <f t="shared" si="147"/>
        <v>-4.7285653444525108E-2</v>
      </c>
      <c r="T2311">
        <v>0.33</v>
      </c>
      <c r="U2311" s="9">
        <v>1.9540653706601614</v>
      </c>
      <c r="V2311">
        <v>0.93</v>
      </c>
      <c r="W2311">
        <v>-0.23</v>
      </c>
      <c r="X2311" s="4">
        <v>2600000</v>
      </c>
      <c r="Y2311" s="4">
        <v>1560000</v>
      </c>
      <c r="Z2311" s="6">
        <v>1.6666666666666667</v>
      </c>
      <c r="AA2311" t="s">
        <v>45</v>
      </c>
      <c r="AB2311">
        <v>3.01</v>
      </c>
      <c r="AC2311">
        <v>4.96</v>
      </c>
      <c r="AD2311">
        <v>4.6100000000000003</v>
      </c>
      <c r="AE2311">
        <v>3.97</v>
      </c>
      <c r="AF2311">
        <v>3.3</v>
      </c>
      <c r="AG2311">
        <v>81.239999999999995</v>
      </c>
      <c r="AH2311" s="2">
        <v>-30.71</v>
      </c>
      <c r="AI2311" s="2">
        <v>-45.87</v>
      </c>
      <c r="AJ2311">
        <v>0.23</v>
      </c>
      <c r="AK2311" s="2">
        <v>1.42</v>
      </c>
      <c r="AL2311" s="2">
        <v>3.09</v>
      </c>
      <c r="AM2311" s="2">
        <v>5.5</v>
      </c>
      <c r="AN2311" s="2">
        <v>7.42</v>
      </c>
      <c r="AO2311" s="2">
        <v>8.59</v>
      </c>
    </row>
    <row r="2312" spans="1:41" x14ac:dyDescent="0.25">
      <c r="A2312" t="s">
        <v>4665</v>
      </c>
      <c r="C2312">
        <v>7.59</v>
      </c>
      <c r="D2312" s="9">
        <v>-0.85993910355154102</v>
      </c>
      <c r="E2312" t="s">
        <v>4666</v>
      </c>
      <c r="F2312" t="s">
        <v>63</v>
      </c>
      <c r="G2312" t="s">
        <v>63</v>
      </c>
      <c r="H2312" s="2">
        <v>7</v>
      </c>
      <c r="I2312" s="2">
        <v>6.84</v>
      </c>
      <c r="J2312" s="2">
        <v>6.9600000381469727</v>
      </c>
      <c r="K2312" s="2">
        <v>6.7399997711181641</v>
      </c>
      <c r="L2312" s="2">
        <v>6.119999885559082</v>
      </c>
      <c r="M2312" s="2">
        <v>6.0900001525878906</v>
      </c>
      <c r="N2312" s="2">
        <v>6.2300000190734863</v>
      </c>
      <c r="O2312" s="9">
        <f t="shared" si="144"/>
        <v>6.5685714094979426</v>
      </c>
      <c r="P2312" s="2">
        <f t="shared" si="145"/>
        <v>2.1313594350692511E-2</v>
      </c>
      <c r="Q2312" s="9">
        <f t="shared" si="146"/>
        <v>-5.154414397244627E-2</v>
      </c>
      <c r="R2312" s="2">
        <f t="shared" si="147"/>
        <v>0.11570246660794097</v>
      </c>
      <c r="T2312">
        <v>7.59</v>
      </c>
      <c r="U2312" s="9">
        <v>-0.85993910355154102</v>
      </c>
      <c r="V2312">
        <v>1.74</v>
      </c>
      <c r="W2312">
        <v>1.1100000000000001</v>
      </c>
      <c r="X2312" s="4">
        <v>50480000</v>
      </c>
      <c r="Y2312" s="4">
        <v>26470000</v>
      </c>
      <c r="Z2312" s="6">
        <v>1.9070646014355874</v>
      </c>
      <c r="AA2312" t="s">
        <v>45</v>
      </c>
      <c r="AB2312">
        <v>1.86</v>
      </c>
      <c r="AC2312">
        <v>28.43</v>
      </c>
      <c r="AD2312">
        <v>2.82</v>
      </c>
      <c r="AE2312">
        <v>2.0499999999999998</v>
      </c>
      <c r="AF2312">
        <v>10.89</v>
      </c>
      <c r="AG2312">
        <v>-39.18</v>
      </c>
      <c r="AH2312" s="2">
        <v>-16.309999999999999</v>
      </c>
      <c r="AI2312" s="2">
        <v>-33.19</v>
      </c>
      <c r="AJ2312">
        <v>0.3</v>
      </c>
      <c r="AK2312" s="2">
        <v>2.37</v>
      </c>
      <c r="AL2312" s="2">
        <v>8.64</v>
      </c>
      <c r="AM2312" s="2">
        <v>5.28</v>
      </c>
      <c r="AN2312" s="2">
        <v>14.95</v>
      </c>
      <c r="AO2312" s="2">
        <v>0.92</v>
      </c>
    </row>
    <row r="2313" spans="1:41" x14ac:dyDescent="0.25">
      <c r="A2313" t="s">
        <v>2573</v>
      </c>
      <c r="C2313">
        <v>62.84</v>
      </c>
      <c r="D2313" s="9">
        <v>-0.98355520748189262</v>
      </c>
      <c r="E2313" t="s">
        <v>2574</v>
      </c>
      <c r="F2313" t="s">
        <v>266</v>
      </c>
      <c r="G2313" t="s">
        <v>266</v>
      </c>
      <c r="H2313" s="2">
        <v>19.91</v>
      </c>
      <c r="I2313" s="2">
        <v>19.739999999999998</v>
      </c>
      <c r="J2313" s="2">
        <v>20.809999465942379</v>
      </c>
      <c r="K2313" s="2">
        <v>20.780000686645511</v>
      </c>
      <c r="L2313" s="2">
        <v>20.35000038146973</v>
      </c>
      <c r="M2313" s="2">
        <v>19.559999465942379</v>
      </c>
      <c r="N2313" s="2">
        <v>19.319999694824219</v>
      </c>
      <c r="O2313" s="9">
        <f t="shared" si="144"/>
        <v>20.067142813546315</v>
      </c>
      <c r="P2313" s="2">
        <f t="shared" si="145"/>
        <v>-1.1959837698277045E-2</v>
      </c>
      <c r="Q2313" s="9">
        <f t="shared" si="146"/>
        <v>-3.7232162329444221E-2</v>
      </c>
      <c r="R2313" s="2">
        <f t="shared" si="147"/>
        <v>1.9185612181760334E-2</v>
      </c>
      <c r="T2313">
        <v>62.84</v>
      </c>
      <c r="U2313" s="9">
        <v>-0.98355520748189262</v>
      </c>
      <c r="V2313">
        <v>0.6</v>
      </c>
      <c r="W2313">
        <v>1.43</v>
      </c>
      <c r="Y2313" s="4">
        <v>205950000</v>
      </c>
      <c r="Z2313" s="6" t="s">
        <v>6227</v>
      </c>
      <c r="AA2313" t="s">
        <v>27</v>
      </c>
      <c r="AC2313">
        <v>84.07</v>
      </c>
      <c r="AF2313">
        <v>31.33</v>
      </c>
      <c r="AG2313">
        <v>0.09</v>
      </c>
      <c r="AH2313" s="2">
        <v>0.06</v>
      </c>
      <c r="AI2313" s="2">
        <v>2.09</v>
      </c>
      <c r="AJ2313">
        <v>0.22</v>
      </c>
      <c r="AM2313" s="2">
        <v>5.05</v>
      </c>
      <c r="AN2313" s="2">
        <v>15.16</v>
      </c>
      <c r="AO2313" s="2">
        <v>0.33</v>
      </c>
    </row>
    <row r="2314" spans="1:41" x14ac:dyDescent="0.25">
      <c r="A2314" t="s">
        <v>3865</v>
      </c>
      <c r="C2314">
        <v>1.41</v>
      </c>
      <c r="D2314" s="9">
        <v>-0.27810292717068175</v>
      </c>
      <c r="E2314" t="s">
        <v>3866</v>
      </c>
      <c r="F2314" t="s">
        <v>178</v>
      </c>
      <c r="G2314" t="s">
        <v>178</v>
      </c>
      <c r="H2314" s="2">
        <v>7.42</v>
      </c>
      <c r="I2314" s="2">
        <v>6.94</v>
      </c>
      <c r="J2314" s="2">
        <v>7.1999998092651367</v>
      </c>
      <c r="K2314" s="2">
        <v>7.2600002288818359</v>
      </c>
      <c r="L2314" s="2">
        <v>7.1399998664855957</v>
      </c>
      <c r="M2314" s="2">
        <v>6.8299999237060547</v>
      </c>
      <c r="N2314" s="2">
        <v>6.7600002288818359</v>
      </c>
      <c r="O2314" s="9">
        <f t="shared" si="144"/>
        <v>7.0785714367457802</v>
      </c>
      <c r="P2314" s="2">
        <f t="shared" si="145"/>
        <v>-9.8889578850389608E-3</v>
      </c>
      <c r="Q2314" s="9">
        <f t="shared" si="146"/>
        <v>-4.5005014177041412E-2</v>
      </c>
      <c r="R2314" s="2">
        <f t="shared" si="147"/>
        <v>5.4389494708984638E-2</v>
      </c>
      <c r="T2314">
        <v>1.41</v>
      </c>
      <c r="U2314" s="9">
        <v>-0.27810292717068175</v>
      </c>
      <c r="V2314">
        <v>1.76</v>
      </c>
      <c r="W2314">
        <v>-1.24</v>
      </c>
      <c r="X2314" s="4">
        <v>0</v>
      </c>
      <c r="Y2314" s="4">
        <v>11170000</v>
      </c>
      <c r="Z2314" s="6">
        <v>0</v>
      </c>
      <c r="AA2314" t="s">
        <v>27</v>
      </c>
      <c r="AB2314">
        <v>15.28</v>
      </c>
      <c r="AC2314">
        <v>7.5</v>
      </c>
      <c r="AD2314">
        <v>15.64</v>
      </c>
      <c r="AE2314">
        <v>15.28</v>
      </c>
      <c r="AF2314">
        <v>6.61</v>
      </c>
      <c r="AH2314" s="2">
        <v>-37.22</v>
      </c>
      <c r="AI2314" s="2">
        <v>-43.1</v>
      </c>
      <c r="AJ2314">
        <v>0.04</v>
      </c>
      <c r="AL2314" s="2">
        <v>902.79</v>
      </c>
      <c r="AM2314" s="2">
        <v>5.29</v>
      </c>
      <c r="AN2314" s="2">
        <v>15.45</v>
      </c>
      <c r="AO2314" s="2">
        <v>5.1100000000000003</v>
      </c>
    </row>
    <row r="2315" spans="1:41" x14ac:dyDescent="0.25">
      <c r="A2315" t="s">
        <v>4667</v>
      </c>
      <c r="B2315">
        <v>43.01</v>
      </c>
      <c r="C2315">
        <v>1.44</v>
      </c>
      <c r="D2315" s="9">
        <v>-0.29517242182831033</v>
      </c>
      <c r="E2315" t="s">
        <v>4668</v>
      </c>
      <c r="F2315" t="s">
        <v>63</v>
      </c>
      <c r="G2315" t="s">
        <v>63</v>
      </c>
      <c r="H2315" s="2">
        <v>6.01</v>
      </c>
      <c r="I2315" s="2">
        <v>6.01</v>
      </c>
      <c r="J2315" s="2">
        <v>6.3299999237060547</v>
      </c>
      <c r="K2315" s="2">
        <v>6.320000171661377</v>
      </c>
      <c r="L2315" s="2">
        <v>6.2300000190734863</v>
      </c>
      <c r="M2315" s="2">
        <v>6.3000001907348633</v>
      </c>
      <c r="N2315" s="2">
        <v>6.3000001907348633</v>
      </c>
      <c r="O2315" s="9">
        <f t="shared" si="144"/>
        <v>6.2142857851300919</v>
      </c>
      <c r="P2315" s="2">
        <f t="shared" si="145"/>
        <v>0</v>
      </c>
      <c r="Q2315" s="9">
        <f t="shared" si="146"/>
        <v>1.3793122583752723E-2</v>
      </c>
      <c r="R2315" s="2">
        <f t="shared" si="147"/>
        <v>-4.6666696827621444E-2</v>
      </c>
      <c r="S2315">
        <v>43.01</v>
      </c>
      <c r="T2315">
        <v>1.44</v>
      </c>
      <c r="U2315" s="9">
        <v>-0.29517242182831033</v>
      </c>
      <c r="V2315">
        <v>0.94</v>
      </c>
      <c r="W2315">
        <v>0.22</v>
      </c>
      <c r="X2315" s="4">
        <v>105510000</v>
      </c>
      <c r="Y2315" s="4">
        <v>70270000</v>
      </c>
      <c r="Z2315" s="6">
        <v>1.5014942365162942</v>
      </c>
      <c r="AA2315" t="s">
        <v>495</v>
      </c>
      <c r="AB2315">
        <v>0.3</v>
      </c>
      <c r="AC2315">
        <v>29.45</v>
      </c>
      <c r="AD2315">
        <v>1.51</v>
      </c>
      <c r="AE2315">
        <v>1.3</v>
      </c>
      <c r="AF2315">
        <v>16.68</v>
      </c>
      <c r="AG2315">
        <v>-0.38</v>
      </c>
      <c r="AH2315" s="2">
        <v>1.52</v>
      </c>
      <c r="AI2315" s="2">
        <v>2.94</v>
      </c>
      <c r="AJ2315">
        <v>2.08</v>
      </c>
      <c r="AL2315" s="2">
        <v>7.39</v>
      </c>
      <c r="AM2315" s="2">
        <v>3.98</v>
      </c>
      <c r="AN2315" s="2">
        <v>10.119999999999999</v>
      </c>
      <c r="AO2315" s="2">
        <v>4.38</v>
      </c>
    </row>
    <row r="2316" spans="1:41" x14ac:dyDescent="0.25">
      <c r="A2316" t="s">
        <v>5297</v>
      </c>
      <c r="B2316">
        <v>39.92</v>
      </c>
      <c r="C2316">
        <v>0.75</v>
      </c>
      <c r="D2316" s="9">
        <v>0.35074626944146936</v>
      </c>
      <c r="E2316" t="s">
        <v>5298</v>
      </c>
      <c r="F2316" t="s">
        <v>106</v>
      </c>
      <c r="G2316" t="s">
        <v>106</v>
      </c>
      <c r="H2316" s="2">
        <v>9.32</v>
      </c>
      <c r="I2316" s="2">
        <v>9.3000000000000007</v>
      </c>
      <c r="J2316" s="2">
        <v>9.5299997329711914</v>
      </c>
      <c r="K2316" s="2">
        <v>9.4499998092651367</v>
      </c>
      <c r="L2316" s="2">
        <v>9.3299999237060547</v>
      </c>
      <c r="M2316" s="2">
        <v>9.3400001525878906</v>
      </c>
      <c r="N2316" s="2">
        <v>9.3900003433227539</v>
      </c>
      <c r="O2316" s="9">
        <f t="shared" si="144"/>
        <v>9.3799999945504329</v>
      </c>
      <c r="P2316" s="2">
        <f t="shared" si="145"/>
        <v>5.3305107424213493E-3</v>
      </c>
      <c r="Q2316" s="9">
        <f t="shared" si="146"/>
        <v>1.0661352641930712E-3</v>
      </c>
      <c r="R2316" s="2">
        <f t="shared" si="147"/>
        <v>-5.8635658835048685E-3</v>
      </c>
      <c r="S2316">
        <v>39.92</v>
      </c>
      <c r="T2316">
        <v>0.75</v>
      </c>
      <c r="U2316" s="9">
        <v>0.35074626944146936</v>
      </c>
      <c r="V2316">
        <v>0.93</v>
      </c>
      <c r="W2316">
        <v>-0.11</v>
      </c>
      <c r="X2316" s="4">
        <v>30920000</v>
      </c>
      <c r="Y2316" s="4">
        <v>194240000</v>
      </c>
      <c r="Z2316" s="6">
        <v>0.15918451400329489</v>
      </c>
      <c r="AA2316" t="s">
        <v>27</v>
      </c>
      <c r="AC2316">
        <v>99.78</v>
      </c>
      <c r="AF2316">
        <v>47.63</v>
      </c>
      <c r="AG2316">
        <v>10.050000000000001</v>
      </c>
      <c r="AH2316" s="2">
        <v>1.35</v>
      </c>
      <c r="AI2316" s="2">
        <v>2.0699999999999998</v>
      </c>
      <c r="AJ2316">
        <v>0.27</v>
      </c>
      <c r="AM2316" s="2">
        <v>6.49</v>
      </c>
      <c r="AN2316" s="2">
        <v>10.87</v>
      </c>
      <c r="AO2316" s="2">
        <v>12.67</v>
      </c>
    </row>
    <row r="2317" spans="1:41" x14ac:dyDescent="0.25">
      <c r="A2317" t="s">
        <v>558</v>
      </c>
      <c r="B2317">
        <v>26.06</v>
      </c>
      <c r="C2317">
        <v>1.29</v>
      </c>
      <c r="D2317" s="9">
        <v>4.8061564405398229</v>
      </c>
      <c r="E2317" t="s">
        <v>559</v>
      </c>
      <c r="F2317" t="s">
        <v>81</v>
      </c>
      <c r="G2317" t="s">
        <v>81</v>
      </c>
      <c r="H2317" s="2">
        <v>1.79</v>
      </c>
      <c r="I2317" s="2">
        <v>1.78</v>
      </c>
      <c r="J2317" s="2">
        <v>1.799999952316284</v>
      </c>
      <c r="K2317" s="2">
        <v>1.679999947547913</v>
      </c>
      <c r="L2317" s="2">
        <v>1.690000057220459</v>
      </c>
      <c r="M2317" s="2">
        <v>1.620000004768372</v>
      </c>
      <c r="N2317" s="2">
        <v>1.6599999666213989</v>
      </c>
      <c r="O2317" s="9">
        <f t="shared" si="144"/>
        <v>1.7171428469249181</v>
      </c>
      <c r="P2317" s="2">
        <f t="shared" si="145"/>
        <v>2.3294487074653897E-2</v>
      </c>
      <c r="Q2317" s="9">
        <f t="shared" si="146"/>
        <v>-3.3277883902234129E-2</v>
      </c>
      <c r="R2317" s="2">
        <f t="shared" si="147"/>
        <v>8.4442604507122154E-2</v>
      </c>
      <c r="S2317">
        <v>26.06</v>
      </c>
      <c r="T2317">
        <v>1.29</v>
      </c>
      <c r="U2317" s="9">
        <v>4.8061564405398229</v>
      </c>
      <c r="V2317">
        <v>1.1599999999999999</v>
      </c>
      <c r="W2317">
        <v>-0.03</v>
      </c>
      <c r="X2317" s="4">
        <v>114430000</v>
      </c>
      <c r="Y2317" s="4">
        <v>323810000</v>
      </c>
      <c r="Z2317" s="6">
        <v>0.35338624502022792</v>
      </c>
      <c r="AA2317" t="s">
        <v>70</v>
      </c>
      <c r="AB2317">
        <v>12.6</v>
      </c>
      <c r="AC2317">
        <v>0.26</v>
      </c>
      <c r="AD2317">
        <v>14.38</v>
      </c>
      <c r="AE2317">
        <v>12.77</v>
      </c>
      <c r="AF2317">
        <v>0.25</v>
      </c>
      <c r="AG2317">
        <v>21.1</v>
      </c>
      <c r="AH2317" s="2">
        <v>3.93</v>
      </c>
      <c r="AI2317" s="2">
        <v>4.09</v>
      </c>
      <c r="AJ2317">
        <v>0.13</v>
      </c>
      <c r="AK2317" s="2">
        <v>18.309999999999999</v>
      </c>
      <c r="AL2317" s="2">
        <v>21.08</v>
      </c>
      <c r="AM2317" s="2">
        <v>2.19</v>
      </c>
      <c r="AN2317" s="2">
        <v>12.77</v>
      </c>
      <c r="AO2317" s="2">
        <v>9.9700000000000006</v>
      </c>
    </row>
    <row r="2318" spans="1:41" x14ac:dyDescent="0.25">
      <c r="A2318" t="s">
        <v>3867</v>
      </c>
      <c r="C2318">
        <v>0.4</v>
      </c>
      <c r="D2318" s="9">
        <v>1.4283950574396955</v>
      </c>
      <c r="E2318" t="s">
        <v>3868</v>
      </c>
      <c r="F2318" t="s">
        <v>178</v>
      </c>
      <c r="G2318" t="s">
        <v>178</v>
      </c>
      <c r="H2318" s="2">
        <v>1.1399999999999999</v>
      </c>
      <c r="I2318" s="2">
        <v>1.1000000000000001</v>
      </c>
      <c r="J2318" s="2">
        <v>1.129999995231628</v>
      </c>
      <c r="K2318" s="2">
        <v>1.139999985694885</v>
      </c>
      <c r="L2318" s="2">
        <v>1.2400000095367429</v>
      </c>
      <c r="M2318" s="2">
        <v>1.1599999666213989</v>
      </c>
      <c r="N2318" s="2">
        <v>1.190000057220459</v>
      </c>
      <c r="O2318" s="9">
        <f t="shared" si="144"/>
        <v>1.1571428591864448</v>
      </c>
      <c r="P2318" s="2">
        <f t="shared" si="145"/>
        <v>2.592600417562296E-2</v>
      </c>
      <c r="Q2318" s="9">
        <f t="shared" si="146"/>
        <v>2.8395109361963485E-2</v>
      </c>
      <c r="R2318" s="2">
        <f t="shared" si="147"/>
        <v>-4.7530874415625604E-2</v>
      </c>
      <c r="T2318">
        <v>0.4</v>
      </c>
      <c r="U2318" s="9">
        <v>1.4283950574396955</v>
      </c>
      <c r="V2318">
        <v>1.53</v>
      </c>
      <c r="W2318">
        <v>-0.81</v>
      </c>
      <c r="X2318" s="4">
        <v>0</v>
      </c>
      <c r="Y2318" s="4">
        <v>976000</v>
      </c>
      <c r="Z2318" s="6">
        <v>0</v>
      </c>
      <c r="AA2318" t="s">
        <v>45</v>
      </c>
      <c r="AB2318">
        <v>11.87</v>
      </c>
      <c r="AC2318">
        <v>0.37</v>
      </c>
      <c r="AD2318">
        <v>12.39</v>
      </c>
      <c r="AE2318">
        <v>11.87</v>
      </c>
      <c r="AF2318">
        <v>0.34</v>
      </c>
      <c r="AH2318" s="2">
        <v>-50.37</v>
      </c>
      <c r="AI2318" s="2">
        <v>-54.13</v>
      </c>
      <c r="AJ2318">
        <v>0</v>
      </c>
      <c r="AM2318" s="2">
        <v>5.4</v>
      </c>
      <c r="AN2318" s="2">
        <v>6.15</v>
      </c>
      <c r="AO2318" s="2">
        <v>2.81</v>
      </c>
    </row>
    <row r="2319" spans="1:41" x14ac:dyDescent="0.25">
      <c r="A2319" t="s">
        <v>2575</v>
      </c>
      <c r="B2319">
        <v>12.47</v>
      </c>
      <c r="C2319">
        <v>0.95</v>
      </c>
      <c r="D2319" s="9">
        <v>5.503281503000703E-2</v>
      </c>
      <c r="E2319" t="s">
        <v>2576</v>
      </c>
      <c r="F2319" t="s">
        <v>266</v>
      </c>
      <c r="G2319" t="s">
        <v>266</v>
      </c>
      <c r="H2319" s="2">
        <v>31.45</v>
      </c>
      <c r="I2319" s="2">
        <v>31.2</v>
      </c>
      <c r="J2319" s="2">
        <v>32.240001678466797</v>
      </c>
      <c r="K2319" s="2">
        <v>32.130001068115227</v>
      </c>
      <c r="L2319" s="2">
        <v>32.490001678466797</v>
      </c>
      <c r="M2319" s="2">
        <v>32.470001220703132</v>
      </c>
      <c r="N2319" s="2">
        <v>33.340000152587891</v>
      </c>
      <c r="O2319" s="9">
        <f t="shared" si="144"/>
        <v>32.188572256905694</v>
      </c>
      <c r="P2319" s="2">
        <f t="shared" si="145"/>
        <v>2.702819264368304E-2</v>
      </c>
      <c r="Q2319" s="9">
        <f t="shared" si="146"/>
        <v>3.5771325503111469E-2</v>
      </c>
      <c r="R2319" s="2">
        <f t="shared" si="147"/>
        <v>-4.9085764787425053E-2</v>
      </c>
      <c r="S2319">
        <v>12.47</v>
      </c>
      <c r="T2319">
        <v>0.95</v>
      </c>
      <c r="U2319" s="9">
        <v>5.503281503000703E-2</v>
      </c>
      <c r="V2319">
        <v>1.36</v>
      </c>
      <c r="W2319">
        <v>0.12</v>
      </c>
      <c r="Z2319" s="6" t="s">
        <v>6227</v>
      </c>
      <c r="AA2319" t="s">
        <v>27</v>
      </c>
      <c r="AC2319">
        <v>408.85</v>
      </c>
      <c r="AF2319">
        <v>78.819999999999993</v>
      </c>
      <c r="AG2319">
        <v>5.9</v>
      </c>
      <c r="AH2319" s="2">
        <v>1.42</v>
      </c>
      <c r="AI2319" s="2">
        <v>7.47</v>
      </c>
      <c r="AJ2319">
        <v>0.32</v>
      </c>
      <c r="AM2319" s="2">
        <v>4.03</v>
      </c>
      <c r="AN2319" s="2">
        <v>11</v>
      </c>
      <c r="AO2319" s="2">
        <v>33.96</v>
      </c>
    </row>
    <row r="2320" spans="1:41" x14ac:dyDescent="0.25">
      <c r="A2320" t="s">
        <v>5299</v>
      </c>
      <c r="B2320">
        <v>3.72</v>
      </c>
      <c r="C2320">
        <v>0.51</v>
      </c>
      <c r="D2320" s="9">
        <v>0.92526029301756463</v>
      </c>
      <c r="E2320" t="s">
        <v>5300</v>
      </c>
      <c r="F2320" t="s">
        <v>106</v>
      </c>
      <c r="G2320" t="s">
        <v>106</v>
      </c>
      <c r="H2320" s="2">
        <v>11.36</v>
      </c>
      <c r="I2320" s="2">
        <v>11.08</v>
      </c>
      <c r="J2320" s="2">
        <v>11.420000076293951</v>
      </c>
      <c r="K2320" s="2">
        <v>12.239999771118161</v>
      </c>
      <c r="L2320" s="2">
        <v>11.88000011444092</v>
      </c>
      <c r="M2320" s="2">
        <v>11.340000152587891</v>
      </c>
      <c r="N2320" s="2">
        <v>11.35999965667725</v>
      </c>
      <c r="O2320" s="9">
        <f t="shared" si="144"/>
        <v>11.525714253016881</v>
      </c>
      <c r="P2320" s="2">
        <f t="shared" si="145"/>
        <v>1.7352073503057832E-3</v>
      </c>
      <c r="Q2320" s="9">
        <f t="shared" si="146"/>
        <v>-1.4377815786666342E-2</v>
      </c>
      <c r="R2320" s="2">
        <f t="shared" si="147"/>
        <v>-1.1279119174635404E-2</v>
      </c>
      <c r="S2320">
        <v>3.72</v>
      </c>
      <c r="T2320">
        <v>0.51</v>
      </c>
      <c r="U2320" s="9">
        <v>0.92526029301756463</v>
      </c>
      <c r="V2320">
        <v>1.76</v>
      </c>
      <c r="W2320">
        <v>0.74</v>
      </c>
      <c r="X2320" s="4">
        <v>32610000</v>
      </c>
      <c r="Y2320" s="4">
        <v>3090000</v>
      </c>
      <c r="Z2320" s="6">
        <v>10.553398058252426</v>
      </c>
      <c r="AA2320" t="s">
        <v>27</v>
      </c>
      <c r="AB2320">
        <v>0.46</v>
      </c>
      <c r="AD2320">
        <v>1.31</v>
      </c>
      <c r="AE2320">
        <v>0.69</v>
      </c>
      <c r="AF2320">
        <v>83.74</v>
      </c>
      <c r="AG2320">
        <v>4.72</v>
      </c>
      <c r="AH2320" s="2">
        <v>-11.42</v>
      </c>
      <c r="AI2320" s="2">
        <v>-15.63</v>
      </c>
      <c r="AJ2320">
        <v>0.51</v>
      </c>
      <c r="AL2320" s="2">
        <v>9.27</v>
      </c>
      <c r="AM2320" s="2">
        <v>4.25</v>
      </c>
      <c r="AN2320" s="2">
        <v>11.5</v>
      </c>
      <c r="AO2320" s="2">
        <v>22.19</v>
      </c>
    </row>
    <row r="2321" spans="1:41" x14ac:dyDescent="0.25">
      <c r="A2321" t="s">
        <v>2577</v>
      </c>
      <c r="B2321">
        <v>15.52</v>
      </c>
      <c r="C2321">
        <v>1.06</v>
      </c>
      <c r="D2321" s="9">
        <v>-4.8489333823704316E-2</v>
      </c>
      <c r="E2321" t="s">
        <v>2578</v>
      </c>
      <c r="F2321" t="s">
        <v>266</v>
      </c>
      <c r="G2321" t="s">
        <v>266</v>
      </c>
      <c r="H2321" s="2">
        <v>12.4</v>
      </c>
      <c r="I2321" s="2">
        <v>12.37</v>
      </c>
      <c r="J2321" s="2">
        <v>12.569999694824221</v>
      </c>
      <c r="K2321" s="2">
        <v>12.52499961853027</v>
      </c>
      <c r="L2321" s="2">
        <v>12.569999694824221</v>
      </c>
      <c r="M2321" s="2">
        <v>12.539999961853029</v>
      </c>
      <c r="N2321" s="2">
        <v>12.569999694824221</v>
      </c>
      <c r="O2321" s="9">
        <f t="shared" si="144"/>
        <v>12.506428380693707</v>
      </c>
      <c r="P2321" s="2">
        <f t="shared" si="145"/>
        <v>2.39874503399406E-3</v>
      </c>
      <c r="Q2321" s="9">
        <f t="shared" si="146"/>
        <v>5.0830910468930394E-3</v>
      </c>
      <c r="R2321" s="2">
        <f t="shared" si="147"/>
        <v>-1.3592995790953027E-2</v>
      </c>
      <c r="S2321">
        <v>15.52</v>
      </c>
      <c r="T2321">
        <v>1.06</v>
      </c>
      <c r="U2321" s="9">
        <v>-4.8489333823704316E-2</v>
      </c>
      <c r="V2321">
        <v>0.47</v>
      </c>
      <c r="W2321">
        <v>0.09</v>
      </c>
      <c r="Z2321" s="6" t="s">
        <v>6227</v>
      </c>
      <c r="AA2321" t="s">
        <v>195</v>
      </c>
      <c r="AC2321">
        <v>192.2</v>
      </c>
      <c r="AF2321">
        <v>16.850000000000001</v>
      </c>
      <c r="AG2321">
        <v>19.28</v>
      </c>
      <c r="AH2321" s="2">
        <v>0.56999999999999995</v>
      </c>
      <c r="AI2321" s="2">
        <v>6.35</v>
      </c>
      <c r="AJ2321">
        <v>0.06</v>
      </c>
      <c r="AM2321" s="2">
        <v>4.6100000000000003</v>
      </c>
      <c r="AN2321" s="2">
        <v>7.23</v>
      </c>
      <c r="AO2321" s="2">
        <v>11.9</v>
      </c>
    </row>
    <row r="2322" spans="1:41" x14ac:dyDescent="0.25">
      <c r="A2322" t="s">
        <v>273</v>
      </c>
      <c r="C2322">
        <v>1.79</v>
      </c>
      <c r="D2322" s="9">
        <v>-0.41593198220766087</v>
      </c>
      <c r="E2322" t="s">
        <v>274</v>
      </c>
      <c r="F2322" t="s">
        <v>24</v>
      </c>
      <c r="G2322" t="s">
        <v>25</v>
      </c>
      <c r="H2322" s="2">
        <v>4.18</v>
      </c>
      <c r="I2322" s="2">
        <v>4.1399999999999997</v>
      </c>
      <c r="J2322" s="2">
        <v>4.744999885559082</v>
      </c>
      <c r="K2322" s="2">
        <v>4.8899998664855957</v>
      </c>
      <c r="L2322" s="2">
        <v>4.679999828338623</v>
      </c>
      <c r="M2322" s="2">
        <v>4.5450000762939453</v>
      </c>
      <c r="N2322" s="2">
        <v>4.5799999237060547</v>
      </c>
      <c r="O2322" s="9">
        <f t="shared" si="144"/>
        <v>4.5371427971976148</v>
      </c>
      <c r="P2322" s="2">
        <f t="shared" si="145"/>
        <v>7.7140722645377561E-3</v>
      </c>
      <c r="Q2322" s="9">
        <f t="shared" si="146"/>
        <v>9.445840350211317E-3</v>
      </c>
      <c r="R2322" s="2">
        <f t="shared" si="147"/>
        <v>-8.8712217796760917E-2</v>
      </c>
      <c r="T2322">
        <v>1.79</v>
      </c>
      <c r="U2322" s="9">
        <v>-0.41593198220766087</v>
      </c>
      <c r="V2322">
        <v>1.93</v>
      </c>
      <c r="W2322">
        <v>0.48</v>
      </c>
      <c r="X2322" s="4">
        <v>35400000</v>
      </c>
      <c r="Y2322" s="4">
        <v>73200000</v>
      </c>
      <c r="Z2322" s="6">
        <v>0.48360655737704916</v>
      </c>
      <c r="AA2322" t="s">
        <v>31</v>
      </c>
      <c r="AB2322">
        <v>0.14000000000000001</v>
      </c>
      <c r="AC2322">
        <v>780.94</v>
      </c>
      <c r="AD2322">
        <v>1.1200000000000001</v>
      </c>
      <c r="AE2322">
        <v>0.23</v>
      </c>
      <c r="AF2322">
        <v>81.41</v>
      </c>
      <c r="AG2322">
        <v>-0.21</v>
      </c>
      <c r="AH2322" s="2">
        <v>-20.28</v>
      </c>
      <c r="AI2322" s="2">
        <v>-142</v>
      </c>
      <c r="AJ2322">
        <v>1.34</v>
      </c>
      <c r="AK2322" s="2">
        <v>2.85</v>
      </c>
      <c r="AL2322" s="2">
        <v>35.54</v>
      </c>
      <c r="AM2322" s="2">
        <v>5.38</v>
      </c>
      <c r="AN2322" s="2">
        <v>12.46</v>
      </c>
      <c r="AO2322" s="2">
        <v>2.65</v>
      </c>
    </row>
    <row r="2323" spans="1:41" x14ac:dyDescent="0.25">
      <c r="A2323" t="s">
        <v>560</v>
      </c>
      <c r="C2323">
        <v>1.22</v>
      </c>
      <c r="D2323" s="9">
        <v>-0.21490196518859503</v>
      </c>
      <c r="E2323" t="s">
        <v>561</v>
      </c>
      <c r="F2323" t="s">
        <v>81</v>
      </c>
      <c r="G2323" t="s">
        <v>81</v>
      </c>
      <c r="H2323" s="2">
        <v>1.88</v>
      </c>
      <c r="I2323" s="2">
        <v>1.82</v>
      </c>
      <c r="J2323" s="2">
        <v>1.7400000095367429</v>
      </c>
      <c r="K2323" s="2">
        <v>1.809999942779541</v>
      </c>
      <c r="L2323" s="2">
        <v>1.8400000333786011</v>
      </c>
      <c r="M2323" s="2">
        <v>1.8400000333786011</v>
      </c>
      <c r="N2323" s="2">
        <v>1.820000052452087</v>
      </c>
      <c r="O2323" s="9">
        <f t="shared" si="144"/>
        <v>1.8214285816465103</v>
      </c>
      <c r="P2323" s="2">
        <f t="shared" si="145"/>
        <v>-1.0980381623546724E-2</v>
      </c>
      <c r="Q2323" s="9">
        <f t="shared" si="146"/>
        <v>-7.8429053371504448E-4</v>
      </c>
      <c r="R2323" s="2">
        <f t="shared" si="147"/>
        <v>1.0980368533899245E-2</v>
      </c>
      <c r="T2323">
        <v>1.22</v>
      </c>
      <c r="U2323" s="9">
        <v>-0.21490196518859503</v>
      </c>
      <c r="V2323">
        <v>0.77</v>
      </c>
      <c r="W2323">
        <v>-0.5</v>
      </c>
      <c r="X2323" s="4">
        <v>2890000</v>
      </c>
      <c r="Y2323" s="4">
        <v>3230000</v>
      </c>
      <c r="Z2323" s="6">
        <v>0.89473684210526316</v>
      </c>
      <c r="AA2323" t="s">
        <v>186</v>
      </c>
      <c r="AB2323">
        <v>0.08</v>
      </c>
      <c r="AC2323">
        <v>10.75</v>
      </c>
      <c r="AD2323">
        <v>1.1000000000000001</v>
      </c>
      <c r="AE2323">
        <v>0.42</v>
      </c>
      <c r="AF2323">
        <v>5.09</v>
      </c>
      <c r="AG2323">
        <v>-25.88</v>
      </c>
      <c r="AH2323" s="2">
        <v>-25.15</v>
      </c>
      <c r="AI2323" s="2">
        <v>-43.98</v>
      </c>
      <c r="AJ2323">
        <v>1.4</v>
      </c>
      <c r="AK2323" s="2">
        <v>6.12</v>
      </c>
      <c r="AL2323" s="2">
        <v>11.73</v>
      </c>
      <c r="AM2323" s="2">
        <v>5.26</v>
      </c>
      <c r="AN2323" s="2">
        <v>8.42</v>
      </c>
      <c r="AO2323" s="2">
        <v>1.43</v>
      </c>
    </row>
    <row r="2324" spans="1:41" x14ac:dyDescent="0.25">
      <c r="A2324" t="s">
        <v>2579</v>
      </c>
      <c r="C2324">
        <v>1.19</v>
      </c>
      <c r="D2324" s="9">
        <v>-0.17235637002052567</v>
      </c>
      <c r="E2324" t="s">
        <v>2580</v>
      </c>
      <c r="F2324" t="s">
        <v>63</v>
      </c>
      <c r="G2324" t="s">
        <v>266</v>
      </c>
      <c r="H2324" s="2">
        <v>0.92</v>
      </c>
      <c r="I2324" s="2">
        <v>0.9</v>
      </c>
      <c r="J2324" s="2">
        <v>0.84399998188018799</v>
      </c>
      <c r="K2324" s="2">
        <v>0.87000000476837158</v>
      </c>
      <c r="L2324" s="2">
        <v>0.8410000205039978</v>
      </c>
      <c r="M2324" s="2">
        <v>0.8399999737739563</v>
      </c>
      <c r="N2324" s="2">
        <v>0.79000002145767212</v>
      </c>
      <c r="O2324" s="9">
        <f t="shared" si="144"/>
        <v>0.85785714319774087</v>
      </c>
      <c r="P2324" s="2">
        <f t="shared" si="145"/>
        <v>-5.8284707089929673E-2</v>
      </c>
      <c r="Q2324" s="9">
        <f t="shared" si="146"/>
        <v>-7.9100724728041694E-2</v>
      </c>
      <c r="R2324" s="2">
        <f t="shared" si="147"/>
        <v>0.11074105186099475</v>
      </c>
      <c r="T2324">
        <v>1.19</v>
      </c>
      <c r="U2324" s="9">
        <v>-0.17235637002052567</v>
      </c>
      <c r="V2324">
        <v>1.0900000000000001</v>
      </c>
      <c r="W2324">
        <v>-0.26</v>
      </c>
      <c r="X2324" s="4">
        <v>164080</v>
      </c>
      <c r="Y2324" s="4">
        <v>497730</v>
      </c>
      <c r="Z2324" s="6">
        <v>0.32965664115082477</v>
      </c>
      <c r="AA2324" t="s">
        <v>92</v>
      </c>
      <c r="AB2324">
        <v>0.03</v>
      </c>
      <c r="AC2324">
        <v>18.670000000000002</v>
      </c>
      <c r="AD2324">
        <v>0.61</v>
      </c>
      <c r="AE2324">
        <v>0.13</v>
      </c>
      <c r="AF2324">
        <v>14.47</v>
      </c>
      <c r="AG2324">
        <v>-59.14</v>
      </c>
      <c r="AH2324" s="2">
        <v>-14.74</v>
      </c>
      <c r="AI2324" s="2">
        <v>-25.16</v>
      </c>
      <c r="AJ2324">
        <v>0.08</v>
      </c>
      <c r="AM2324" s="2">
        <v>5.33</v>
      </c>
      <c r="AN2324" s="2">
        <v>5.38</v>
      </c>
      <c r="AO2324" s="2">
        <v>0.71</v>
      </c>
    </row>
    <row r="2325" spans="1:41" x14ac:dyDescent="0.25">
      <c r="A2325" t="s">
        <v>5301</v>
      </c>
      <c r="B2325">
        <v>15.54</v>
      </c>
      <c r="C2325">
        <v>3.33</v>
      </c>
      <c r="D2325" s="9">
        <v>-0.69892901798018026</v>
      </c>
      <c r="E2325" t="s">
        <v>5302</v>
      </c>
      <c r="F2325" t="s">
        <v>106</v>
      </c>
      <c r="G2325" t="s">
        <v>106</v>
      </c>
      <c r="H2325" s="2">
        <v>24.77</v>
      </c>
      <c r="I2325" s="2">
        <v>24.63</v>
      </c>
      <c r="J2325" s="2">
        <v>25.139999389648441</v>
      </c>
      <c r="K2325" s="2">
        <v>25.139999389648441</v>
      </c>
      <c r="L2325" s="2">
        <v>25.270000457763668</v>
      </c>
      <c r="M2325" s="2">
        <v>25.29000091552734</v>
      </c>
      <c r="N2325" s="2">
        <v>25.29999923706055</v>
      </c>
      <c r="O2325" s="9">
        <f t="shared" si="144"/>
        <v>25.077142769949777</v>
      </c>
      <c r="P2325" s="2">
        <f t="shared" si="145"/>
        <v>3.9870258047066396E-4</v>
      </c>
      <c r="Q2325" s="9">
        <f t="shared" si="146"/>
        <v>8.8868364771534005E-3</v>
      </c>
      <c r="R2325" s="2">
        <f t="shared" si="147"/>
        <v>-2.3726789042607412E-2</v>
      </c>
      <c r="S2325">
        <v>15.54</v>
      </c>
      <c r="T2325">
        <v>3.33</v>
      </c>
      <c r="U2325" s="9">
        <v>-0.69892901798018026</v>
      </c>
      <c r="V2325">
        <v>1</v>
      </c>
      <c r="W2325">
        <v>-7.0000000000000007E-2</v>
      </c>
      <c r="X2325" s="4">
        <v>0</v>
      </c>
      <c r="Y2325" s="4">
        <v>42610000</v>
      </c>
      <c r="Z2325" s="6">
        <v>0</v>
      </c>
      <c r="AA2325" t="s">
        <v>152</v>
      </c>
      <c r="AB2325">
        <v>1.8</v>
      </c>
      <c r="AC2325">
        <v>8.0299999999999994</v>
      </c>
      <c r="AD2325">
        <v>2.72</v>
      </c>
      <c r="AE2325">
        <v>1.8</v>
      </c>
      <c r="AF2325">
        <v>5.62</v>
      </c>
      <c r="AG2325">
        <v>2.4</v>
      </c>
      <c r="AH2325" s="2">
        <v>4.24</v>
      </c>
      <c r="AI2325" s="2">
        <v>10.67</v>
      </c>
      <c r="AJ2325">
        <v>1.51</v>
      </c>
      <c r="AM2325" s="2">
        <v>4.42</v>
      </c>
      <c r="AN2325" s="2">
        <v>9.1999999999999993</v>
      </c>
      <c r="AO2325" s="2">
        <v>7.55</v>
      </c>
    </row>
    <row r="2326" spans="1:41" x14ac:dyDescent="0.25">
      <c r="A2326" t="s">
        <v>3869</v>
      </c>
      <c r="C2326">
        <v>4.01</v>
      </c>
      <c r="D2326" s="9">
        <v>-0.74893817691712794</v>
      </c>
      <c r="E2326" t="s">
        <v>3870</v>
      </c>
      <c r="F2326" t="s">
        <v>178</v>
      </c>
      <c r="G2326" t="s">
        <v>178</v>
      </c>
      <c r="H2326" s="2">
        <v>3.1</v>
      </c>
      <c r="I2326" s="2">
        <v>2.96</v>
      </c>
      <c r="J2326" s="2">
        <v>3.0399999618530269</v>
      </c>
      <c r="K2326" s="2">
        <v>3.059999942779541</v>
      </c>
      <c r="L2326" s="2">
        <v>3.0699999332427979</v>
      </c>
      <c r="M2326" s="2">
        <v>3.029999971389771</v>
      </c>
      <c r="N2326" s="2">
        <v>2.9300000667572021</v>
      </c>
      <c r="O2326" s="9">
        <f t="shared" si="144"/>
        <v>3.0271428394317632</v>
      </c>
      <c r="P2326" s="2">
        <f t="shared" si="145"/>
        <v>-3.3034418901534288E-2</v>
      </c>
      <c r="Q2326" s="9">
        <f t="shared" si="146"/>
        <v>-3.2090581061842496E-2</v>
      </c>
      <c r="R2326" s="2">
        <f t="shared" si="147"/>
        <v>1.6517218901999225E-2</v>
      </c>
      <c r="T2326">
        <v>4.01</v>
      </c>
      <c r="U2326" s="9">
        <v>-0.74893817691712794</v>
      </c>
      <c r="V2326">
        <v>2.1</v>
      </c>
      <c r="W2326">
        <v>1.94</v>
      </c>
      <c r="X2326" s="4">
        <v>10840000</v>
      </c>
      <c r="Y2326" s="4">
        <v>3350000</v>
      </c>
      <c r="Z2326" s="6">
        <v>3.2358208955223882</v>
      </c>
      <c r="AA2326" t="s">
        <v>39</v>
      </c>
      <c r="AB2326">
        <v>0.8</v>
      </c>
      <c r="AC2326">
        <v>61.18</v>
      </c>
      <c r="AD2326">
        <v>2</v>
      </c>
      <c r="AE2326">
        <v>1.52</v>
      </c>
      <c r="AF2326">
        <v>27.11</v>
      </c>
      <c r="AG2326">
        <v>1.33</v>
      </c>
      <c r="AH2326" s="2">
        <v>-10.48</v>
      </c>
      <c r="AI2326" s="2">
        <v>-28.9</v>
      </c>
      <c r="AJ2326">
        <v>2.0699999999999998</v>
      </c>
      <c r="AK2326" s="2">
        <v>13.97</v>
      </c>
      <c r="AL2326" s="2">
        <v>11.61</v>
      </c>
      <c r="AM2326" s="2">
        <v>5.31</v>
      </c>
      <c r="AN2326" s="2">
        <v>16.03</v>
      </c>
      <c r="AO2326" s="2">
        <v>0.76</v>
      </c>
    </row>
    <row r="2327" spans="1:41" x14ac:dyDescent="0.25">
      <c r="A2327" t="s">
        <v>3871</v>
      </c>
      <c r="C2327">
        <v>1.5</v>
      </c>
      <c r="D2327" s="9">
        <v>-0.35450820318625692</v>
      </c>
      <c r="E2327" t="s">
        <v>3872</v>
      </c>
      <c r="F2327" t="s">
        <v>178</v>
      </c>
      <c r="G2327" t="s">
        <v>178</v>
      </c>
      <c r="H2327" s="2">
        <v>0.28000000000000003</v>
      </c>
      <c r="I2327" s="2">
        <v>0.28000000000000003</v>
      </c>
      <c r="J2327" s="2">
        <v>0.2720000147819519</v>
      </c>
      <c r="K2327" s="2">
        <v>0.27700001001358032</v>
      </c>
      <c r="L2327" s="2">
        <v>0.27599999308586121</v>
      </c>
      <c r="M2327" s="2">
        <v>0.28799998760223389</v>
      </c>
      <c r="N2327" s="2">
        <v>0.27900001406669622</v>
      </c>
      <c r="O2327" s="9">
        <f t="shared" si="144"/>
        <v>0.27885714565004621</v>
      </c>
      <c r="P2327" s="2">
        <f t="shared" si="145"/>
        <v>-3.2274494937390798E-2</v>
      </c>
      <c r="Q2327" s="9">
        <f t="shared" si="146"/>
        <v>5.1233550539638755E-4</v>
      </c>
      <c r="R2327" s="2">
        <f t="shared" si="147"/>
        <v>-1.255123237493563E-2</v>
      </c>
      <c r="T2327">
        <v>1.5</v>
      </c>
      <c r="U2327" s="9">
        <v>-0.35450820318625692</v>
      </c>
      <c r="V2327">
        <v>1.01</v>
      </c>
      <c r="W2327">
        <v>-0.45</v>
      </c>
      <c r="Z2327" s="6" t="s">
        <v>6227</v>
      </c>
      <c r="AA2327" t="s">
        <v>39</v>
      </c>
      <c r="AB2327">
        <v>0.96</v>
      </c>
      <c r="AC2327">
        <v>17.190000000000001</v>
      </c>
      <c r="AD2327">
        <v>1.25</v>
      </c>
      <c r="AE2327">
        <v>0.96</v>
      </c>
      <c r="AF2327">
        <v>4.71</v>
      </c>
      <c r="AH2327" s="2">
        <v>-334.48</v>
      </c>
      <c r="AI2327" s="2">
        <v>-1048.7</v>
      </c>
      <c r="AJ2327">
        <v>0</v>
      </c>
      <c r="AM2327" s="2">
        <v>0</v>
      </c>
      <c r="AN2327" s="2">
        <v>8.1</v>
      </c>
      <c r="AO2327" s="2">
        <v>0.18</v>
      </c>
    </row>
    <row r="2328" spans="1:41" x14ac:dyDescent="0.25">
      <c r="A2328" t="s">
        <v>1574</v>
      </c>
      <c r="B2328">
        <v>16.670000000000002</v>
      </c>
      <c r="C2328">
        <v>1.04</v>
      </c>
      <c r="D2328" s="9">
        <v>-4.8313684641854204E-2</v>
      </c>
      <c r="E2328" t="s">
        <v>1575</v>
      </c>
      <c r="F2328" t="s">
        <v>1288</v>
      </c>
      <c r="G2328" t="s">
        <v>1288</v>
      </c>
      <c r="H2328" s="2">
        <v>11.78</v>
      </c>
      <c r="I2328" s="2">
        <v>11.76</v>
      </c>
      <c r="J2328" s="2">
        <v>12.10999965667725</v>
      </c>
      <c r="K2328" s="2">
        <v>12.310000419616699</v>
      </c>
      <c r="L2328" s="2">
        <v>12.52000045776367</v>
      </c>
      <c r="M2328" s="2">
        <v>12.47999954223633</v>
      </c>
      <c r="N2328" s="2">
        <v>12.72999954223633</v>
      </c>
      <c r="O2328" s="9">
        <f t="shared" si="144"/>
        <v>12.241428516932897</v>
      </c>
      <c r="P2328" s="2">
        <f t="shared" si="145"/>
        <v>2.0422453119273515E-2</v>
      </c>
      <c r="Q2328" s="9">
        <f t="shared" si="146"/>
        <v>3.9911275438778981E-2</v>
      </c>
      <c r="R2328" s="2">
        <f t="shared" si="147"/>
        <v>-6.8210956023745203E-2</v>
      </c>
      <c r="S2328">
        <v>16.670000000000002</v>
      </c>
      <c r="T2328">
        <v>1.04</v>
      </c>
      <c r="U2328" s="9">
        <v>-4.8313684641854204E-2</v>
      </c>
      <c r="V2328">
        <v>0.91</v>
      </c>
      <c r="W2328">
        <v>0.36</v>
      </c>
      <c r="X2328" s="4">
        <v>70200000</v>
      </c>
      <c r="Y2328" s="4">
        <v>23800000</v>
      </c>
      <c r="Z2328" s="6">
        <v>2.9495798319327733</v>
      </c>
      <c r="AA2328" t="s">
        <v>161</v>
      </c>
      <c r="AB2328">
        <v>0.14000000000000001</v>
      </c>
      <c r="AC2328">
        <v>8.6</v>
      </c>
      <c r="AD2328">
        <v>1.86</v>
      </c>
      <c r="AE2328">
        <v>1.28</v>
      </c>
      <c r="AF2328">
        <v>6.23</v>
      </c>
      <c r="AG2328">
        <v>3.4</v>
      </c>
      <c r="AH2328" s="2">
        <v>4.25</v>
      </c>
      <c r="AI2328" s="2">
        <v>5.76</v>
      </c>
      <c r="AJ2328">
        <v>1.63</v>
      </c>
      <c r="AK2328" s="2">
        <v>71.209999999999994</v>
      </c>
      <c r="AL2328" s="2">
        <v>8.14</v>
      </c>
      <c r="AM2328" s="2">
        <v>4.0599999999999996</v>
      </c>
      <c r="AN2328" s="2">
        <v>5.29</v>
      </c>
      <c r="AO2328" s="2">
        <v>11.65</v>
      </c>
    </row>
    <row r="2329" spans="1:41" x14ac:dyDescent="0.25">
      <c r="A2329" t="s">
        <v>2581</v>
      </c>
      <c r="B2329">
        <v>12.06</v>
      </c>
      <c r="C2329">
        <v>0.82</v>
      </c>
      <c r="D2329" s="9">
        <v>0.23543331331451386</v>
      </c>
      <c r="E2329" t="s">
        <v>2582</v>
      </c>
      <c r="F2329" t="s">
        <v>266</v>
      </c>
      <c r="G2329" t="s">
        <v>266</v>
      </c>
      <c r="H2329" s="2">
        <v>32.68</v>
      </c>
      <c r="I2329" s="2">
        <v>32.82</v>
      </c>
      <c r="J2329" s="2">
        <v>34.290000915527337</v>
      </c>
      <c r="K2329" s="2">
        <v>34.189998626708977</v>
      </c>
      <c r="L2329" s="2">
        <v>33.909999847412109</v>
      </c>
      <c r="M2329" s="2">
        <v>34.25</v>
      </c>
      <c r="N2329" s="2">
        <v>34.529998779296882</v>
      </c>
      <c r="O2329" s="9">
        <f t="shared" si="144"/>
        <v>33.809999738420757</v>
      </c>
      <c r="P2329" s="2">
        <f t="shared" si="145"/>
        <v>8.2815374582419516E-3</v>
      </c>
      <c r="Q2329" s="9">
        <f t="shared" si="146"/>
        <v>2.129544650832807E-2</v>
      </c>
      <c r="R2329" s="2">
        <f t="shared" si="147"/>
        <v>-4.8506341388248733E-2</v>
      </c>
      <c r="S2329">
        <v>12.06</v>
      </c>
      <c r="T2329">
        <v>0.82</v>
      </c>
      <c r="U2329" s="9">
        <v>0.23543331331451386</v>
      </c>
      <c r="V2329">
        <v>0.81</v>
      </c>
      <c r="W2329">
        <v>-0.32</v>
      </c>
      <c r="Z2329" s="6" t="s">
        <v>6227</v>
      </c>
      <c r="AA2329" t="s">
        <v>164</v>
      </c>
      <c r="AC2329">
        <v>28.09</v>
      </c>
      <c r="AF2329">
        <v>3.78</v>
      </c>
      <c r="AG2329">
        <v>23.72</v>
      </c>
      <c r="AH2329" s="2">
        <v>0.85</v>
      </c>
      <c r="AI2329" s="2">
        <v>6.5</v>
      </c>
      <c r="AJ2329">
        <v>0.06</v>
      </c>
      <c r="AM2329" s="2">
        <v>4.3499999999999996</v>
      </c>
      <c r="AN2329" s="2">
        <v>9.32</v>
      </c>
      <c r="AO2329" s="2">
        <v>41.77</v>
      </c>
    </row>
    <row r="2330" spans="1:41" x14ac:dyDescent="0.25">
      <c r="A2330" t="s">
        <v>6212</v>
      </c>
      <c r="B2330">
        <v>41.96</v>
      </c>
      <c r="C2330">
        <v>1.79</v>
      </c>
      <c r="D2330" s="9">
        <v>46.31415476317602</v>
      </c>
      <c r="E2330" t="s">
        <v>6213</v>
      </c>
      <c r="F2330" t="s">
        <v>1295</v>
      </c>
      <c r="G2330" t="s">
        <v>1295</v>
      </c>
      <c r="H2330" s="2">
        <v>5.52</v>
      </c>
      <c r="I2330" s="2">
        <v>5.53</v>
      </c>
      <c r="J2330" s="2">
        <v>5.679999828338623</v>
      </c>
      <c r="K2330" s="2">
        <v>5.690000057220459</v>
      </c>
      <c r="L2330" s="2">
        <v>5.690000057220459</v>
      </c>
      <c r="M2330" s="2">
        <v>5.559999942779541</v>
      </c>
      <c r="N2330" s="2">
        <v>5.6100001335144043</v>
      </c>
      <c r="O2330" s="9">
        <f t="shared" si="144"/>
        <v>5.6114285741533552</v>
      </c>
      <c r="P2330" s="2">
        <f t="shared" si="145"/>
        <v>8.9104209514788736E-3</v>
      </c>
      <c r="Q2330" s="9">
        <f t="shared" si="146"/>
        <v>-2.545591768788376E-4</v>
      </c>
      <c r="R2330" s="2">
        <f t="shared" si="147"/>
        <v>-1.0692471151345809E-2</v>
      </c>
      <c r="S2330">
        <v>41.96</v>
      </c>
      <c r="T2330">
        <v>1.79</v>
      </c>
      <c r="U2330" s="9">
        <v>46.31415476317602</v>
      </c>
      <c r="V2330">
        <v>0.8</v>
      </c>
      <c r="W2330">
        <v>0.04</v>
      </c>
      <c r="X2330" s="4">
        <v>13770000000</v>
      </c>
      <c r="Y2330" s="4">
        <v>9090000000</v>
      </c>
      <c r="Z2330" s="6">
        <v>1.5148514851485149</v>
      </c>
      <c r="AA2330" t="s">
        <v>92</v>
      </c>
      <c r="AB2330">
        <v>0.59</v>
      </c>
      <c r="AC2330">
        <v>538.77</v>
      </c>
      <c r="AD2330">
        <v>0.74</v>
      </c>
      <c r="AE2330">
        <v>0.69</v>
      </c>
      <c r="AF2330">
        <v>75.02</v>
      </c>
      <c r="AG2330">
        <v>5.0999999999999996</v>
      </c>
      <c r="AH2330" s="2">
        <v>0.51</v>
      </c>
      <c r="AI2330" s="2">
        <v>3.91</v>
      </c>
      <c r="AJ2330">
        <v>0.1</v>
      </c>
      <c r="AK2330" s="2">
        <v>2.67</v>
      </c>
      <c r="AL2330" s="2">
        <v>4.5999999999999996</v>
      </c>
      <c r="AM2330" s="2">
        <v>4.8099999999999996</v>
      </c>
      <c r="AN2330" s="2">
        <v>8.6</v>
      </c>
      <c r="AO2330" s="2">
        <v>265.5</v>
      </c>
    </row>
    <row r="2331" spans="1:41" x14ac:dyDescent="0.25">
      <c r="A2331" t="s">
        <v>5303</v>
      </c>
      <c r="B2331">
        <v>55.39</v>
      </c>
      <c r="C2331">
        <v>1.56</v>
      </c>
      <c r="D2331" s="9">
        <v>-0.35682656781300515</v>
      </c>
      <c r="E2331" t="s">
        <v>5304</v>
      </c>
      <c r="F2331" t="s">
        <v>106</v>
      </c>
      <c r="G2331" t="s">
        <v>106</v>
      </c>
      <c r="H2331" s="2">
        <v>15.1</v>
      </c>
      <c r="I2331" s="2">
        <v>15.22</v>
      </c>
      <c r="J2331" s="2">
        <v>15.510000228881839</v>
      </c>
      <c r="K2331" s="2">
        <v>15.69999980926514</v>
      </c>
      <c r="L2331" s="2">
        <v>15.710000038146971</v>
      </c>
      <c r="M2331" s="2">
        <v>15.64999961853027</v>
      </c>
      <c r="N2331" s="2">
        <v>15.510000228881839</v>
      </c>
      <c r="O2331" s="9">
        <f t="shared" si="144"/>
        <v>15.485714274815152</v>
      </c>
      <c r="P2331" s="2">
        <f t="shared" si="145"/>
        <v>-9.0405509984202211E-3</v>
      </c>
      <c r="Q2331" s="9">
        <f t="shared" si="146"/>
        <v>1.5682811677718146E-3</v>
      </c>
      <c r="R2331" s="2">
        <f t="shared" si="147"/>
        <v>-2.7121766310070187E-2</v>
      </c>
      <c r="S2331">
        <v>55.39</v>
      </c>
      <c r="T2331">
        <v>1.56</v>
      </c>
      <c r="U2331" s="9">
        <v>-0.35682656781300515</v>
      </c>
      <c r="V2331">
        <v>0.32</v>
      </c>
      <c r="W2331">
        <v>0.71</v>
      </c>
      <c r="X2331" s="4">
        <v>59410000</v>
      </c>
      <c r="Y2331" s="4">
        <v>44580000</v>
      </c>
      <c r="Z2331" s="6">
        <v>1.3326603858232391</v>
      </c>
      <c r="AA2331" t="s">
        <v>164</v>
      </c>
      <c r="AC2331">
        <v>108.5</v>
      </c>
      <c r="AF2331">
        <v>48.42</v>
      </c>
      <c r="AG2331">
        <v>8.84</v>
      </c>
      <c r="AH2331" s="2">
        <v>1.1599999999999999</v>
      </c>
      <c r="AI2331" s="2">
        <v>2.72</v>
      </c>
      <c r="AJ2331">
        <v>0.11</v>
      </c>
      <c r="AM2331" s="2">
        <v>5.84</v>
      </c>
      <c r="AN2331" s="2">
        <v>9.85</v>
      </c>
      <c r="AO2331" s="2">
        <v>9.9600000000000009</v>
      </c>
    </row>
    <row r="2332" spans="1:41" x14ac:dyDescent="0.25">
      <c r="A2332" t="s">
        <v>3873</v>
      </c>
      <c r="B2332">
        <v>61.17</v>
      </c>
      <c r="C2332">
        <v>1.61</v>
      </c>
      <c r="D2332" s="9">
        <v>-0.3759036196208792</v>
      </c>
      <c r="E2332" t="s">
        <v>3874</v>
      </c>
      <c r="F2332" t="s">
        <v>178</v>
      </c>
      <c r="G2332" t="s">
        <v>178</v>
      </c>
      <c r="H2332" s="2">
        <v>11.79</v>
      </c>
      <c r="I2332" s="2">
        <v>11.68</v>
      </c>
      <c r="J2332" s="2">
        <v>11.88000011444092</v>
      </c>
      <c r="K2332" s="2">
        <v>11.77999973297119</v>
      </c>
      <c r="L2332" s="2">
        <v>11.85000038146973</v>
      </c>
      <c r="M2332" s="2">
        <v>12</v>
      </c>
      <c r="N2332" s="2">
        <v>12.02000045776367</v>
      </c>
      <c r="O2332" s="9">
        <f t="shared" si="144"/>
        <v>11.857142955235073</v>
      </c>
      <c r="P2332" s="2">
        <f t="shared" si="145"/>
        <v>1.6867855805718908E-3</v>
      </c>
      <c r="Q2332" s="9">
        <f t="shared" si="146"/>
        <v>1.3734969979146085E-2</v>
      </c>
      <c r="R2332" s="2">
        <f t="shared" si="147"/>
        <v>-2.3192790195754581E-2</v>
      </c>
      <c r="S2332">
        <v>61.17</v>
      </c>
      <c r="T2332">
        <v>1.61</v>
      </c>
      <c r="U2332" s="9">
        <v>-0.3759036196208792</v>
      </c>
      <c r="V2332">
        <v>1.08</v>
      </c>
      <c r="W2332">
        <v>0.27</v>
      </c>
      <c r="X2332" s="4">
        <v>0</v>
      </c>
      <c r="Y2332" s="4">
        <v>53230000</v>
      </c>
      <c r="Z2332" s="6">
        <v>0</v>
      </c>
      <c r="AA2332" t="s">
        <v>70</v>
      </c>
      <c r="AB2332">
        <v>24.5</v>
      </c>
      <c r="AC2332">
        <v>7.75</v>
      </c>
      <c r="AD2332">
        <v>25.24</v>
      </c>
      <c r="AE2332">
        <v>24.5</v>
      </c>
      <c r="AF2332">
        <v>6.92</v>
      </c>
      <c r="AG2332">
        <v>3484.86</v>
      </c>
      <c r="AH2332" s="2">
        <v>90.49</v>
      </c>
      <c r="AI2332" s="2">
        <v>122.05</v>
      </c>
      <c r="AJ2332">
        <v>0.03</v>
      </c>
      <c r="AM2332" s="2">
        <v>5.24</v>
      </c>
      <c r="AN2332" s="2">
        <v>9.66</v>
      </c>
      <c r="AO2332" s="2">
        <v>7.4</v>
      </c>
    </row>
    <row r="2333" spans="1:41" x14ac:dyDescent="0.25">
      <c r="A2333" t="s">
        <v>4669</v>
      </c>
      <c r="C2333">
        <v>0.76</v>
      </c>
      <c r="D2333" s="9">
        <v>9.3834887279076344</v>
      </c>
      <c r="E2333" t="s">
        <v>4670</v>
      </c>
      <c r="F2333" t="s">
        <v>63</v>
      </c>
      <c r="G2333" t="s">
        <v>63</v>
      </c>
      <c r="H2333" s="2">
        <v>0.51</v>
      </c>
      <c r="I2333" s="2">
        <v>0.54</v>
      </c>
      <c r="J2333" s="2">
        <v>0.54199999570846558</v>
      </c>
      <c r="K2333" s="2">
        <v>0.54000002145767212</v>
      </c>
      <c r="L2333" s="2">
        <v>0.56199997663497925</v>
      </c>
      <c r="M2333" s="2">
        <v>0.52999997138977051</v>
      </c>
      <c r="N2333" s="2">
        <v>0.53100001811981201</v>
      </c>
      <c r="O2333" s="9">
        <f t="shared" si="144"/>
        <v>0.53642856904438563</v>
      </c>
      <c r="P2333" s="2">
        <f t="shared" si="145"/>
        <v>1.8642682134231319E-3</v>
      </c>
      <c r="Q2333" s="9">
        <f t="shared" si="146"/>
        <v>-1.0119802034862246E-2</v>
      </c>
      <c r="R2333" s="2">
        <f t="shared" si="147"/>
        <v>-1.0252986272877187E-2</v>
      </c>
      <c r="T2333">
        <v>0.76</v>
      </c>
      <c r="U2333" s="9">
        <v>9.3834887279076344</v>
      </c>
      <c r="V2333">
        <v>0.8</v>
      </c>
      <c r="W2333">
        <v>-0.21</v>
      </c>
      <c r="X2333" s="4">
        <v>1510000</v>
      </c>
      <c r="Y2333" s="4">
        <v>205770</v>
      </c>
      <c r="Z2333" s="6">
        <v>7.3382903241483213</v>
      </c>
      <c r="AA2333" t="s">
        <v>26</v>
      </c>
      <c r="AB2333">
        <v>7.88</v>
      </c>
      <c r="AC2333">
        <v>0</v>
      </c>
      <c r="AD2333">
        <v>10.9</v>
      </c>
      <c r="AE2333">
        <v>8.16</v>
      </c>
      <c r="AF2333">
        <v>0</v>
      </c>
      <c r="AG2333">
        <v>-58.97</v>
      </c>
      <c r="AH2333" s="2">
        <v>-16.88</v>
      </c>
      <c r="AJ2333">
        <v>0.28999999999999998</v>
      </c>
      <c r="AL2333" s="2">
        <v>4.74</v>
      </c>
      <c r="AM2333" s="2">
        <v>0</v>
      </c>
      <c r="AN2333" s="2">
        <v>22.31</v>
      </c>
      <c r="AO2333" s="2">
        <v>5.57</v>
      </c>
    </row>
    <row r="2334" spans="1:41" x14ac:dyDescent="0.25">
      <c r="A2334" t="s">
        <v>2583</v>
      </c>
      <c r="B2334">
        <v>814.45</v>
      </c>
      <c r="C2334">
        <v>0.97</v>
      </c>
      <c r="D2334" s="9">
        <v>5.094468221519588E-2</v>
      </c>
      <c r="E2334" t="s">
        <v>2584</v>
      </c>
      <c r="F2334" t="s">
        <v>266</v>
      </c>
      <c r="G2334" t="s">
        <v>266</v>
      </c>
      <c r="H2334" s="2">
        <v>8.42</v>
      </c>
      <c r="I2334" s="2">
        <v>8.35</v>
      </c>
      <c r="J2334" s="2">
        <v>8.6599998474121094</v>
      </c>
      <c r="K2334" s="2">
        <v>8.6000003814697266</v>
      </c>
      <c r="L2334" s="2">
        <v>8.4099998474121094</v>
      </c>
      <c r="M2334" s="2">
        <v>8.3999996185302734</v>
      </c>
      <c r="N2334" s="2">
        <v>8.4399995803833008</v>
      </c>
      <c r="O2334" s="9">
        <f t="shared" si="144"/>
        <v>8.4685713250296448</v>
      </c>
      <c r="P2334" s="2">
        <f t="shared" si="145"/>
        <v>4.7233423818258177E-3</v>
      </c>
      <c r="Q2334" s="9">
        <f t="shared" si="146"/>
        <v>-3.3738565278298611E-3</v>
      </c>
      <c r="R2334" s="2">
        <f t="shared" si="147"/>
        <v>-4.1328812279519652E-3</v>
      </c>
      <c r="S2334">
        <v>814.45</v>
      </c>
      <c r="T2334">
        <v>0.97</v>
      </c>
      <c r="U2334" s="9">
        <v>5.094468221519588E-2</v>
      </c>
      <c r="V2334">
        <v>1.1200000000000001</v>
      </c>
      <c r="W2334">
        <v>-0.56999999999999995</v>
      </c>
      <c r="X2334" s="4">
        <v>39320000</v>
      </c>
      <c r="Y2334" s="4">
        <v>24350000</v>
      </c>
      <c r="Z2334" s="6">
        <v>1.6147843942505133</v>
      </c>
      <c r="AA2334" t="s">
        <v>45</v>
      </c>
      <c r="AB2334">
        <v>2.79</v>
      </c>
      <c r="AC2334">
        <v>53.19</v>
      </c>
      <c r="AD2334">
        <v>3.83</v>
      </c>
      <c r="AE2334">
        <v>3.54</v>
      </c>
      <c r="AF2334">
        <v>29.04</v>
      </c>
      <c r="AG2334">
        <v>-5.43</v>
      </c>
      <c r="AH2334" s="2">
        <v>-5.73</v>
      </c>
      <c r="AI2334" s="2">
        <v>-10.48</v>
      </c>
      <c r="AJ2334">
        <v>0.2</v>
      </c>
      <c r="AL2334" s="2">
        <v>8.36</v>
      </c>
      <c r="AM2334" s="2">
        <v>5.26</v>
      </c>
      <c r="AN2334" s="2">
        <v>13.91</v>
      </c>
      <c r="AO2334" s="2">
        <v>8.9</v>
      </c>
    </row>
    <row r="2335" spans="1:41" x14ac:dyDescent="0.25">
      <c r="A2335" t="s">
        <v>3875</v>
      </c>
      <c r="C2335">
        <v>0.67</v>
      </c>
      <c r="D2335" s="9">
        <v>0.48523986350525655</v>
      </c>
      <c r="E2335" t="s">
        <v>3876</v>
      </c>
      <c r="F2335" t="s">
        <v>178</v>
      </c>
      <c r="G2335" t="s">
        <v>178</v>
      </c>
      <c r="H2335" s="2">
        <v>1.6</v>
      </c>
      <c r="I2335" s="2">
        <v>1.53</v>
      </c>
      <c r="J2335" s="2">
        <v>1.549999952316284</v>
      </c>
      <c r="K2335" s="2">
        <v>1.639999985694885</v>
      </c>
      <c r="L2335" s="2">
        <v>1.559999942779541</v>
      </c>
      <c r="M2335" s="2">
        <v>1.4600000381469731</v>
      </c>
      <c r="N2335" s="2">
        <v>1.5</v>
      </c>
      <c r="O2335" s="9">
        <f t="shared" si="144"/>
        <v>1.5485714169910978</v>
      </c>
      <c r="P2335" s="2">
        <f t="shared" si="145"/>
        <v>2.5830233862089193E-2</v>
      </c>
      <c r="Q2335" s="9">
        <f t="shared" si="146"/>
        <v>-3.1365306409615212E-2</v>
      </c>
      <c r="R2335" s="2">
        <f t="shared" si="147"/>
        <v>5.4889286986627907E-2</v>
      </c>
      <c r="T2335">
        <v>0.67</v>
      </c>
      <c r="U2335" s="9">
        <v>0.48523986350525655</v>
      </c>
      <c r="V2335">
        <v>1.03</v>
      </c>
      <c r="W2335">
        <v>0.1</v>
      </c>
      <c r="X2335" s="4">
        <v>0</v>
      </c>
      <c r="Y2335" s="4">
        <v>64000</v>
      </c>
      <c r="Z2335" s="6">
        <v>0</v>
      </c>
      <c r="AA2335" t="s">
        <v>70</v>
      </c>
      <c r="AB2335">
        <v>56.88</v>
      </c>
      <c r="AC2335">
        <v>1.07</v>
      </c>
      <c r="AD2335">
        <v>57.86</v>
      </c>
      <c r="AE2335">
        <v>56.88</v>
      </c>
      <c r="AF2335">
        <v>1.05</v>
      </c>
      <c r="AH2335" s="2">
        <v>-49.87</v>
      </c>
      <c r="AI2335" s="2">
        <v>-54</v>
      </c>
      <c r="AJ2335">
        <v>0</v>
      </c>
      <c r="AM2335" s="2">
        <v>5.36</v>
      </c>
      <c r="AN2335" s="2">
        <v>7.52</v>
      </c>
      <c r="AO2335" s="2">
        <v>2.2999999999999998</v>
      </c>
    </row>
    <row r="2336" spans="1:41" x14ac:dyDescent="0.25">
      <c r="A2336" t="s">
        <v>3877</v>
      </c>
      <c r="C2336">
        <v>0.3</v>
      </c>
      <c r="D2336" s="9">
        <v>2.2893847464481216</v>
      </c>
      <c r="E2336" t="s">
        <v>3878</v>
      </c>
      <c r="F2336" t="s">
        <v>178</v>
      </c>
      <c r="G2336" t="s">
        <v>178</v>
      </c>
      <c r="H2336" s="2">
        <v>0.84</v>
      </c>
      <c r="I2336" s="2">
        <v>0.85</v>
      </c>
      <c r="J2336" s="2">
        <v>0.8399999737739563</v>
      </c>
      <c r="K2336" s="2">
        <v>0.8410000205039978</v>
      </c>
      <c r="L2336" s="2">
        <v>0.85199999809265137</v>
      </c>
      <c r="M2336" s="2">
        <v>0.8399999737739563</v>
      </c>
      <c r="N2336" s="2">
        <v>0.8529999852180481</v>
      </c>
      <c r="O2336" s="9">
        <f t="shared" si="144"/>
        <v>0.84514285019465851</v>
      </c>
      <c r="P2336" s="2">
        <f t="shared" si="145"/>
        <v>1.5382028542390857E-2</v>
      </c>
      <c r="Q2336" s="9">
        <f t="shared" si="146"/>
        <v>9.2968129844320149E-3</v>
      </c>
      <c r="R2336" s="2">
        <f t="shared" si="147"/>
        <v>-1.774823623789445E-3</v>
      </c>
      <c r="T2336">
        <v>0.3</v>
      </c>
      <c r="U2336" s="9">
        <v>2.2893847464481216</v>
      </c>
      <c r="V2336">
        <v>0.16</v>
      </c>
      <c r="W2336">
        <v>1.22</v>
      </c>
      <c r="X2336" s="4">
        <v>5530000</v>
      </c>
      <c r="Y2336" s="4">
        <v>1970000</v>
      </c>
      <c r="Z2336" s="6">
        <v>2.8071065989847717</v>
      </c>
      <c r="AA2336" t="s">
        <v>38</v>
      </c>
      <c r="AB2336">
        <v>4.8499999999999996</v>
      </c>
      <c r="AC2336">
        <v>6.23</v>
      </c>
      <c r="AD2336">
        <v>6.34</v>
      </c>
      <c r="AE2336">
        <v>5.14</v>
      </c>
      <c r="AF2336">
        <v>5.12</v>
      </c>
      <c r="AG2336">
        <v>-232.99</v>
      </c>
      <c r="AH2336" s="2">
        <v>-31.41</v>
      </c>
      <c r="AI2336" s="2">
        <v>-37.19</v>
      </c>
      <c r="AJ2336">
        <v>0.13</v>
      </c>
      <c r="AK2336" s="2">
        <v>1.36</v>
      </c>
      <c r="AL2336" s="2">
        <v>4.13</v>
      </c>
      <c r="AM2336" s="2">
        <v>5.3</v>
      </c>
      <c r="AN2336" s="2">
        <v>9.35</v>
      </c>
      <c r="AO2336" s="2">
        <v>2.78</v>
      </c>
    </row>
    <row r="2337" spans="1:41" x14ac:dyDescent="0.25">
      <c r="A2337" t="s">
        <v>3879</v>
      </c>
      <c r="B2337">
        <v>30.62</v>
      </c>
      <c r="C2337">
        <v>2.59</v>
      </c>
      <c r="D2337" s="9">
        <v>-0.61575684154842492</v>
      </c>
      <c r="E2337" t="s">
        <v>3880</v>
      </c>
      <c r="F2337" t="s">
        <v>178</v>
      </c>
      <c r="G2337" t="s">
        <v>178</v>
      </c>
      <c r="H2337" s="2">
        <v>27.6</v>
      </c>
      <c r="I2337" s="2">
        <v>27.73</v>
      </c>
      <c r="J2337" s="2">
        <v>28.190000534057621</v>
      </c>
      <c r="K2337" s="2">
        <v>28.409999847412109</v>
      </c>
      <c r="L2337" s="2">
        <v>28.520000457763668</v>
      </c>
      <c r="M2337" s="2">
        <v>28.809999465942379</v>
      </c>
      <c r="N2337" s="2">
        <v>29.129999160766602</v>
      </c>
      <c r="O2337" s="9">
        <f t="shared" si="144"/>
        <v>28.341428495134625</v>
      </c>
      <c r="P2337" s="2">
        <f t="shared" si="145"/>
        <v>1.1290880940569268E-2</v>
      </c>
      <c r="Q2337" s="9">
        <f t="shared" si="146"/>
        <v>2.7823956218979935E-2</v>
      </c>
      <c r="R2337" s="2">
        <f t="shared" si="147"/>
        <v>-4.604564352070406E-2</v>
      </c>
      <c r="S2337">
        <v>30.62</v>
      </c>
      <c r="T2337">
        <v>2.59</v>
      </c>
      <c r="U2337" s="9">
        <v>-0.61575684154842492</v>
      </c>
      <c r="V2337">
        <v>0.43</v>
      </c>
      <c r="W2337">
        <v>-0.04</v>
      </c>
      <c r="Z2337" s="6" t="s">
        <v>6227</v>
      </c>
      <c r="AA2337" t="s">
        <v>45</v>
      </c>
      <c r="AB2337">
        <v>6.4</v>
      </c>
      <c r="AC2337">
        <v>77.95</v>
      </c>
      <c r="AD2337">
        <v>9.35</v>
      </c>
      <c r="AE2337">
        <v>6.4</v>
      </c>
      <c r="AF2337">
        <v>43.05</v>
      </c>
      <c r="AG2337">
        <v>18.989999999999998</v>
      </c>
      <c r="AH2337" s="2">
        <v>3.87</v>
      </c>
      <c r="AI2337" s="2">
        <v>10.55</v>
      </c>
      <c r="AJ2337">
        <v>0.13</v>
      </c>
      <c r="AM2337" s="2">
        <v>5.63</v>
      </c>
      <c r="AN2337" s="2">
        <v>8.73</v>
      </c>
      <c r="AO2337" s="2">
        <v>10.89</v>
      </c>
    </row>
    <row r="2338" spans="1:41" x14ac:dyDescent="0.25">
      <c r="A2338" t="s">
        <v>3881</v>
      </c>
      <c r="C2338">
        <v>0.63</v>
      </c>
      <c r="D2338" s="9">
        <v>0.58415841441700023</v>
      </c>
      <c r="E2338" t="s">
        <v>3882</v>
      </c>
      <c r="F2338" t="s">
        <v>178</v>
      </c>
      <c r="G2338" t="s">
        <v>178</v>
      </c>
      <c r="H2338" s="2">
        <v>3.01</v>
      </c>
      <c r="I2338" s="2">
        <v>2.97</v>
      </c>
      <c r="J2338" s="2">
        <v>3.0099999904632568</v>
      </c>
      <c r="K2338" s="2">
        <v>3.160000085830688</v>
      </c>
      <c r="L2338" s="2">
        <v>3.029999971389771</v>
      </c>
      <c r="M2338" s="2">
        <v>3.0199999809265141</v>
      </c>
      <c r="N2338" s="2">
        <v>3.0099999904632568</v>
      </c>
      <c r="O2338" s="9">
        <f t="shared" si="144"/>
        <v>3.0300000027247838</v>
      </c>
      <c r="P2338" s="2">
        <f t="shared" si="145"/>
        <v>-3.3003268825955783E-3</v>
      </c>
      <c r="Q2338" s="9">
        <f t="shared" si="146"/>
        <v>-6.6006641067793866E-3</v>
      </c>
      <c r="R2338" s="2">
        <f t="shared" si="147"/>
        <v>-8.2508203539284949E-3</v>
      </c>
      <c r="T2338">
        <v>0.63</v>
      </c>
      <c r="U2338" s="9">
        <v>0.58415841441700023</v>
      </c>
      <c r="V2338">
        <v>1.33</v>
      </c>
      <c r="W2338">
        <v>-1.18</v>
      </c>
      <c r="X2338" s="4">
        <v>0</v>
      </c>
      <c r="Y2338" s="4">
        <v>7180000</v>
      </c>
      <c r="Z2338" s="6">
        <v>0</v>
      </c>
      <c r="AA2338" t="s">
        <v>45</v>
      </c>
      <c r="AB2338">
        <v>6.62</v>
      </c>
      <c r="AC2338">
        <v>1.07</v>
      </c>
      <c r="AD2338">
        <v>7.27</v>
      </c>
      <c r="AE2338">
        <v>6.62</v>
      </c>
      <c r="AF2338">
        <v>0.92</v>
      </c>
      <c r="AG2338">
        <v>-3240.82</v>
      </c>
      <c r="AH2338" s="2">
        <v>-25.52</v>
      </c>
      <c r="AI2338" s="2">
        <v>-30.52</v>
      </c>
      <c r="AJ2338">
        <v>0.26</v>
      </c>
      <c r="AM2338" s="2">
        <v>5.09</v>
      </c>
      <c r="AN2338" s="2">
        <v>11.23</v>
      </c>
      <c r="AO2338" s="2">
        <v>4.8</v>
      </c>
    </row>
    <row r="2339" spans="1:41" x14ac:dyDescent="0.25">
      <c r="A2339" t="s">
        <v>4671</v>
      </c>
      <c r="C2339">
        <v>10.59</v>
      </c>
      <c r="D2339" s="9">
        <v>-0.9093625508769746</v>
      </c>
      <c r="E2339" t="s">
        <v>4672</v>
      </c>
      <c r="F2339" t="s">
        <v>63</v>
      </c>
      <c r="G2339" t="s">
        <v>63</v>
      </c>
      <c r="H2339" s="2">
        <v>1.29</v>
      </c>
      <c r="I2339" s="2">
        <v>1.25</v>
      </c>
      <c r="J2339" s="2">
        <v>1.379999995231628</v>
      </c>
      <c r="K2339" s="2">
        <v>1.639999985694885</v>
      </c>
      <c r="L2339" s="2">
        <v>1.580000042915344</v>
      </c>
      <c r="M2339" s="2">
        <v>1.450000047683716</v>
      </c>
      <c r="N2339" s="2">
        <v>1.450000047683716</v>
      </c>
      <c r="O2339" s="9">
        <f t="shared" si="144"/>
        <v>1.4342857313156128</v>
      </c>
      <c r="P2339" s="2">
        <f t="shared" si="145"/>
        <v>0</v>
      </c>
      <c r="Q2339" s="9">
        <f t="shared" si="146"/>
        <v>1.095619654090065E-2</v>
      </c>
      <c r="R2339" s="2">
        <f t="shared" si="147"/>
        <v>-0.12549803972365339</v>
      </c>
      <c r="T2339">
        <v>10.59</v>
      </c>
      <c r="U2339" s="9">
        <v>-0.9093625508769746</v>
      </c>
      <c r="V2339">
        <v>-0.73</v>
      </c>
      <c r="W2339">
        <v>5.07</v>
      </c>
      <c r="X2339" s="4">
        <v>3130000</v>
      </c>
      <c r="Y2339" s="4">
        <v>1010000</v>
      </c>
      <c r="Z2339" s="6">
        <v>3.0990099009900991</v>
      </c>
      <c r="AA2339" t="s">
        <v>4673</v>
      </c>
      <c r="AB2339">
        <v>2.36</v>
      </c>
      <c r="AC2339">
        <v>6.64</v>
      </c>
      <c r="AD2339">
        <v>3.27</v>
      </c>
      <c r="AE2339">
        <v>3.17</v>
      </c>
      <c r="AF2339">
        <v>4.51</v>
      </c>
      <c r="AG2339">
        <v>-90.99</v>
      </c>
      <c r="AM2339" s="2">
        <v>5.34</v>
      </c>
      <c r="AN2339" s="2">
        <v>9.9600000000000009</v>
      </c>
      <c r="AO2339" s="2">
        <v>0.13</v>
      </c>
    </row>
    <row r="2340" spans="1:41" x14ac:dyDescent="0.25">
      <c r="A2340" t="s">
        <v>2585</v>
      </c>
      <c r="B2340">
        <v>54.33</v>
      </c>
      <c r="C2340">
        <v>1.49</v>
      </c>
      <c r="D2340" s="9">
        <v>-0.3310819214164103</v>
      </c>
      <c r="E2340" t="s">
        <v>2586</v>
      </c>
      <c r="F2340" t="s">
        <v>1452</v>
      </c>
      <c r="G2340" t="s">
        <v>266</v>
      </c>
      <c r="H2340" s="2">
        <v>11.43</v>
      </c>
      <c r="I2340" s="2">
        <v>11.42</v>
      </c>
      <c r="J2340" s="2">
        <v>11.409999847412109</v>
      </c>
      <c r="K2340" s="2">
        <v>11.460000038146971</v>
      </c>
      <c r="L2340" s="2">
        <v>11.409999847412109</v>
      </c>
      <c r="M2340" s="2">
        <v>11.409999847412109</v>
      </c>
      <c r="N2340" s="2">
        <v>11.409999847412109</v>
      </c>
      <c r="O2340" s="9">
        <f t="shared" si="144"/>
        <v>11.421428489685058</v>
      </c>
      <c r="P2340" s="2">
        <f t="shared" si="145"/>
        <v>0</v>
      </c>
      <c r="Q2340" s="9">
        <f t="shared" si="146"/>
        <v>-1.0006316007905324E-3</v>
      </c>
      <c r="R2340" s="2">
        <f t="shared" si="147"/>
        <v>1.3133341947058814E-3</v>
      </c>
      <c r="S2340">
        <v>54.33</v>
      </c>
      <c r="T2340">
        <v>1.49</v>
      </c>
      <c r="U2340" s="9">
        <v>-0.3310819214164103</v>
      </c>
      <c r="V2340">
        <v>0.21</v>
      </c>
      <c r="W2340">
        <v>0.02</v>
      </c>
      <c r="X2340" s="4">
        <v>0</v>
      </c>
      <c r="Z2340" s="6" t="s">
        <v>6227</v>
      </c>
      <c r="AA2340" t="s">
        <v>39</v>
      </c>
      <c r="AB2340">
        <v>0.01</v>
      </c>
      <c r="AC2340">
        <v>2.27</v>
      </c>
      <c r="AD2340">
        <v>0.02</v>
      </c>
      <c r="AE2340">
        <v>0.01</v>
      </c>
      <c r="AF2340">
        <v>2.0499999999999998</v>
      </c>
      <c r="AH2340" s="2">
        <v>2.57</v>
      </c>
      <c r="AI2340" s="2">
        <v>2.77</v>
      </c>
      <c r="AJ2340">
        <v>0</v>
      </c>
      <c r="AM2340" s="2">
        <v>5.51</v>
      </c>
      <c r="AN2340" s="2">
        <v>9.9600000000000009</v>
      </c>
      <c r="AO2340" s="2">
        <v>7.64</v>
      </c>
    </row>
    <row r="2341" spans="1:41" x14ac:dyDescent="0.25">
      <c r="A2341" t="s">
        <v>1576</v>
      </c>
      <c r="B2341">
        <v>15.17</v>
      </c>
      <c r="C2341">
        <v>1.92</v>
      </c>
      <c r="D2341" s="9">
        <v>-0.47164178989877659</v>
      </c>
      <c r="E2341" t="s">
        <v>1577</v>
      </c>
      <c r="F2341" t="s">
        <v>1288</v>
      </c>
      <c r="G2341" t="s">
        <v>1288</v>
      </c>
      <c r="H2341" s="2">
        <v>30.66</v>
      </c>
      <c r="I2341" s="2">
        <v>30.16</v>
      </c>
      <c r="J2341" s="2">
        <v>30.559999465942379</v>
      </c>
      <c r="K2341" s="2">
        <v>30.29000091552734</v>
      </c>
      <c r="L2341" s="2">
        <v>29.75</v>
      </c>
      <c r="M2341" s="2">
        <v>29.629999160766602</v>
      </c>
      <c r="N2341" s="2">
        <v>30</v>
      </c>
      <c r="O2341" s="9">
        <f t="shared" si="144"/>
        <v>30.149999934605187</v>
      </c>
      <c r="P2341" s="2">
        <f t="shared" si="145"/>
        <v>1.2272001327891332E-2</v>
      </c>
      <c r="Q2341" s="9">
        <f t="shared" si="146"/>
        <v>-4.9751222199182227E-3</v>
      </c>
      <c r="R2341" s="2">
        <f t="shared" si="147"/>
        <v>1.9734673993606788E-2</v>
      </c>
      <c r="S2341">
        <v>15.17</v>
      </c>
      <c r="T2341">
        <v>1.92</v>
      </c>
      <c r="U2341" s="9">
        <v>-0.47164178989877659</v>
      </c>
      <c r="V2341">
        <v>1.07</v>
      </c>
      <c r="W2341">
        <v>-0.4</v>
      </c>
      <c r="X2341" s="4">
        <v>205760000</v>
      </c>
      <c r="Y2341" s="4">
        <v>123970000</v>
      </c>
      <c r="Z2341" s="6">
        <v>1.6597563926756473</v>
      </c>
      <c r="AA2341" t="s">
        <v>164</v>
      </c>
      <c r="AB2341">
        <v>0.2</v>
      </c>
      <c r="AC2341">
        <v>47.67</v>
      </c>
      <c r="AD2341">
        <v>0.57999999999999996</v>
      </c>
      <c r="AE2341">
        <v>0.37</v>
      </c>
      <c r="AF2341">
        <v>25.33</v>
      </c>
      <c r="AG2341">
        <v>4.4800000000000004</v>
      </c>
      <c r="AH2341" s="2">
        <v>6.83</v>
      </c>
      <c r="AI2341" s="2">
        <v>13.22</v>
      </c>
      <c r="AJ2341">
        <v>0.39</v>
      </c>
      <c r="AL2341" s="2">
        <v>13.86</v>
      </c>
      <c r="AM2341" s="2">
        <v>4.95</v>
      </c>
      <c r="AN2341" s="2">
        <v>8.36</v>
      </c>
      <c r="AO2341" s="2">
        <v>15.93</v>
      </c>
    </row>
    <row r="2342" spans="1:41" x14ac:dyDescent="0.25">
      <c r="A2342" t="s">
        <v>1153</v>
      </c>
      <c r="C2342">
        <v>33.29</v>
      </c>
      <c r="D2342" s="9">
        <v>-0.96951314344157935</v>
      </c>
      <c r="E2342" t="s">
        <v>1154</v>
      </c>
      <c r="F2342" t="s">
        <v>24</v>
      </c>
      <c r="G2342" t="s">
        <v>24</v>
      </c>
      <c r="H2342" s="2">
        <v>9.4600000000000009</v>
      </c>
      <c r="I2342" s="2">
        <v>9.0500000000000007</v>
      </c>
      <c r="J2342" s="2">
        <v>9.369999885559082</v>
      </c>
      <c r="K2342" s="2">
        <v>9.2399997711181641</v>
      </c>
      <c r="L2342" s="2">
        <v>9.1400003433227539</v>
      </c>
      <c r="M2342" s="2">
        <v>8.9200000762939453</v>
      </c>
      <c r="N2342" s="2">
        <v>9.1099996566772461</v>
      </c>
      <c r="O2342" s="9">
        <f t="shared" si="144"/>
        <v>9.1842856761387424</v>
      </c>
      <c r="P2342" s="2">
        <f t="shared" si="145"/>
        <v>2.068746411894936E-2</v>
      </c>
      <c r="Q2342" s="9">
        <f t="shared" si="146"/>
        <v>-8.0883829272095989E-3</v>
      </c>
      <c r="R2342" s="2">
        <f t="shared" si="147"/>
        <v>2.6131605873055328E-2</v>
      </c>
      <c r="T2342">
        <v>33.29</v>
      </c>
      <c r="U2342" s="9">
        <v>-0.96951314344157935</v>
      </c>
      <c r="V2342">
        <v>1.1299999999999999</v>
      </c>
      <c r="W2342">
        <v>-0.52</v>
      </c>
      <c r="Y2342" s="4">
        <v>31800000</v>
      </c>
      <c r="Z2342" s="6" t="s">
        <v>6227</v>
      </c>
      <c r="AA2342" t="s">
        <v>27</v>
      </c>
      <c r="AB2342">
        <v>1.32</v>
      </c>
      <c r="AC2342">
        <v>1.4</v>
      </c>
      <c r="AD2342">
        <v>1.66</v>
      </c>
      <c r="AE2342">
        <v>1.32</v>
      </c>
      <c r="AF2342">
        <v>0.73</v>
      </c>
      <c r="AG2342">
        <v>-0.05</v>
      </c>
      <c r="AH2342" s="2">
        <v>-2.12</v>
      </c>
      <c r="AI2342" s="2">
        <v>-11.82</v>
      </c>
      <c r="AJ2342">
        <v>2.52</v>
      </c>
      <c r="AM2342" s="2">
        <v>2.13</v>
      </c>
      <c r="AN2342" s="2">
        <v>14.59</v>
      </c>
      <c r="AO2342" s="2">
        <v>0.28000000000000003</v>
      </c>
    </row>
    <row r="2343" spans="1:41" x14ac:dyDescent="0.25">
      <c r="A2343" t="s">
        <v>5937</v>
      </c>
      <c r="C2343">
        <v>1.77</v>
      </c>
      <c r="D2343" s="9">
        <v>-0.43664032148362114</v>
      </c>
      <c r="E2343" t="s">
        <v>5938</v>
      </c>
      <c r="F2343" t="s">
        <v>34</v>
      </c>
      <c r="G2343" t="s">
        <v>5359</v>
      </c>
      <c r="H2343" s="2">
        <v>4.7699999999999996</v>
      </c>
      <c r="I2343" s="2">
        <v>4.75</v>
      </c>
      <c r="J2343" s="2">
        <v>4.869999885559082</v>
      </c>
      <c r="K2343" s="2">
        <v>4.9099998474121094</v>
      </c>
      <c r="L2343" s="2">
        <v>4.929999828338623</v>
      </c>
      <c r="M2343" s="2">
        <v>4.9200000762939453</v>
      </c>
      <c r="N2343" s="2">
        <v>5.0199999809265137</v>
      </c>
      <c r="O2343" s="9">
        <f t="shared" si="144"/>
        <v>4.8814285169328953</v>
      </c>
      <c r="P2343" s="2">
        <f t="shared" si="145"/>
        <v>2.0485786954717186E-2</v>
      </c>
      <c r="Q2343" s="9">
        <f t="shared" si="146"/>
        <v>2.8387481966177762E-2</v>
      </c>
      <c r="R2343" s="2">
        <f t="shared" si="147"/>
        <v>-4.3020199493196139E-2</v>
      </c>
      <c r="T2343">
        <v>1.77</v>
      </c>
      <c r="U2343" s="9">
        <v>-0.43664032148362114</v>
      </c>
      <c r="V2343">
        <v>1</v>
      </c>
      <c r="W2343">
        <v>-1.0900000000000001</v>
      </c>
      <c r="X2343" s="4">
        <v>46890000</v>
      </c>
      <c r="Y2343" s="4">
        <v>2570000</v>
      </c>
      <c r="Z2343" s="6">
        <v>18.245136186770427</v>
      </c>
      <c r="AA2343" t="s">
        <v>152</v>
      </c>
      <c r="AB2343">
        <v>6.39</v>
      </c>
      <c r="AC2343">
        <v>6.37</v>
      </c>
      <c r="AD2343">
        <v>7.62</v>
      </c>
      <c r="AE2343">
        <v>7.06</v>
      </c>
      <c r="AF2343">
        <v>5.2</v>
      </c>
      <c r="AG2343">
        <v>-19.84</v>
      </c>
      <c r="AH2343" s="2">
        <v>-9.75</v>
      </c>
      <c r="AI2343" s="2">
        <v>-11.95</v>
      </c>
      <c r="AJ2343">
        <v>0.49</v>
      </c>
      <c r="AL2343" s="2">
        <v>7.05</v>
      </c>
      <c r="AM2343" s="2">
        <v>5.3</v>
      </c>
      <c r="AN2343" s="2">
        <v>12.92</v>
      </c>
      <c r="AO2343" s="2">
        <v>2.75</v>
      </c>
    </row>
    <row r="2344" spans="1:41" x14ac:dyDescent="0.25">
      <c r="A2344" t="s">
        <v>3883</v>
      </c>
      <c r="C2344">
        <v>1.65</v>
      </c>
      <c r="D2344" s="9">
        <v>-0.40170940079501971</v>
      </c>
      <c r="E2344" t="s">
        <v>3884</v>
      </c>
      <c r="F2344" t="s">
        <v>178</v>
      </c>
      <c r="G2344" t="s">
        <v>178</v>
      </c>
      <c r="H2344" s="2">
        <v>0.17</v>
      </c>
      <c r="I2344" s="2">
        <v>0.17</v>
      </c>
      <c r="J2344" s="2">
        <v>0.17100000381469729</v>
      </c>
      <c r="K2344" s="2">
        <v>0.17499999701976779</v>
      </c>
      <c r="L2344" s="2">
        <v>0.1679999977350235</v>
      </c>
      <c r="M2344" s="2">
        <v>0.1550000011920929</v>
      </c>
      <c r="N2344" s="2">
        <v>0.16099999845027921</v>
      </c>
      <c r="O2344" s="9">
        <f t="shared" si="144"/>
        <v>0.16714285688740868</v>
      </c>
      <c r="P2344" s="2">
        <f t="shared" si="145"/>
        <v>3.5897419548285278E-2</v>
      </c>
      <c r="Q2344" s="9">
        <f t="shared" si="146"/>
        <v>-3.6752144551815608E-2</v>
      </c>
      <c r="R2344" s="2">
        <f t="shared" si="147"/>
        <v>7.1794872974424662E-2</v>
      </c>
      <c r="T2344">
        <v>1.65</v>
      </c>
      <c r="U2344" s="9">
        <v>-0.40170940079501971</v>
      </c>
      <c r="V2344">
        <v>0.83</v>
      </c>
      <c r="W2344">
        <v>-0.94</v>
      </c>
      <c r="X2344" s="4">
        <v>1380000</v>
      </c>
      <c r="Y2344" s="4">
        <v>1030000</v>
      </c>
      <c r="Z2344" s="6">
        <v>1.3398058252427185</v>
      </c>
      <c r="AA2344" t="s">
        <v>45</v>
      </c>
      <c r="AB2344">
        <v>0.33</v>
      </c>
      <c r="AC2344">
        <v>7.12</v>
      </c>
      <c r="AD2344">
        <v>1.9</v>
      </c>
      <c r="AE2344">
        <v>0.76</v>
      </c>
      <c r="AF2344">
        <v>3.38</v>
      </c>
      <c r="AG2344">
        <v>-81.17</v>
      </c>
      <c r="AH2344" s="2">
        <v>-98.88</v>
      </c>
      <c r="AI2344" s="2">
        <v>-184.59</v>
      </c>
      <c r="AJ2344">
        <v>0.88</v>
      </c>
      <c r="AK2344" s="2">
        <v>0.8</v>
      </c>
      <c r="AL2344" s="2">
        <v>4.79</v>
      </c>
      <c r="AM2344" s="2">
        <v>5.38</v>
      </c>
      <c r="AN2344" s="2">
        <v>13.5</v>
      </c>
      <c r="AO2344" s="2">
        <v>0.1</v>
      </c>
    </row>
    <row r="2345" spans="1:41" x14ac:dyDescent="0.25">
      <c r="A2345" t="s">
        <v>4674</v>
      </c>
      <c r="C2345">
        <v>6.4</v>
      </c>
      <c r="D2345" s="9">
        <v>-0.84140061698505364</v>
      </c>
      <c r="E2345" t="s">
        <v>4675</v>
      </c>
      <c r="F2345" t="s">
        <v>34</v>
      </c>
      <c r="G2345" t="s">
        <v>63</v>
      </c>
      <c r="H2345" s="2">
        <v>2.78</v>
      </c>
      <c r="I2345" s="2">
        <v>2.77</v>
      </c>
      <c r="J2345" s="2">
        <v>2.7999999523162842</v>
      </c>
      <c r="K2345" s="2">
        <v>2.7000000476837158</v>
      </c>
      <c r="L2345" s="2">
        <v>2.7899999618530269</v>
      </c>
      <c r="M2345" s="2">
        <v>2.7899999618530269</v>
      </c>
      <c r="N2345" s="2">
        <v>2.7899999618530269</v>
      </c>
      <c r="O2345" s="9">
        <f t="shared" si="144"/>
        <v>2.7742856979370116</v>
      </c>
      <c r="P2345" s="2">
        <f t="shared" si="145"/>
        <v>0</v>
      </c>
      <c r="Q2345" s="9">
        <f t="shared" si="146"/>
        <v>5.6642558218501305E-3</v>
      </c>
      <c r="R2345" s="2">
        <f t="shared" si="147"/>
        <v>-5.4067833980404826E-3</v>
      </c>
      <c r="T2345">
        <v>6.4</v>
      </c>
      <c r="U2345" s="9">
        <v>-0.84140061698505364</v>
      </c>
      <c r="V2345">
        <v>0.46</v>
      </c>
      <c r="W2345">
        <v>-0.1</v>
      </c>
      <c r="X2345" s="4">
        <v>7320000</v>
      </c>
      <c r="Y2345" s="4">
        <v>9010000</v>
      </c>
      <c r="Z2345" s="6">
        <v>0.81243063263041071</v>
      </c>
      <c r="AA2345" t="s">
        <v>495</v>
      </c>
      <c r="AB2345">
        <v>0.24</v>
      </c>
      <c r="AC2345">
        <v>0</v>
      </c>
      <c r="AD2345">
        <v>0.74</v>
      </c>
      <c r="AE2345">
        <v>0.65</v>
      </c>
      <c r="AF2345">
        <v>0</v>
      </c>
      <c r="AG2345">
        <v>0.63</v>
      </c>
      <c r="AH2345" s="2">
        <v>-1.92</v>
      </c>
      <c r="AI2345" s="2">
        <v>-5.75</v>
      </c>
      <c r="AJ2345">
        <v>1.38</v>
      </c>
      <c r="AL2345" s="2">
        <v>6.01</v>
      </c>
      <c r="AM2345" s="2">
        <v>0</v>
      </c>
      <c r="AN2345" s="2">
        <v>6.63</v>
      </c>
      <c r="AO2345" s="2">
        <v>0.44</v>
      </c>
    </row>
    <row r="2346" spans="1:41" x14ac:dyDescent="0.25">
      <c r="A2346" t="s">
        <v>275</v>
      </c>
      <c r="B2346">
        <v>107.45</v>
      </c>
      <c r="C2346">
        <v>1.41</v>
      </c>
      <c r="D2346" s="9">
        <v>-0.29070854188258322</v>
      </c>
      <c r="E2346" t="s">
        <v>276</v>
      </c>
      <c r="F2346" t="s">
        <v>30</v>
      </c>
      <c r="G2346" t="s">
        <v>25</v>
      </c>
      <c r="H2346" s="2">
        <v>7.44</v>
      </c>
      <c r="I2346" s="2">
        <v>7.41</v>
      </c>
      <c r="J2346" s="2">
        <v>7.6500000953674316</v>
      </c>
      <c r="K2346" s="2">
        <v>7.7699999809265137</v>
      </c>
      <c r="L2346" s="2">
        <v>7.7600002288818359</v>
      </c>
      <c r="M2346" s="2">
        <v>7.7199997901916504</v>
      </c>
      <c r="N2346" s="2">
        <v>7.7399997711181641</v>
      </c>
      <c r="O2346" s="9">
        <f t="shared" si="144"/>
        <v>7.6414285523550856</v>
      </c>
      <c r="P2346" s="2">
        <f t="shared" si="145"/>
        <v>2.6173091575069016E-3</v>
      </c>
      <c r="Q2346" s="9">
        <f t="shared" si="146"/>
        <v>1.2899579978759193E-2</v>
      </c>
      <c r="R2346" s="2">
        <f t="shared" si="147"/>
        <v>-3.9913974012216039E-2</v>
      </c>
      <c r="S2346">
        <v>107.45</v>
      </c>
      <c r="T2346">
        <v>1.41</v>
      </c>
      <c r="U2346" s="9">
        <v>-0.29070854188258322</v>
      </c>
      <c r="V2346">
        <v>0.57999999999999996</v>
      </c>
      <c r="W2346">
        <v>-0.26</v>
      </c>
      <c r="X2346" s="4">
        <v>32080000</v>
      </c>
      <c r="Y2346" s="4">
        <v>5120000</v>
      </c>
      <c r="Z2346" s="6">
        <v>6.265625</v>
      </c>
      <c r="AA2346" t="s">
        <v>31</v>
      </c>
      <c r="AB2346">
        <v>0.31</v>
      </c>
      <c r="AC2346">
        <v>93.27</v>
      </c>
      <c r="AD2346">
        <v>1.28</v>
      </c>
      <c r="AE2346">
        <v>0.92</v>
      </c>
      <c r="AF2346">
        <v>43.03</v>
      </c>
      <c r="AG2346">
        <v>-1.01</v>
      </c>
      <c r="AH2346" s="2">
        <v>0</v>
      </c>
      <c r="AI2346" s="2">
        <v>0.01</v>
      </c>
      <c r="AJ2346">
        <v>0.19</v>
      </c>
      <c r="AL2346" s="2">
        <v>4.5999999999999996</v>
      </c>
      <c r="AM2346" s="2">
        <v>5.26</v>
      </c>
      <c r="AN2346" s="2">
        <v>10.57</v>
      </c>
      <c r="AO2346" s="2">
        <v>5.42</v>
      </c>
    </row>
    <row r="2347" spans="1:41" x14ac:dyDescent="0.25">
      <c r="A2347" t="s">
        <v>5939</v>
      </c>
      <c r="C2347">
        <v>0.1</v>
      </c>
      <c r="D2347" s="9">
        <v>75.387499791007556</v>
      </c>
      <c r="E2347" t="s">
        <v>5940</v>
      </c>
      <c r="F2347" t="s">
        <v>34</v>
      </c>
      <c r="G2347" t="s">
        <v>5359</v>
      </c>
      <c r="H2347" s="2">
        <v>8.3000000000000007</v>
      </c>
      <c r="I2347" s="2">
        <v>8.14</v>
      </c>
      <c r="J2347" s="2">
        <v>7.369999885559082</v>
      </c>
      <c r="K2347" s="2">
        <v>6.6700000762939453</v>
      </c>
      <c r="L2347" s="2">
        <v>6.070000171661377</v>
      </c>
      <c r="M2347" s="2">
        <v>6.1399998664855957</v>
      </c>
      <c r="N2347" s="2">
        <v>6.1100001335144043</v>
      </c>
      <c r="O2347" s="9">
        <f t="shared" si="144"/>
        <v>6.9714285905020574</v>
      </c>
      <c r="P2347" s="2">
        <f t="shared" si="145"/>
        <v>-4.3032403734384276E-3</v>
      </c>
      <c r="Q2347" s="9">
        <f t="shared" si="146"/>
        <v>-0.12356555701671702</v>
      </c>
      <c r="R2347" s="2">
        <f t="shared" si="147"/>
        <v>0.30051229425978043</v>
      </c>
      <c r="T2347">
        <v>0.1</v>
      </c>
      <c r="U2347" s="9">
        <v>75.387499791007556</v>
      </c>
      <c r="V2347">
        <v>0.63</v>
      </c>
      <c r="W2347">
        <v>0.22</v>
      </c>
      <c r="X2347" s="4">
        <v>25340000</v>
      </c>
      <c r="Y2347" s="4">
        <v>22370000</v>
      </c>
      <c r="Z2347" s="6">
        <v>1.1327670987930263</v>
      </c>
      <c r="AA2347" t="s">
        <v>414</v>
      </c>
      <c r="AB2347">
        <v>1.87</v>
      </c>
      <c r="AC2347">
        <v>29.46</v>
      </c>
      <c r="AD2347">
        <v>2.73</v>
      </c>
      <c r="AE2347">
        <v>2.06</v>
      </c>
      <c r="AF2347">
        <v>21.29</v>
      </c>
      <c r="AG2347">
        <v>15.45</v>
      </c>
      <c r="AM2347" s="2">
        <v>2.0699999999999998</v>
      </c>
      <c r="AN2347" s="2">
        <v>13.38</v>
      </c>
      <c r="AO2347" s="2">
        <v>532.53</v>
      </c>
    </row>
    <row r="2348" spans="1:41" x14ac:dyDescent="0.25">
      <c r="A2348" t="s">
        <v>277</v>
      </c>
      <c r="C2348">
        <v>11.97</v>
      </c>
      <c r="D2348" s="9">
        <v>-0.91610738147642634</v>
      </c>
      <c r="E2348" t="s">
        <v>278</v>
      </c>
      <c r="F2348" t="s">
        <v>30</v>
      </c>
      <c r="G2348" t="s">
        <v>25</v>
      </c>
      <c r="H2348" s="2">
        <v>6.29</v>
      </c>
      <c r="I2348" s="2">
        <v>6.12</v>
      </c>
      <c r="J2348" s="2">
        <v>5.929999828338623</v>
      </c>
      <c r="K2348" s="2">
        <v>5.9899997711181641</v>
      </c>
      <c r="L2348" s="2">
        <v>5.9699997901916504</v>
      </c>
      <c r="M2348" s="2">
        <v>5.8400001525878906</v>
      </c>
      <c r="N2348" s="2">
        <v>5.5799999237060547</v>
      </c>
      <c r="O2348" s="9">
        <f t="shared" si="144"/>
        <v>5.9599999237060546</v>
      </c>
      <c r="P2348" s="2">
        <f t="shared" si="145"/>
        <v>-4.3624200035251387E-2</v>
      </c>
      <c r="Q2348" s="9">
        <f t="shared" si="146"/>
        <v>-6.375839007791595E-2</v>
      </c>
      <c r="R2348" s="2">
        <f t="shared" si="147"/>
        <v>8.3053685937839059E-2</v>
      </c>
      <c r="T2348">
        <v>11.97</v>
      </c>
      <c r="U2348" s="9">
        <v>-0.91610738147642634</v>
      </c>
      <c r="V2348">
        <v>1.46</v>
      </c>
      <c r="W2348">
        <v>-0.7</v>
      </c>
      <c r="X2348" s="4">
        <v>10090000</v>
      </c>
      <c r="Y2348" s="4">
        <v>24850000</v>
      </c>
      <c r="Z2348" s="6">
        <v>0.40603621730382294</v>
      </c>
      <c r="AA2348" t="s">
        <v>70</v>
      </c>
      <c r="AB2348">
        <v>3.84</v>
      </c>
      <c r="AC2348">
        <v>1.36</v>
      </c>
      <c r="AD2348">
        <v>4.5599999999999996</v>
      </c>
      <c r="AE2348">
        <v>4.09</v>
      </c>
      <c r="AF2348">
        <v>1.08</v>
      </c>
      <c r="AG2348">
        <v>-119.19</v>
      </c>
      <c r="AH2348" s="2">
        <v>-42.56</v>
      </c>
      <c r="AI2348" s="2">
        <v>-51.93</v>
      </c>
      <c r="AJ2348">
        <v>0.26</v>
      </c>
      <c r="AL2348" s="2">
        <v>9.27</v>
      </c>
      <c r="AM2348" s="2">
        <v>5.38</v>
      </c>
      <c r="AN2348" s="2">
        <v>11.24</v>
      </c>
      <c r="AO2348" s="2">
        <v>0.5</v>
      </c>
    </row>
    <row r="2349" spans="1:41" x14ac:dyDescent="0.25">
      <c r="A2349" t="s">
        <v>1578</v>
      </c>
      <c r="C2349">
        <v>0.89</v>
      </c>
      <c r="D2349" s="9">
        <v>0.16983101285739871</v>
      </c>
      <c r="E2349" t="s">
        <v>1579</v>
      </c>
      <c r="F2349" t="s">
        <v>63</v>
      </c>
      <c r="G2349" t="s">
        <v>1288</v>
      </c>
      <c r="H2349" s="2">
        <v>19.63</v>
      </c>
      <c r="I2349" s="2">
        <v>19.96</v>
      </c>
      <c r="J2349" s="2">
        <v>21.5</v>
      </c>
      <c r="K2349" s="2">
        <v>21.14999961853027</v>
      </c>
      <c r="L2349" s="2">
        <v>20.819999694824219</v>
      </c>
      <c r="M2349" s="2">
        <v>20.60000038146973</v>
      </c>
      <c r="N2349" s="2">
        <v>20.129999160766602</v>
      </c>
      <c r="O2349" s="9">
        <f t="shared" si="144"/>
        <v>20.541428407941545</v>
      </c>
      <c r="P2349" s="2">
        <f t="shared" si="145"/>
        <v>-2.2880649357442974E-2</v>
      </c>
      <c r="Q2349" s="9">
        <f t="shared" si="146"/>
        <v>-2.0029242319676295E-2</v>
      </c>
      <c r="R2349" s="2">
        <f t="shared" si="147"/>
        <v>-2.7748789412219945E-2</v>
      </c>
      <c r="T2349">
        <v>0.89</v>
      </c>
      <c r="U2349" s="9">
        <v>0.16983101285739871</v>
      </c>
      <c r="V2349">
        <v>1.24</v>
      </c>
      <c r="W2349">
        <v>0.98</v>
      </c>
      <c r="X2349" s="4">
        <v>173550000</v>
      </c>
      <c r="Y2349" s="4">
        <v>216560000</v>
      </c>
      <c r="Z2349" s="6">
        <v>0.80139453269301808</v>
      </c>
      <c r="AA2349" t="s">
        <v>27</v>
      </c>
      <c r="AB2349">
        <v>0.7</v>
      </c>
      <c r="AC2349">
        <v>172.5</v>
      </c>
      <c r="AD2349">
        <v>1.66</v>
      </c>
      <c r="AE2349">
        <v>0.87</v>
      </c>
      <c r="AF2349">
        <v>56.7</v>
      </c>
      <c r="AG2349">
        <v>26.55</v>
      </c>
      <c r="AH2349" s="2">
        <v>-6.53</v>
      </c>
      <c r="AI2349" s="2">
        <v>-22.88</v>
      </c>
      <c r="AJ2349">
        <v>0.1</v>
      </c>
      <c r="AK2349" s="2">
        <v>3.24</v>
      </c>
      <c r="AL2349" s="2">
        <v>10.71</v>
      </c>
      <c r="AM2349" s="2">
        <v>5.26</v>
      </c>
      <c r="AN2349" s="2">
        <v>18.600000000000001</v>
      </c>
      <c r="AO2349" s="2">
        <v>24.03</v>
      </c>
    </row>
    <row r="2350" spans="1:41" x14ac:dyDescent="0.25">
      <c r="A2350" t="s">
        <v>1155</v>
      </c>
      <c r="B2350">
        <v>42.65</v>
      </c>
      <c r="C2350">
        <v>4.18</v>
      </c>
      <c r="D2350" s="9">
        <v>-0.75485051872302256</v>
      </c>
      <c r="E2350" t="s">
        <v>1156</v>
      </c>
      <c r="F2350" t="s">
        <v>24</v>
      </c>
      <c r="G2350" t="s">
        <v>24</v>
      </c>
      <c r="H2350" s="2">
        <v>23.56</v>
      </c>
      <c r="I2350" s="2">
        <v>23.17</v>
      </c>
      <c r="J2350" s="2">
        <v>23.989999771118161</v>
      </c>
      <c r="K2350" s="2">
        <v>23.610000610351559</v>
      </c>
      <c r="L2350" s="2">
        <v>23.309999465942379</v>
      </c>
      <c r="M2350" s="2">
        <v>23.270000457763668</v>
      </c>
      <c r="N2350" s="2">
        <v>22.989999771118161</v>
      </c>
      <c r="O2350" s="9">
        <f t="shared" si="144"/>
        <v>23.414285725184847</v>
      </c>
      <c r="P2350" s="2">
        <f t="shared" si="145"/>
        <v>-1.1958540607725386E-2</v>
      </c>
      <c r="Q2350" s="9">
        <f t="shared" si="146"/>
        <v>-1.8120815601490519E-2</v>
      </c>
      <c r="R2350" s="2">
        <f t="shared" si="147"/>
        <v>1.0036602795289085E-2</v>
      </c>
      <c r="S2350">
        <v>42.65</v>
      </c>
      <c r="T2350">
        <v>4.18</v>
      </c>
      <c r="U2350" s="9">
        <v>-0.75485051872302256</v>
      </c>
      <c r="V2350">
        <v>0.59</v>
      </c>
      <c r="W2350">
        <v>1.59</v>
      </c>
      <c r="X2350" s="4">
        <v>17550000</v>
      </c>
      <c r="Y2350" s="4">
        <v>62810000</v>
      </c>
      <c r="Z2350" s="6">
        <v>0.27941410603407102</v>
      </c>
      <c r="AA2350" t="s">
        <v>27</v>
      </c>
      <c r="AB2350">
        <v>1.1399999999999999</v>
      </c>
      <c r="AC2350">
        <v>10.98</v>
      </c>
      <c r="AD2350">
        <v>2.65</v>
      </c>
      <c r="AE2350">
        <v>1.22</v>
      </c>
      <c r="AF2350">
        <v>6.77</v>
      </c>
      <c r="AG2350">
        <v>5.44</v>
      </c>
      <c r="AH2350" s="2">
        <v>5.12</v>
      </c>
      <c r="AI2350" s="2">
        <v>8.11</v>
      </c>
      <c r="AJ2350">
        <v>1.66</v>
      </c>
      <c r="AK2350" s="2">
        <v>2.31</v>
      </c>
      <c r="AL2350" s="2">
        <v>74.33</v>
      </c>
      <c r="AM2350" s="2">
        <v>3.92</v>
      </c>
      <c r="AN2350" s="2">
        <v>14.47</v>
      </c>
      <c r="AO2350" s="2">
        <v>5.74</v>
      </c>
    </row>
    <row r="2351" spans="1:41" x14ac:dyDescent="0.25">
      <c r="A2351" t="s">
        <v>3885</v>
      </c>
      <c r="C2351">
        <v>0.34</v>
      </c>
      <c r="D2351" s="9">
        <v>2.0045180906290061</v>
      </c>
      <c r="E2351" t="s">
        <v>3886</v>
      </c>
      <c r="F2351" t="s">
        <v>178</v>
      </c>
      <c r="G2351" t="s">
        <v>178</v>
      </c>
      <c r="H2351" s="2">
        <v>0.96</v>
      </c>
      <c r="I2351" s="2">
        <v>0.95</v>
      </c>
      <c r="J2351" s="2">
        <v>0.95999997854232788</v>
      </c>
      <c r="K2351" s="2">
        <v>0.94999998807907104</v>
      </c>
      <c r="L2351" s="2">
        <v>0.94999998807907104</v>
      </c>
      <c r="M2351" s="2">
        <v>0.93000000715255737</v>
      </c>
      <c r="N2351" s="2">
        <v>0.93999999761581421</v>
      </c>
      <c r="O2351" s="9">
        <f t="shared" si="144"/>
        <v>0.94857142278126305</v>
      </c>
      <c r="P2351" s="2">
        <f t="shared" si="145"/>
        <v>1.0542158685253577E-2</v>
      </c>
      <c r="Q2351" s="9">
        <f t="shared" si="146"/>
        <v>-9.0361410428293921E-3</v>
      </c>
      <c r="R2351" s="2">
        <f t="shared" si="147"/>
        <v>2.1084334964649353E-2</v>
      </c>
      <c r="T2351">
        <v>0.34</v>
      </c>
      <c r="U2351" s="9">
        <v>2.0045180906290061</v>
      </c>
      <c r="V2351">
        <v>0.85</v>
      </c>
      <c r="W2351">
        <v>-0.65</v>
      </c>
      <c r="X2351" s="4">
        <v>4690000</v>
      </c>
      <c r="Y2351" s="4">
        <v>3110000</v>
      </c>
      <c r="Z2351" s="6">
        <v>1.5080385852090032</v>
      </c>
      <c r="AA2351" t="s">
        <v>39</v>
      </c>
      <c r="AB2351">
        <v>5.65</v>
      </c>
      <c r="AC2351">
        <v>1.63</v>
      </c>
      <c r="AD2351">
        <v>9.51</v>
      </c>
      <c r="AE2351">
        <v>6.28</v>
      </c>
      <c r="AF2351">
        <v>0.86</v>
      </c>
      <c r="AG2351">
        <v>-234.93</v>
      </c>
      <c r="AH2351" s="2">
        <v>-10.28</v>
      </c>
      <c r="AI2351" s="2">
        <v>-19.2</v>
      </c>
      <c r="AJ2351">
        <v>0.22</v>
      </c>
      <c r="AK2351" s="2">
        <v>1.44</v>
      </c>
      <c r="AL2351" s="2">
        <v>6.42</v>
      </c>
      <c r="AM2351" s="2">
        <v>4.43</v>
      </c>
      <c r="AN2351" s="2">
        <v>10.16</v>
      </c>
      <c r="AO2351" s="2">
        <v>2.85</v>
      </c>
    </row>
    <row r="2352" spans="1:41" x14ac:dyDescent="0.25">
      <c r="A2352" t="s">
        <v>2587</v>
      </c>
      <c r="B2352">
        <v>46.6</v>
      </c>
      <c r="C2352">
        <v>0.63</v>
      </c>
      <c r="D2352" s="9">
        <v>0.59316294582201456</v>
      </c>
      <c r="E2352" t="s">
        <v>2588</v>
      </c>
      <c r="F2352" t="s">
        <v>266</v>
      </c>
      <c r="G2352" t="s">
        <v>266</v>
      </c>
      <c r="H2352" s="2">
        <v>4.55</v>
      </c>
      <c r="I2352" s="2">
        <v>4.6100000000000003</v>
      </c>
      <c r="J2352" s="2">
        <v>4.6599998474121094</v>
      </c>
      <c r="K2352" s="2">
        <v>4.6599998474121094</v>
      </c>
      <c r="L2352" s="2">
        <v>4.619999885559082</v>
      </c>
      <c r="M2352" s="2">
        <v>4.679999828338623</v>
      </c>
      <c r="N2352" s="2">
        <v>4.690000057220459</v>
      </c>
      <c r="O2352" s="9">
        <f t="shared" si="144"/>
        <v>4.6385713522774825</v>
      </c>
      <c r="P2352" s="2">
        <f t="shared" si="145"/>
        <v>2.1558855350852684E-3</v>
      </c>
      <c r="Q2352" s="9">
        <f t="shared" si="146"/>
        <v>1.1087186341916589E-2</v>
      </c>
      <c r="R2352" s="2">
        <f t="shared" si="147"/>
        <v>-2.2636267679268799E-2</v>
      </c>
      <c r="S2352">
        <v>46.6</v>
      </c>
      <c r="T2352">
        <v>0.63</v>
      </c>
      <c r="U2352" s="9">
        <v>0.59316294582201456</v>
      </c>
      <c r="V2352">
        <v>0.54</v>
      </c>
      <c r="W2352">
        <v>0.23</v>
      </c>
      <c r="Z2352" s="6" t="s">
        <v>6227</v>
      </c>
      <c r="AA2352" t="s">
        <v>56</v>
      </c>
      <c r="AC2352">
        <v>94.79</v>
      </c>
      <c r="AF2352">
        <v>9.61</v>
      </c>
      <c r="AG2352">
        <v>7.93</v>
      </c>
      <c r="AH2352" s="2">
        <v>0.12</v>
      </c>
      <c r="AI2352" s="2">
        <v>1.24</v>
      </c>
      <c r="AJ2352">
        <v>0.04</v>
      </c>
      <c r="AM2352" s="2">
        <v>4.7</v>
      </c>
      <c r="AN2352" s="2">
        <v>7.01</v>
      </c>
      <c r="AO2352" s="2">
        <v>7.39</v>
      </c>
    </row>
    <row r="2353" spans="1:41" x14ac:dyDescent="0.25">
      <c r="A2353" t="s">
        <v>4676</v>
      </c>
      <c r="C2353">
        <v>0.69</v>
      </c>
      <c r="D2353" s="9">
        <v>0.56641002885483838</v>
      </c>
      <c r="E2353" t="s">
        <v>4677</v>
      </c>
      <c r="F2353" t="s">
        <v>34</v>
      </c>
      <c r="G2353" t="s">
        <v>63</v>
      </c>
      <c r="H2353" s="2">
        <v>0.62</v>
      </c>
      <c r="I2353" s="2">
        <v>0.62</v>
      </c>
      <c r="J2353" s="2">
        <v>0.63999998569488525</v>
      </c>
      <c r="K2353" s="2">
        <v>0.62699997425079346</v>
      </c>
      <c r="L2353" s="2">
        <v>0.5899999737739563</v>
      </c>
      <c r="M2353" s="2">
        <v>0.54400002956390381</v>
      </c>
      <c r="N2353" s="2">
        <v>0.51499998569488525</v>
      </c>
      <c r="O2353" s="9">
        <f t="shared" si="144"/>
        <v>0.59371427842548918</v>
      </c>
      <c r="P2353" s="2">
        <f t="shared" si="145"/>
        <v>-4.8845117799635407E-2</v>
      </c>
      <c r="Q2353" s="9">
        <f t="shared" si="146"/>
        <v>-0.13257941671767043</v>
      </c>
      <c r="R2353" s="2">
        <f t="shared" si="147"/>
        <v>0.1524302103877449</v>
      </c>
      <c r="T2353">
        <v>0.69</v>
      </c>
      <c r="U2353" s="9">
        <v>0.56641002885483838</v>
      </c>
      <c r="V2353">
        <v>0.99</v>
      </c>
      <c r="W2353">
        <v>-0.71</v>
      </c>
      <c r="X2353" s="4">
        <v>0</v>
      </c>
      <c r="Y2353" s="4">
        <v>185000</v>
      </c>
      <c r="Z2353" s="6">
        <v>0</v>
      </c>
      <c r="AA2353" t="s">
        <v>118</v>
      </c>
      <c r="AB2353">
        <v>1.17</v>
      </c>
      <c r="AC2353">
        <v>29.03</v>
      </c>
      <c r="AD2353">
        <v>1.76</v>
      </c>
      <c r="AE2353">
        <v>1.17</v>
      </c>
      <c r="AF2353">
        <v>13.66</v>
      </c>
      <c r="AM2353" s="2">
        <v>6.12</v>
      </c>
      <c r="AN2353" s="2">
        <v>9.94</v>
      </c>
      <c r="AO2353" s="2">
        <v>0.93</v>
      </c>
    </row>
    <row r="2354" spans="1:41" x14ac:dyDescent="0.25">
      <c r="A2354" t="s">
        <v>5941</v>
      </c>
      <c r="C2354">
        <v>0.71</v>
      </c>
      <c r="D2354" s="9">
        <v>0.29855071297164637</v>
      </c>
      <c r="E2354" t="s">
        <v>5942</v>
      </c>
      <c r="F2354" t="s">
        <v>266</v>
      </c>
      <c r="G2354" t="s">
        <v>5359</v>
      </c>
      <c r="H2354" s="2">
        <v>0.93</v>
      </c>
      <c r="I2354" s="2">
        <v>0.91</v>
      </c>
      <c r="J2354" s="2">
        <v>0.9100000262260437</v>
      </c>
      <c r="K2354" s="2">
        <v>0.93999999761581421</v>
      </c>
      <c r="L2354" s="2">
        <v>1.049999952316284</v>
      </c>
      <c r="M2354" s="2">
        <v>1.0900000333786011</v>
      </c>
      <c r="N2354" s="2">
        <v>1.070000052452087</v>
      </c>
      <c r="O2354" s="9">
        <f t="shared" si="144"/>
        <v>0.98571429456983295</v>
      </c>
      <c r="P2354" s="2">
        <f t="shared" si="145"/>
        <v>-2.0289835540268933E-2</v>
      </c>
      <c r="Q2354" s="9">
        <f t="shared" si="146"/>
        <v>8.5507289836997263E-2</v>
      </c>
      <c r="R2354" s="2">
        <f t="shared" si="147"/>
        <v>-0.16231888265876088</v>
      </c>
      <c r="T2354">
        <v>0.71</v>
      </c>
      <c r="U2354" s="9">
        <v>0.29855071297164637</v>
      </c>
      <c r="V2354">
        <v>1.52</v>
      </c>
      <c r="W2354">
        <v>-2.42</v>
      </c>
      <c r="X2354" s="4">
        <v>793000</v>
      </c>
      <c r="Y2354" s="4">
        <v>3160000</v>
      </c>
      <c r="Z2354" s="6">
        <v>0.2509493670886076</v>
      </c>
      <c r="AA2354" t="s">
        <v>70</v>
      </c>
      <c r="AB2354">
        <v>0.08</v>
      </c>
      <c r="AC2354">
        <v>249.57</v>
      </c>
      <c r="AD2354">
        <v>1</v>
      </c>
      <c r="AE2354">
        <v>0.09</v>
      </c>
      <c r="AF2354">
        <v>19.75</v>
      </c>
      <c r="AG2354">
        <v>-101.77</v>
      </c>
      <c r="AH2354" s="2">
        <v>-42.7</v>
      </c>
      <c r="AJ2354">
        <v>0.61</v>
      </c>
      <c r="AL2354" s="2">
        <v>94.87</v>
      </c>
      <c r="AM2354" s="2">
        <v>5.27</v>
      </c>
      <c r="AN2354" s="2">
        <v>17.010000000000002</v>
      </c>
      <c r="AO2354" s="2">
        <v>1.28</v>
      </c>
    </row>
    <row r="2355" spans="1:41" x14ac:dyDescent="0.25">
      <c r="A2355" t="s">
        <v>2589</v>
      </c>
      <c r="B2355">
        <v>9.83</v>
      </c>
      <c r="C2355">
        <v>0.79</v>
      </c>
      <c r="D2355" s="9">
        <v>0.26964933884992182</v>
      </c>
      <c r="E2355" t="s">
        <v>2590</v>
      </c>
      <c r="F2355" t="s">
        <v>266</v>
      </c>
      <c r="G2355" t="s">
        <v>266</v>
      </c>
      <c r="H2355" s="2">
        <v>10.6</v>
      </c>
      <c r="I2355" s="2">
        <v>10.59</v>
      </c>
      <c r="J2355" s="2">
        <v>10.710000038146971</v>
      </c>
      <c r="K2355" s="2">
        <v>10.69999980926514</v>
      </c>
      <c r="L2355" s="2">
        <v>10.739999771118161</v>
      </c>
      <c r="M2355" s="2">
        <v>10.539999961853029</v>
      </c>
      <c r="N2355" s="2">
        <v>10.55000019073486</v>
      </c>
      <c r="O2355" s="9">
        <f t="shared" si="144"/>
        <v>10.632857110159737</v>
      </c>
      <c r="P2355" s="2">
        <f t="shared" si="145"/>
        <v>9.4050251764178703E-4</v>
      </c>
      <c r="Q2355" s="9">
        <f t="shared" si="146"/>
        <v>-7.7925357753286318E-3</v>
      </c>
      <c r="R2355" s="2">
        <f t="shared" si="147"/>
        <v>4.702397783402772E-3</v>
      </c>
      <c r="S2355">
        <v>9.83</v>
      </c>
      <c r="T2355">
        <v>0.79</v>
      </c>
      <c r="U2355" s="9">
        <v>0.26964933884992182</v>
      </c>
      <c r="V2355">
        <v>0.86</v>
      </c>
      <c r="W2355">
        <v>-0.53</v>
      </c>
      <c r="Z2355" s="6" t="s">
        <v>6227</v>
      </c>
      <c r="AA2355" t="s">
        <v>31</v>
      </c>
      <c r="AC2355">
        <v>93.24</v>
      </c>
      <c r="AF2355">
        <v>47.27</v>
      </c>
      <c r="AG2355">
        <v>34.04</v>
      </c>
      <c r="AH2355" s="2">
        <v>3.99</v>
      </c>
      <c r="AI2355" s="2">
        <v>7.9</v>
      </c>
      <c r="AJ2355">
        <v>0.12</v>
      </c>
      <c r="AM2355" s="2">
        <v>5.18</v>
      </c>
      <c r="AN2355" s="2">
        <v>7.99</v>
      </c>
      <c r="AO2355" s="2">
        <v>13.5</v>
      </c>
    </row>
    <row r="2356" spans="1:41" x14ac:dyDescent="0.25">
      <c r="A2356" t="s">
        <v>2591</v>
      </c>
      <c r="B2356">
        <v>22.7</v>
      </c>
      <c r="C2356">
        <v>0.84</v>
      </c>
      <c r="D2356" s="9">
        <v>0.18275392929745715</v>
      </c>
      <c r="E2356" t="s">
        <v>2592</v>
      </c>
      <c r="F2356" t="s">
        <v>266</v>
      </c>
      <c r="G2356" t="s">
        <v>266</v>
      </c>
      <c r="H2356" s="2">
        <v>7.21</v>
      </c>
      <c r="I2356" s="2">
        <v>7.19</v>
      </c>
      <c r="J2356" s="2">
        <v>7.3499999046325684</v>
      </c>
      <c r="K2356" s="2">
        <v>7.4099998474121094</v>
      </c>
      <c r="L2356" s="2">
        <v>7.380000114440918</v>
      </c>
      <c r="M2356" s="2">
        <v>7.440000057220459</v>
      </c>
      <c r="N2356" s="2">
        <v>7.5100002288818359</v>
      </c>
      <c r="O2356" s="9">
        <f t="shared" si="144"/>
        <v>7.3557143075125557</v>
      </c>
      <c r="P2356" s="2">
        <f t="shared" si="145"/>
        <v>9.5164342625275993E-3</v>
      </c>
      <c r="Q2356" s="9">
        <f t="shared" si="146"/>
        <v>2.0974974682160311E-2</v>
      </c>
      <c r="R2356" s="2">
        <f t="shared" si="147"/>
        <v>-3.7385919511621526E-2</v>
      </c>
      <c r="S2356">
        <v>22.7</v>
      </c>
      <c r="T2356">
        <v>0.84</v>
      </c>
      <c r="U2356" s="9">
        <v>0.18275392929745715</v>
      </c>
      <c r="V2356">
        <v>0.86</v>
      </c>
      <c r="W2356">
        <v>-0.13</v>
      </c>
      <c r="Z2356" s="6" t="s">
        <v>6227</v>
      </c>
      <c r="AA2356" t="s">
        <v>149</v>
      </c>
      <c r="AC2356">
        <v>946.6</v>
      </c>
      <c r="AF2356">
        <v>70.069999999999993</v>
      </c>
      <c r="AG2356">
        <v>5.81</v>
      </c>
      <c r="AH2356" s="2">
        <v>0.25</v>
      </c>
      <c r="AI2356" s="2">
        <v>2.63</v>
      </c>
      <c r="AJ2356">
        <v>0.06</v>
      </c>
      <c r="AM2356" s="2">
        <v>4.49</v>
      </c>
      <c r="AN2356" s="2">
        <v>11.48</v>
      </c>
      <c r="AO2356" s="2">
        <v>8.6999999999999993</v>
      </c>
    </row>
    <row r="2357" spans="1:41" x14ac:dyDescent="0.25">
      <c r="A2357" t="s">
        <v>4678</v>
      </c>
      <c r="B2357">
        <v>4670</v>
      </c>
      <c r="C2357">
        <v>6</v>
      </c>
      <c r="D2357" s="9">
        <v>-0.82967358986177675</v>
      </c>
      <c r="E2357" t="s">
        <v>4679</v>
      </c>
      <c r="F2357" t="s">
        <v>63</v>
      </c>
      <c r="G2357" t="s">
        <v>63</v>
      </c>
      <c r="H2357" s="2">
        <v>28.91</v>
      </c>
      <c r="I2357" s="2">
        <v>28.49</v>
      </c>
      <c r="J2357" s="2">
        <v>29.559999465942379</v>
      </c>
      <c r="K2357" s="2">
        <v>29.54999923706055</v>
      </c>
      <c r="L2357" s="2">
        <v>28.760000228881839</v>
      </c>
      <c r="M2357" s="2">
        <v>28.569999694824219</v>
      </c>
      <c r="N2357" s="2">
        <v>28.360000610351559</v>
      </c>
      <c r="O2357" s="9">
        <f t="shared" si="144"/>
        <v>28.885714176722935</v>
      </c>
      <c r="P2357" s="2">
        <f t="shared" si="145"/>
        <v>-7.2699980062076505E-3</v>
      </c>
      <c r="Q2357" s="9">
        <f t="shared" si="146"/>
        <v>-1.8199777341666473E-2</v>
      </c>
      <c r="R2357" s="2">
        <f t="shared" si="147"/>
        <v>8.1355041448647764E-3</v>
      </c>
      <c r="S2357">
        <v>4670</v>
      </c>
      <c r="T2357">
        <v>6</v>
      </c>
      <c r="U2357" s="9">
        <v>-0.82967358986177675</v>
      </c>
      <c r="V2357">
        <v>0.85</v>
      </c>
      <c r="W2357">
        <v>-0.04</v>
      </c>
      <c r="X2357" s="4">
        <v>725000000</v>
      </c>
      <c r="Y2357" s="4">
        <v>382000000</v>
      </c>
      <c r="Z2357" s="6">
        <v>1.8979057591623036</v>
      </c>
      <c r="AA2357" t="s">
        <v>31</v>
      </c>
      <c r="AB2357">
        <v>0.01</v>
      </c>
      <c r="AC2357">
        <v>103.63</v>
      </c>
      <c r="AD2357">
        <v>1.17</v>
      </c>
      <c r="AE2357">
        <v>1.1100000000000001</v>
      </c>
      <c r="AF2357">
        <v>33.090000000000003</v>
      </c>
      <c r="AG2357">
        <v>-0.75</v>
      </c>
      <c r="AH2357" s="2">
        <v>-1.1299999999999999</v>
      </c>
      <c r="AI2357" s="2">
        <v>-3.6</v>
      </c>
      <c r="AJ2357">
        <v>2.04</v>
      </c>
      <c r="AL2357" s="2">
        <v>5.17</v>
      </c>
      <c r="AM2357" s="2">
        <v>6.02</v>
      </c>
      <c r="AN2357" s="2">
        <v>11.47</v>
      </c>
      <c r="AO2357" s="2">
        <v>4.92</v>
      </c>
    </row>
    <row r="2358" spans="1:41" x14ac:dyDescent="0.25">
      <c r="A2358" t="s">
        <v>3887</v>
      </c>
      <c r="C2358">
        <v>3.95</v>
      </c>
      <c r="D2358" s="9">
        <v>-0.73878627808710218</v>
      </c>
      <c r="E2358" t="s">
        <v>3888</v>
      </c>
      <c r="F2358" t="s">
        <v>178</v>
      </c>
      <c r="G2358" t="s">
        <v>178</v>
      </c>
      <c r="H2358" s="2">
        <v>7.62</v>
      </c>
      <c r="I2358" s="2">
        <v>7.35</v>
      </c>
      <c r="J2358" s="2">
        <v>7.809999942779541</v>
      </c>
      <c r="K2358" s="2">
        <v>7.8899998664855957</v>
      </c>
      <c r="L2358" s="2">
        <v>7.6100001335144043</v>
      </c>
      <c r="M2358" s="2">
        <v>7.369999885559082</v>
      </c>
      <c r="N2358" s="2">
        <v>7.4099998474121094</v>
      </c>
      <c r="O2358" s="9">
        <f t="shared" si="144"/>
        <v>7.5799999536786755</v>
      </c>
      <c r="P2358" s="2">
        <f t="shared" si="145"/>
        <v>5.2770398545470736E-3</v>
      </c>
      <c r="Q2358" s="9">
        <f t="shared" si="146"/>
        <v>-2.2427454789635298E-2</v>
      </c>
      <c r="R2358" s="2">
        <f t="shared" si="147"/>
        <v>1.2532999220969506E-2</v>
      </c>
      <c r="T2358">
        <v>3.95</v>
      </c>
      <c r="U2358" s="9">
        <v>-0.73878627808710218</v>
      </c>
      <c r="V2358">
        <v>2.27</v>
      </c>
      <c r="W2358">
        <v>-0.48</v>
      </c>
      <c r="X2358" s="4">
        <v>0</v>
      </c>
      <c r="Y2358" s="4">
        <v>3950000</v>
      </c>
      <c r="Z2358" s="6">
        <v>0</v>
      </c>
      <c r="AA2358" t="s">
        <v>45</v>
      </c>
      <c r="AB2358">
        <v>4.2</v>
      </c>
      <c r="AC2358">
        <v>10.93</v>
      </c>
      <c r="AD2358">
        <v>4.7</v>
      </c>
      <c r="AE2358">
        <v>4.2</v>
      </c>
      <c r="AF2358">
        <v>7.75</v>
      </c>
      <c r="AG2358">
        <v>-735.99</v>
      </c>
      <c r="AH2358" s="2">
        <v>-48.42</v>
      </c>
      <c r="AI2358" s="2">
        <v>-69.12</v>
      </c>
      <c r="AJ2358">
        <v>7.0000000000000007E-2</v>
      </c>
      <c r="AM2358" s="2">
        <v>5.29</v>
      </c>
      <c r="AN2358" s="2">
        <v>18.22</v>
      </c>
      <c r="AO2358" s="2">
        <v>1.98</v>
      </c>
    </row>
    <row r="2359" spans="1:41" x14ac:dyDescent="0.25">
      <c r="A2359" t="s">
        <v>5031</v>
      </c>
      <c r="C2359">
        <v>0.65</v>
      </c>
      <c r="D2359" s="9">
        <v>0.53325688408767824</v>
      </c>
      <c r="E2359" t="s">
        <v>5032</v>
      </c>
      <c r="F2359" t="s">
        <v>1177</v>
      </c>
      <c r="G2359" t="s">
        <v>1177</v>
      </c>
      <c r="H2359" s="2">
        <v>7.49</v>
      </c>
      <c r="I2359" s="2">
        <v>7.46</v>
      </c>
      <c r="J2359" s="2">
        <v>7.5</v>
      </c>
      <c r="K2359" s="2">
        <v>7.5799999237060547</v>
      </c>
      <c r="L2359" s="2">
        <v>7.4099998474121094</v>
      </c>
      <c r="M2359" s="2">
        <v>7.3499999046325684</v>
      </c>
      <c r="N2359" s="2">
        <v>7.5300002098083496</v>
      </c>
      <c r="O2359" s="9">
        <f t="shared" si="144"/>
        <v>7.4742856979370123</v>
      </c>
      <c r="P2359" s="2">
        <f t="shared" si="145"/>
        <v>2.4082609690109034E-2</v>
      </c>
      <c r="Q2359" s="9">
        <f t="shared" si="146"/>
        <v>7.4541587146869691E-3</v>
      </c>
      <c r="R2359" s="2">
        <f t="shared" si="147"/>
        <v>4.6827140671383541E-3</v>
      </c>
      <c r="T2359">
        <v>0.65</v>
      </c>
      <c r="U2359" s="9">
        <v>0.53325688408767824</v>
      </c>
      <c r="V2359">
        <v>1.04</v>
      </c>
      <c r="W2359">
        <v>1.06</v>
      </c>
      <c r="X2359" s="4">
        <v>181810000</v>
      </c>
      <c r="Y2359" s="4">
        <v>186010000</v>
      </c>
      <c r="Z2359" s="6">
        <v>0.97742056878662442</v>
      </c>
      <c r="AA2359" t="s">
        <v>31</v>
      </c>
      <c r="AB2359">
        <v>0.3</v>
      </c>
      <c r="AC2359">
        <v>107.52</v>
      </c>
      <c r="AD2359">
        <v>1.69</v>
      </c>
      <c r="AE2359">
        <v>0.79</v>
      </c>
      <c r="AF2359">
        <v>36.96</v>
      </c>
      <c r="AG2359">
        <v>2.72</v>
      </c>
      <c r="AH2359" s="2">
        <v>-3.39</v>
      </c>
      <c r="AI2359" s="2">
        <v>-9.7200000000000006</v>
      </c>
      <c r="AJ2359">
        <v>0.71</v>
      </c>
      <c r="AK2359" s="2">
        <v>6.64</v>
      </c>
      <c r="AL2359" s="2">
        <v>9.7899999999999991</v>
      </c>
      <c r="AM2359" s="2">
        <v>6.72</v>
      </c>
      <c r="AN2359" s="2">
        <v>10.61</v>
      </c>
      <c r="AO2359" s="2">
        <v>11.46</v>
      </c>
    </row>
    <row r="2360" spans="1:41" x14ac:dyDescent="0.25">
      <c r="A2360" t="s">
        <v>5033</v>
      </c>
      <c r="B2360">
        <v>9.0299999999999994</v>
      </c>
      <c r="C2360">
        <v>0.78</v>
      </c>
      <c r="D2360" s="9">
        <v>0.31030023775526666</v>
      </c>
      <c r="E2360" t="s">
        <v>5034</v>
      </c>
      <c r="F2360" t="s">
        <v>1177</v>
      </c>
      <c r="G2360" t="s">
        <v>1177</v>
      </c>
      <c r="H2360" s="2">
        <v>19.54</v>
      </c>
      <c r="I2360" s="2">
        <v>19.149999999999999</v>
      </c>
      <c r="J2360" s="2">
        <v>20.260000228881839</v>
      </c>
      <c r="K2360" s="2">
        <v>20.479999542236332</v>
      </c>
      <c r="L2360" s="2">
        <v>20.030000686645511</v>
      </c>
      <c r="M2360" s="2">
        <v>19.829999923706051</v>
      </c>
      <c r="N2360" s="2">
        <v>19.930000305175781</v>
      </c>
      <c r="O2360" s="9">
        <f t="shared" si="144"/>
        <v>19.888571526663643</v>
      </c>
      <c r="P2360" s="2">
        <f t="shared" si="145"/>
        <v>5.0280323720416249E-3</v>
      </c>
      <c r="Q2360" s="9">
        <f t="shared" si="146"/>
        <v>2.0830444487476918E-3</v>
      </c>
      <c r="R2360" s="2">
        <f t="shared" si="147"/>
        <v>-2.6899876329663515E-2</v>
      </c>
      <c r="S2360">
        <v>9.0299999999999994</v>
      </c>
      <c r="T2360">
        <v>0.78</v>
      </c>
      <c r="U2360" s="9">
        <v>0.31030023775526666</v>
      </c>
      <c r="V2360">
        <v>1.1000000000000001</v>
      </c>
      <c r="W2360">
        <v>-0.78</v>
      </c>
      <c r="X2360" s="4">
        <v>529000000</v>
      </c>
      <c r="Y2360" s="4">
        <v>439300000</v>
      </c>
      <c r="Z2360" s="6">
        <v>1.2041884816753927</v>
      </c>
      <c r="AA2360" t="s">
        <v>149</v>
      </c>
      <c r="AB2360">
        <v>0.05</v>
      </c>
      <c r="AC2360">
        <v>101.24</v>
      </c>
      <c r="AD2360">
        <v>2.38</v>
      </c>
      <c r="AE2360">
        <v>0.96</v>
      </c>
      <c r="AF2360">
        <v>34.630000000000003</v>
      </c>
      <c r="AG2360">
        <v>0.81</v>
      </c>
      <c r="AH2360" s="2">
        <v>2.4700000000000002</v>
      </c>
      <c r="AI2360" s="2">
        <v>7.27</v>
      </c>
      <c r="AJ2360">
        <v>1.89</v>
      </c>
      <c r="AK2360" s="2">
        <v>5.19</v>
      </c>
      <c r="AL2360" s="2">
        <v>8.69</v>
      </c>
      <c r="AM2360" s="2">
        <v>4.6399999999999997</v>
      </c>
      <c r="AN2360" s="2">
        <v>12.58</v>
      </c>
      <c r="AO2360" s="2">
        <v>26.06</v>
      </c>
    </row>
    <row r="2361" spans="1:41" x14ac:dyDescent="0.25">
      <c r="A2361" t="s">
        <v>5305</v>
      </c>
      <c r="B2361">
        <v>62.41</v>
      </c>
      <c r="C2361">
        <v>2.5099999999999998</v>
      </c>
      <c r="D2361" s="9">
        <v>-0.59710557065893721</v>
      </c>
      <c r="E2361" t="s">
        <v>5306</v>
      </c>
      <c r="F2361" t="s">
        <v>106</v>
      </c>
      <c r="G2361" t="s">
        <v>106</v>
      </c>
      <c r="H2361" s="2">
        <v>29.37</v>
      </c>
      <c r="I2361" s="2">
        <v>29.07</v>
      </c>
      <c r="J2361" s="2">
        <v>30.479999542236332</v>
      </c>
      <c r="K2361" s="2">
        <v>30.479999542236332</v>
      </c>
      <c r="L2361" s="2">
        <v>30.25</v>
      </c>
      <c r="M2361" s="2">
        <v>30.45999908447266</v>
      </c>
      <c r="N2361" s="2">
        <v>30.639999389648441</v>
      </c>
      <c r="O2361" s="9">
        <f t="shared" si="144"/>
        <v>30.107142508370536</v>
      </c>
      <c r="P2361" s="2">
        <f t="shared" si="145"/>
        <v>5.9786578924166146E-3</v>
      </c>
      <c r="Q2361" s="9">
        <f t="shared" si="146"/>
        <v>1.7698686653167338E-2</v>
      </c>
      <c r="R2361" s="2">
        <f t="shared" si="147"/>
        <v>-4.4175538634753486E-2</v>
      </c>
      <c r="S2361">
        <v>62.41</v>
      </c>
      <c r="T2361">
        <v>2.5099999999999998</v>
      </c>
      <c r="U2361" s="9">
        <v>-0.59710557065893721</v>
      </c>
      <c r="V2361">
        <v>0.41</v>
      </c>
      <c r="W2361">
        <v>0.2</v>
      </c>
      <c r="X2361" s="4">
        <v>31400000</v>
      </c>
      <c r="Y2361" s="4">
        <v>25760000</v>
      </c>
      <c r="Z2361" s="6">
        <v>1.218944099378882</v>
      </c>
      <c r="AA2361" t="s">
        <v>27</v>
      </c>
      <c r="AB2361">
        <v>1.22</v>
      </c>
      <c r="AC2361">
        <v>77.010000000000005</v>
      </c>
      <c r="AD2361">
        <v>1.98</v>
      </c>
      <c r="AE2361">
        <v>1.49</v>
      </c>
      <c r="AF2361">
        <v>40.909999999999997</v>
      </c>
      <c r="AG2361">
        <v>1.1000000000000001</v>
      </c>
      <c r="AH2361" s="2">
        <v>4.1100000000000003</v>
      </c>
      <c r="AI2361" s="2">
        <v>8.23</v>
      </c>
      <c r="AJ2361">
        <v>0.28000000000000003</v>
      </c>
      <c r="AK2361" s="2">
        <v>25.5</v>
      </c>
      <c r="AL2361" s="2">
        <v>32.130000000000003</v>
      </c>
      <c r="AM2361" s="2">
        <v>5.5</v>
      </c>
      <c r="AN2361" s="2">
        <v>10.56</v>
      </c>
      <c r="AO2361" s="2">
        <v>12.13</v>
      </c>
    </row>
    <row r="2362" spans="1:41" x14ac:dyDescent="0.25">
      <c r="A2362" t="s">
        <v>3889</v>
      </c>
      <c r="C2362">
        <v>71.62</v>
      </c>
      <c r="D2362" s="9">
        <v>-0.98624120868557763</v>
      </c>
      <c r="E2362" t="s">
        <v>3890</v>
      </c>
      <c r="F2362" t="s">
        <v>178</v>
      </c>
      <c r="G2362" t="s">
        <v>178</v>
      </c>
      <c r="H2362" s="2">
        <v>45.38</v>
      </c>
      <c r="I2362" s="2">
        <v>44.19</v>
      </c>
      <c r="J2362" s="2">
        <v>46.119998931884773</v>
      </c>
      <c r="K2362" s="2">
        <v>50</v>
      </c>
      <c r="L2362" s="2">
        <v>47.430000305175781</v>
      </c>
      <c r="M2362" s="2">
        <v>46.389999389648438</v>
      </c>
      <c r="N2362" s="2">
        <v>46.099998474121087</v>
      </c>
      <c r="O2362" s="9">
        <f t="shared" si="144"/>
        <v>46.515713871547156</v>
      </c>
      <c r="P2362" s="2">
        <f t="shared" si="145"/>
        <v>-6.2344719964566491E-3</v>
      </c>
      <c r="Q2362" s="9">
        <f t="shared" si="146"/>
        <v>-8.9370959365272732E-3</v>
      </c>
      <c r="R2362" s="2">
        <f t="shared" si="147"/>
        <v>-3.1387219723565819E-2</v>
      </c>
      <c r="T2362">
        <v>71.62</v>
      </c>
      <c r="U2362" s="9">
        <v>-0.98624120868557763</v>
      </c>
      <c r="V2362">
        <v>1.17</v>
      </c>
      <c r="W2362">
        <v>-0.39</v>
      </c>
      <c r="X2362" s="4">
        <v>17600000</v>
      </c>
      <c r="Y2362" s="4">
        <v>4540000</v>
      </c>
      <c r="Z2362" s="6">
        <v>3.8766519823788546</v>
      </c>
      <c r="AA2362" t="s">
        <v>31</v>
      </c>
      <c r="AB2362">
        <v>5.83</v>
      </c>
      <c r="AC2362">
        <v>2.29</v>
      </c>
      <c r="AD2362">
        <v>6.53</v>
      </c>
      <c r="AE2362">
        <v>6.15</v>
      </c>
      <c r="AF2362">
        <v>1.08</v>
      </c>
      <c r="AG2362">
        <v>-110.95</v>
      </c>
      <c r="AH2362" s="2">
        <v>-75</v>
      </c>
      <c r="AI2362" s="2">
        <v>-235.28</v>
      </c>
      <c r="AJ2362">
        <v>0.28999999999999998</v>
      </c>
      <c r="AK2362" s="2">
        <v>1.25</v>
      </c>
      <c r="AL2362" s="2">
        <v>6.48</v>
      </c>
      <c r="AM2362" s="2">
        <v>5.31</v>
      </c>
      <c r="AN2362" s="2">
        <v>12</v>
      </c>
      <c r="AO2362" s="2">
        <v>0.64</v>
      </c>
    </row>
    <row r="2363" spans="1:41" x14ac:dyDescent="0.25">
      <c r="A2363" t="s">
        <v>3891</v>
      </c>
      <c r="C2363">
        <v>2.44</v>
      </c>
      <c r="D2363" s="9">
        <v>-0.61049984328381812</v>
      </c>
      <c r="E2363" t="s">
        <v>3892</v>
      </c>
      <c r="F2363" t="s">
        <v>178</v>
      </c>
      <c r="G2363" t="s">
        <v>178</v>
      </c>
      <c r="H2363" s="2">
        <v>4.3499999999999996</v>
      </c>
      <c r="I2363" s="2">
        <v>4.25</v>
      </c>
      <c r="J2363" s="2">
        <v>4.3000001907348633</v>
      </c>
      <c r="K2363" s="2">
        <v>4.6999998092651367</v>
      </c>
      <c r="L2363" s="2">
        <v>4.7899999618530273</v>
      </c>
      <c r="M2363" s="2">
        <v>4.6700000762939453</v>
      </c>
      <c r="N2363" s="2">
        <v>4.75</v>
      </c>
      <c r="O2363" s="9">
        <f t="shared" si="144"/>
        <v>4.5442857197352824</v>
      </c>
      <c r="P2363" s="2">
        <f t="shared" si="145"/>
        <v>1.7604510068243446E-2</v>
      </c>
      <c r="Q2363" s="9">
        <f t="shared" si="146"/>
        <v>4.5268782147945809E-2</v>
      </c>
      <c r="R2363" s="2">
        <f t="shared" si="147"/>
        <v>-9.0223208537788965E-2</v>
      </c>
      <c r="T2363">
        <v>2.44</v>
      </c>
      <c r="U2363" s="9">
        <v>-0.61049984328381812</v>
      </c>
      <c r="V2363">
        <v>0.5</v>
      </c>
      <c r="W2363">
        <v>-0.36</v>
      </c>
      <c r="X2363" s="4">
        <v>0</v>
      </c>
      <c r="Y2363" s="4">
        <v>3500000</v>
      </c>
      <c r="Z2363" s="6">
        <v>0</v>
      </c>
      <c r="AA2363" t="s">
        <v>495</v>
      </c>
      <c r="AB2363">
        <v>11.5</v>
      </c>
      <c r="AC2363">
        <v>3.35</v>
      </c>
      <c r="AD2363">
        <v>11.82</v>
      </c>
      <c r="AE2363">
        <v>11.5</v>
      </c>
      <c r="AF2363">
        <v>2.7</v>
      </c>
      <c r="AH2363" s="2">
        <v>-52.46</v>
      </c>
      <c r="AI2363" s="2">
        <v>-58.75</v>
      </c>
      <c r="AJ2363">
        <v>0</v>
      </c>
      <c r="AM2363" s="2">
        <v>5.32</v>
      </c>
      <c r="AN2363" s="2">
        <v>4.8899999999999997</v>
      </c>
      <c r="AO2363" s="2">
        <v>1.77</v>
      </c>
    </row>
    <row r="2364" spans="1:41" x14ac:dyDescent="0.25">
      <c r="A2364" t="s">
        <v>5943</v>
      </c>
      <c r="C2364">
        <v>4.87</v>
      </c>
      <c r="D2364" s="9">
        <v>-0.78964738597705553</v>
      </c>
      <c r="E2364" t="s">
        <v>5944</v>
      </c>
      <c r="F2364" t="s">
        <v>34</v>
      </c>
      <c r="G2364" t="s">
        <v>5359</v>
      </c>
      <c r="H2364" s="2">
        <v>24.56</v>
      </c>
      <c r="I2364" s="2">
        <v>24.56</v>
      </c>
      <c r="J2364" s="2">
        <v>25.260000228881839</v>
      </c>
      <c r="K2364" s="2">
        <v>24.889999389648441</v>
      </c>
      <c r="L2364" s="2">
        <v>24.75</v>
      </c>
      <c r="M2364" s="2">
        <v>24.430000305175781</v>
      </c>
      <c r="N2364" s="2">
        <v>24.260000228881839</v>
      </c>
      <c r="O2364" s="9">
        <f t="shared" si="144"/>
        <v>24.672857164655415</v>
      </c>
      <c r="P2364" s="2">
        <f t="shared" si="145"/>
        <v>-6.8901657866147666E-3</v>
      </c>
      <c r="Q2364" s="9">
        <f t="shared" si="146"/>
        <v>-1.6733243864638637E-2</v>
      </c>
      <c r="R2364" s="2">
        <f t="shared" si="147"/>
        <v>8.714018467191692E-3</v>
      </c>
      <c r="T2364">
        <v>4.87</v>
      </c>
      <c r="U2364" s="9">
        <v>-0.78964738597705553</v>
      </c>
      <c r="V2364">
        <v>1.41</v>
      </c>
      <c r="W2364">
        <v>7.0000000000000007E-2</v>
      </c>
      <c r="X2364" s="4">
        <v>133770000.00000001</v>
      </c>
      <c r="Y2364" s="4">
        <v>9200000</v>
      </c>
      <c r="Z2364" s="6">
        <v>14.540217391304349</v>
      </c>
      <c r="AA2364" t="s">
        <v>35</v>
      </c>
      <c r="AB2364">
        <v>1.37</v>
      </c>
      <c r="AC2364">
        <v>1.33</v>
      </c>
      <c r="AD2364">
        <v>1.88</v>
      </c>
      <c r="AE2364">
        <v>1.6</v>
      </c>
      <c r="AF2364">
        <v>0.93</v>
      </c>
      <c r="AG2364">
        <v>-37.619999999999997</v>
      </c>
      <c r="AH2364" s="2">
        <v>-13.35</v>
      </c>
      <c r="AI2364" s="2">
        <v>-18.68</v>
      </c>
      <c r="AJ2364">
        <v>0.3</v>
      </c>
      <c r="AL2364" s="2">
        <v>5.15</v>
      </c>
      <c r="AM2364" s="2">
        <v>5.32</v>
      </c>
      <c r="AN2364" s="2">
        <v>13.2</v>
      </c>
      <c r="AO2364" s="2">
        <v>5.19</v>
      </c>
    </row>
    <row r="2365" spans="1:41" x14ac:dyDescent="0.25">
      <c r="A2365" t="s">
        <v>3893</v>
      </c>
      <c r="C2365">
        <v>0.53</v>
      </c>
      <c r="D2365" s="9">
        <v>0.81941049854721326</v>
      </c>
      <c r="E2365" t="s">
        <v>3894</v>
      </c>
      <c r="F2365" t="s">
        <v>178</v>
      </c>
      <c r="G2365" t="s">
        <v>178</v>
      </c>
      <c r="H2365" s="2">
        <v>2.7</v>
      </c>
      <c r="I2365" s="2">
        <v>2.7</v>
      </c>
      <c r="J2365" s="2">
        <v>2.660000085830688</v>
      </c>
      <c r="K2365" s="2">
        <v>2.809999942779541</v>
      </c>
      <c r="L2365" s="2">
        <v>2.5169999599456792</v>
      </c>
      <c r="M2365" s="2">
        <v>2.9500000476837158</v>
      </c>
      <c r="N2365" s="2">
        <v>2.9000000953674321</v>
      </c>
      <c r="O2365" s="9">
        <f t="shared" si="144"/>
        <v>2.7481428759438651</v>
      </c>
      <c r="P2365" s="2">
        <f t="shared" si="145"/>
        <v>-1.8194087634221336E-2</v>
      </c>
      <c r="Q2365" s="9">
        <f t="shared" si="146"/>
        <v>5.5258123859885121E-2</v>
      </c>
      <c r="R2365" s="2">
        <f t="shared" si="147"/>
        <v>-8.187349846150048E-2</v>
      </c>
      <c r="T2365">
        <v>0.53</v>
      </c>
      <c r="U2365" s="9">
        <v>0.81941049854721326</v>
      </c>
      <c r="V2365">
        <v>0.53</v>
      </c>
      <c r="W2365">
        <v>0.04</v>
      </c>
      <c r="X2365" s="4">
        <v>224920</v>
      </c>
      <c r="Y2365" s="4">
        <v>1170000</v>
      </c>
      <c r="Z2365" s="6">
        <v>0.19223931623931623</v>
      </c>
      <c r="AA2365" t="s">
        <v>70</v>
      </c>
      <c r="AB2365">
        <v>4.9400000000000004</v>
      </c>
      <c r="AC2365">
        <v>11.58</v>
      </c>
      <c r="AD2365">
        <v>5.24</v>
      </c>
      <c r="AE2365">
        <v>4.97</v>
      </c>
      <c r="AF2365">
        <v>8.6300000000000008</v>
      </c>
      <c r="AG2365">
        <v>-2787.69</v>
      </c>
      <c r="AH2365" s="2">
        <v>-82.85</v>
      </c>
      <c r="AI2365" s="2">
        <v>-122.49</v>
      </c>
      <c r="AJ2365">
        <v>0.06</v>
      </c>
      <c r="AL2365" s="2">
        <v>9.44</v>
      </c>
      <c r="AM2365" s="2">
        <v>5.32</v>
      </c>
      <c r="AN2365" s="2">
        <v>9.66</v>
      </c>
      <c r="AO2365" s="2">
        <v>5</v>
      </c>
    </row>
    <row r="2366" spans="1:41" x14ac:dyDescent="0.25">
      <c r="A2366" t="s">
        <v>2593</v>
      </c>
      <c r="B2366">
        <v>35.799999999999997</v>
      </c>
      <c r="C2366">
        <v>0.65</v>
      </c>
      <c r="D2366" s="9">
        <v>0.53242115178886329</v>
      </c>
      <c r="E2366" t="s">
        <v>2594</v>
      </c>
      <c r="F2366" t="s">
        <v>266</v>
      </c>
      <c r="G2366" t="s">
        <v>266</v>
      </c>
      <c r="H2366" s="2">
        <v>2.2999999999999998</v>
      </c>
      <c r="I2366" s="2">
        <v>2.31</v>
      </c>
      <c r="J2366" s="2">
        <v>2.410000085830688</v>
      </c>
      <c r="K2366" s="2">
        <v>2.470000028610229</v>
      </c>
      <c r="L2366" s="2">
        <v>2.4300000667572021</v>
      </c>
      <c r="M2366" s="2">
        <v>2.4600000381469731</v>
      </c>
      <c r="N2366" s="2">
        <v>2.4300000667572021</v>
      </c>
      <c r="O2366" s="9">
        <f t="shared" si="144"/>
        <v>2.4014286123003279</v>
      </c>
      <c r="P2366" s="2">
        <f t="shared" si="145"/>
        <v>-1.2492551823572213E-2</v>
      </c>
      <c r="Q2366" s="9">
        <f t="shared" si="146"/>
        <v>1.1897690529099537E-2</v>
      </c>
      <c r="R2366" s="2">
        <f t="shared" si="147"/>
        <v>-5.8298652616611275E-2</v>
      </c>
      <c r="S2366">
        <v>35.799999999999997</v>
      </c>
      <c r="T2366">
        <v>0.65</v>
      </c>
      <c r="U2366" s="9">
        <v>0.53242115178886329</v>
      </c>
      <c r="V2366">
        <v>0.83</v>
      </c>
      <c r="W2366">
        <v>-0.5</v>
      </c>
      <c r="X2366" s="4">
        <v>7770000</v>
      </c>
      <c r="Y2366" s="4">
        <v>2800000</v>
      </c>
      <c r="Z2366" s="6">
        <v>2.7749999999999999</v>
      </c>
      <c r="AA2366" t="s">
        <v>70</v>
      </c>
      <c r="AC2366">
        <v>137.27000000000001</v>
      </c>
      <c r="AF2366">
        <v>53.89</v>
      </c>
      <c r="AG2366">
        <v>-20.18</v>
      </c>
      <c r="AH2366" s="2">
        <v>1.1100000000000001</v>
      </c>
      <c r="AI2366" s="2">
        <v>1.49</v>
      </c>
      <c r="AJ2366">
        <v>0.11</v>
      </c>
      <c r="AM2366" s="2">
        <v>5.3</v>
      </c>
      <c r="AN2366" s="2">
        <v>10.49</v>
      </c>
      <c r="AO2366" s="2">
        <v>3.68</v>
      </c>
    </row>
    <row r="2367" spans="1:41" x14ac:dyDescent="0.25">
      <c r="A2367" t="s">
        <v>5307</v>
      </c>
      <c r="B2367">
        <v>14.55</v>
      </c>
      <c r="C2367">
        <v>0.79</v>
      </c>
      <c r="D2367" s="9">
        <v>0.30062546281414432</v>
      </c>
      <c r="E2367" t="s">
        <v>5308</v>
      </c>
      <c r="F2367" t="s">
        <v>106</v>
      </c>
      <c r="G2367" t="s">
        <v>106</v>
      </c>
      <c r="H2367" s="2">
        <v>23.88</v>
      </c>
      <c r="I2367" s="2">
        <v>24.12</v>
      </c>
      <c r="J2367" s="2">
        <v>25.489999771118161</v>
      </c>
      <c r="K2367" s="2">
        <v>25.610000610351559</v>
      </c>
      <c r="L2367" s="2">
        <v>25.35000038146973</v>
      </c>
      <c r="M2367" s="2">
        <v>25.020000457763668</v>
      </c>
      <c r="N2367" s="2">
        <v>24.79999923706055</v>
      </c>
      <c r="O2367" s="9">
        <f t="shared" si="144"/>
        <v>24.895714351109095</v>
      </c>
      <c r="P2367" s="2">
        <f t="shared" si="145"/>
        <v>-8.8369113494956575E-3</v>
      </c>
      <c r="Q2367" s="9">
        <f t="shared" si="146"/>
        <v>-3.8446422022142528E-3</v>
      </c>
      <c r="R2367" s="2">
        <f t="shared" si="147"/>
        <v>-3.6552469817825062E-2</v>
      </c>
      <c r="S2367">
        <v>14.55</v>
      </c>
      <c r="T2367">
        <v>0.79</v>
      </c>
      <c r="U2367" s="9">
        <v>0.30062546281414432</v>
      </c>
      <c r="V2367">
        <v>0.93</v>
      </c>
      <c r="W2367">
        <v>0.49</v>
      </c>
      <c r="X2367" s="4">
        <v>195440000</v>
      </c>
      <c r="Y2367" s="4">
        <v>132580000.00000001</v>
      </c>
      <c r="Z2367" s="6">
        <v>1.4741288278775078</v>
      </c>
      <c r="AA2367" t="s">
        <v>161</v>
      </c>
      <c r="AC2367">
        <v>175.89</v>
      </c>
      <c r="AF2367">
        <v>61.91</v>
      </c>
      <c r="AG2367">
        <v>33</v>
      </c>
      <c r="AH2367" s="2">
        <v>-0.32</v>
      </c>
      <c r="AI2367" s="2">
        <v>-0.95</v>
      </c>
      <c r="AJ2367">
        <v>0.06</v>
      </c>
      <c r="AM2367" s="2">
        <v>5.26</v>
      </c>
      <c r="AN2367" s="2">
        <v>13.06</v>
      </c>
      <c r="AO2367" s="2">
        <v>32.380000000000003</v>
      </c>
    </row>
    <row r="2368" spans="1:41" x14ac:dyDescent="0.25">
      <c r="A2368" t="s">
        <v>3895</v>
      </c>
      <c r="C2368">
        <v>0.82</v>
      </c>
      <c r="D2368" s="9">
        <v>0.25229916093899335</v>
      </c>
      <c r="E2368" t="s">
        <v>3896</v>
      </c>
      <c r="F2368" t="s">
        <v>178</v>
      </c>
      <c r="G2368" t="s">
        <v>178</v>
      </c>
      <c r="H2368" s="2">
        <v>8.65</v>
      </c>
      <c r="I2368" s="2">
        <v>8.19</v>
      </c>
      <c r="J2368" s="2">
        <v>8.4099998474121094</v>
      </c>
      <c r="K2368" s="2">
        <v>8.2799997329711914</v>
      </c>
      <c r="L2368" s="2">
        <v>8.1099996566772461</v>
      </c>
      <c r="M2368" s="2">
        <v>7.9000000953674316</v>
      </c>
      <c r="N2368" s="2">
        <v>8.0900001525878906</v>
      </c>
      <c r="O2368" s="9">
        <f t="shared" si="144"/>
        <v>8.2328570692879826</v>
      </c>
      <c r="P2368" s="2">
        <f t="shared" si="145"/>
        <v>2.3078265008296944E-2</v>
      </c>
      <c r="Q2368" s="9">
        <f t="shared" si="146"/>
        <v>-1.7352046257794063E-2</v>
      </c>
      <c r="R2368" s="2">
        <f t="shared" si="147"/>
        <v>5.1622404281469546E-2</v>
      </c>
      <c r="T2368">
        <v>0.82</v>
      </c>
      <c r="U2368" s="9">
        <v>0.25229916093899335</v>
      </c>
      <c r="V2368">
        <v>2.31</v>
      </c>
      <c r="W2368">
        <v>-1.93</v>
      </c>
      <c r="X2368" s="4">
        <v>0</v>
      </c>
      <c r="Y2368" s="4">
        <v>8650000</v>
      </c>
      <c r="Z2368" s="6">
        <v>0</v>
      </c>
      <c r="AA2368" t="s">
        <v>31</v>
      </c>
      <c r="AB2368">
        <v>9.3699999999999992</v>
      </c>
      <c r="AC2368">
        <v>0.22</v>
      </c>
      <c r="AD2368">
        <v>9.9499999999999993</v>
      </c>
      <c r="AE2368">
        <v>9.3699999999999992</v>
      </c>
      <c r="AF2368">
        <v>0.2</v>
      </c>
      <c r="AG2368">
        <v>-1188.51</v>
      </c>
      <c r="AH2368" s="2">
        <v>-50.09</v>
      </c>
      <c r="AI2368" s="2">
        <v>-55.28</v>
      </c>
      <c r="AJ2368">
        <v>0.11</v>
      </c>
      <c r="AM2368" s="2">
        <v>5.51</v>
      </c>
      <c r="AN2368" s="2">
        <v>11.55</v>
      </c>
      <c r="AO2368" s="2">
        <v>10.31</v>
      </c>
    </row>
    <row r="2369" spans="1:41" x14ac:dyDescent="0.25">
      <c r="A2369" t="s">
        <v>5945</v>
      </c>
      <c r="C2369">
        <v>0.1</v>
      </c>
      <c r="D2369" s="9">
        <v>9.3013561361786099</v>
      </c>
      <c r="E2369" t="s">
        <v>5946</v>
      </c>
      <c r="F2369" t="s">
        <v>34</v>
      </c>
      <c r="G2369" t="s">
        <v>5359</v>
      </c>
      <c r="H2369" s="2">
        <v>0.87</v>
      </c>
      <c r="I2369" s="2">
        <v>0.87</v>
      </c>
      <c r="J2369" s="2">
        <v>0.87999999523162842</v>
      </c>
      <c r="K2369" s="2">
        <v>0.85100001096725464</v>
      </c>
      <c r="L2369" s="2">
        <v>0.85199999809265137</v>
      </c>
      <c r="M2369" s="2">
        <v>0.81000000238418579</v>
      </c>
      <c r="N2369" s="2">
        <v>0.8399999737739563</v>
      </c>
      <c r="O2369" s="9">
        <f t="shared" si="144"/>
        <v>0.85328571149281096</v>
      </c>
      <c r="P2369" s="2">
        <f t="shared" si="145"/>
        <v>3.5158178539385118E-2</v>
      </c>
      <c r="Q2369" s="9">
        <f t="shared" si="146"/>
        <v>-1.5570092807028793E-2</v>
      </c>
      <c r="R2369" s="2">
        <f t="shared" si="147"/>
        <v>5.2737332073921742E-2</v>
      </c>
      <c r="T2369">
        <v>0.1</v>
      </c>
      <c r="U2369" s="9">
        <v>9.3013561361786099</v>
      </c>
      <c r="V2369">
        <v>1.72</v>
      </c>
      <c r="W2369">
        <v>-0.01</v>
      </c>
      <c r="X2369" s="4">
        <v>0</v>
      </c>
      <c r="Z2369" s="6" t="s">
        <v>6227</v>
      </c>
      <c r="AA2369" t="s">
        <v>434</v>
      </c>
      <c r="AB2369">
        <v>0.02</v>
      </c>
      <c r="AC2369">
        <v>0.31</v>
      </c>
      <c r="AD2369">
        <v>0.06</v>
      </c>
      <c r="AE2369">
        <v>0.02</v>
      </c>
      <c r="AF2369">
        <v>0.28999999999999998</v>
      </c>
      <c r="AM2369" s="2">
        <v>5.51</v>
      </c>
      <c r="AN2369" s="2">
        <v>11.58</v>
      </c>
      <c r="AO2369" s="2">
        <v>8.7899999999999991</v>
      </c>
    </row>
    <row r="2370" spans="1:41" x14ac:dyDescent="0.25">
      <c r="A2370" t="s">
        <v>2595</v>
      </c>
      <c r="B2370">
        <v>14.15</v>
      </c>
      <c r="C2370">
        <v>2.63</v>
      </c>
      <c r="D2370" s="9">
        <v>-0.61479477327167664</v>
      </c>
      <c r="E2370" t="s">
        <v>2596</v>
      </c>
      <c r="F2370" t="s">
        <v>266</v>
      </c>
      <c r="G2370" t="s">
        <v>266</v>
      </c>
      <c r="H2370" s="2">
        <v>15.34</v>
      </c>
      <c r="I2370" s="2">
        <v>15.44</v>
      </c>
      <c r="J2370" s="2">
        <v>16.020000457763668</v>
      </c>
      <c r="K2370" s="2">
        <v>16.030000686645511</v>
      </c>
      <c r="L2370" s="2">
        <v>16.10000038146973</v>
      </c>
      <c r="M2370" s="2">
        <v>15.920000076293951</v>
      </c>
      <c r="N2370" s="2">
        <v>16</v>
      </c>
      <c r="O2370" s="9">
        <f t="shared" ref="O2370:O2433" si="148">AVERAGE(H2370:N2370)</f>
        <v>15.835714514596122</v>
      </c>
      <c r="P2370" s="2">
        <f t="shared" ref="P2370:P2433" si="149">(N2370-M2370)/O2370</f>
        <v>5.0518670081044778E-3</v>
      </c>
      <c r="Q2370" s="9">
        <f t="shared" ref="Q2370:Q2433" si="150">(N2370-O2370)/O2370</f>
        <v>1.0374365189044861E-2</v>
      </c>
      <c r="R2370" s="2">
        <f t="shared" ref="R2370:R2433" si="151">(((H2370+I2370)-(M2370+N2370))/2)/O2370</f>
        <v>-3.5994589168780115E-2</v>
      </c>
      <c r="S2370">
        <v>14.15</v>
      </c>
      <c r="T2370">
        <v>2.63</v>
      </c>
      <c r="U2370" s="9">
        <v>-0.61479477327167664</v>
      </c>
      <c r="V2370">
        <v>1.46</v>
      </c>
      <c r="W2370">
        <v>-0.42</v>
      </c>
      <c r="X2370" s="4">
        <v>3810000</v>
      </c>
      <c r="Z2370" s="6" t="s">
        <v>6227</v>
      </c>
      <c r="AA2370" t="s">
        <v>27</v>
      </c>
      <c r="AB2370">
        <v>1.51</v>
      </c>
      <c r="AC2370">
        <v>19.559999999999999</v>
      </c>
      <c r="AD2370">
        <v>2.0099999999999998</v>
      </c>
      <c r="AE2370">
        <v>1.63</v>
      </c>
      <c r="AF2370">
        <v>13.6</v>
      </c>
      <c r="AG2370">
        <v>8.6</v>
      </c>
      <c r="AH2370" s="2">
        <v>4.7</v>
      </c>
      <c r="AI2370" s="2">
        <v>10.07</v>
      </c>
      <c r="AJ2370">
        <v>0.66</v>
      </c>
      <c r="AL2370" s="2">
        <v>36.409999999999997</v>
      </c>
      <c r="AM2370" s="2">
        <v>4.0999999999999996</v>
      </c>
      <c r="AN2370" s="2">
        <v>10.62</v>
      </c>
      <c r="AO2370" s="2">
        <v>6.1</v>
      </c>
    </row>
    <row r="2371" spans="1:41" x14ac:dyDescent="0.25">
      <c r="A2371" t="s">
        <v>3897</v>
      </c>
      <c r="C2371">
        <v>3.82</v>
      </c>
      <c r="D2371" s="9">
        <v>-0.73509770335210722</v>
      </c>
      <c r="E2371" t="s">
        <v>3898</v>
      </c>
      <c r="F2371" t="s">
        <v>178</v>
      </c>
      <c r="G2371" t="s">
        <v>178</v>
      </c>
      <c r="H2371" s="2">
        <v>5.3</v>
      </c>
      <c r="I2371" s="2">
        <v>5.71</v>
      </c>
      <c r="J2371" s="2">
        <v>5.8400001525878906</v>
      </c>
      <c r="K2371" s="2">
        <v>5.8400001525878906</v>
      </c>
      <c r="L2371" s="2">
        <v>5.7800002098083496</v>
      </c>
      <c r="M2371" s="2">
        <v>5.8499999046325684</v>
      </c>
      <c r="N2371" s="2">
        <v>6.1100001335144043</v>
      </c>
      <c r="O2371" s="9">
        <f t="shared" si="148"/>
        <v>5.7757143647330142</v>
      </c>
      <c r="P2371" s="2">
        <f t="shared" si="149"/>
        <v>4.5016116182860194E-2</v>
      </c>
      <c r="Q2371" s="9">
        <f t="shared" si="150"/>
        <v>5.7877822148298466E-2</v>
      </c>
      <c r="R2371" s="2">
        <f t="shared" si="151"/>
        <v>-8.2240912392391757E-2</v>
      </c>
      <c r="T2371">
        <v>3.82</v>
      </c>
      <c r="U2371" s="9">
        <v>-0.73509770335210722</v>
      </c>
      <c r="V2371">
        <v>1.56</v>
      </c>
      <c r="W2371">
        <v>-0.34</v>
      </c>
      <c r="X2371" s="4">
        <v>0</v>
      </c>
      <c r="Y2371" s="4">
        <v>3820000</v>
      </c>
      <c r="Z2371" s="6">
        <v>0</v>
      </c>
      <c r="AA2371" t="s">
        <v>45</v>
      </c>
      <c r="AB2371">
        <v>4.96</v>
      </c>
      <c r="AC2371">
        <v>29.02</v>
      </c>
      <c r="AD2371">
        <v>5.2</v>
      </c>
      <c r="AE2371">
        <v>4.96</v>
      </c>
      <c r="AF2371">
        <v>15.93</v>
      </c>
      <c r="AH2371" s="2">
        <v>-36.94</v>
      </c>
      <c r="AI2371" s="2">
        <v>-70.510000000000005</v>
      </c>
      <c r="AJ2371">
        <v>0</v>
      </c>
      <c r="AM2371" s="2">
        <v>5.29</v>
      </c>
      <c r="AN2371" s="2">
        <v>16.39</v>
      </c>
      <c r="AO2371" s="2">
        <v>1.53</v>
      </c>
    </row>
    <row r="2372" spans="1:41" x14ac:dyDescent="0.25">
      <c r="A2372" t="s">
        <v>562</v>
      </c>
      <c r="C2372">
        <v>0.26</v>
      </c>
      <c r="D2372" s="9">
        <v>2.9666666666666663</v>
      </c>
      <c r="E2372" t="s">
        <v>563</v>
      </c>
      <c r="F2372" t="s">
        <v>81</v>
      </c>
      <c r="G2372" t="s">
        <v>81</v>
      </c>
      <c r="H2372" s="2">
        <v>0.28999999999999998</v>
      </c>
      <c r="I2372" s="2">
        <v>0.31</v>
      </c>
      <c r="J2372" s="2">
        <v>0.31000000238418579</v>
      </c>
      <c r="K2372" s="2">
        <v>0.31000000238418579</v>
      </c>
      <c r="L2372" s="2">
        <v>0.30000001192092901</v>
      </c>
      <c r="M2372" s="2">
        <v>0.28999999165534968</v>
      </c>
      <c r="N2372" s="2">
        <v>0.28999999165534968</v>
      </c>
      <c r="O2372" s="9">
        <f t="shared" si="148"/>
        <v>0.3</v>
      </c>
      <c r="P2372" s="2">
        <f t="shared" si="149"/>
        <v>0</v>
      </c>
      <c r="Q2372" s="9">
        <f t="shared" si="150"/>
        <v>-3.3333361148834381E-2</v>
      </c>
      <c r="R2372" s="2">
        <f t="shared" si="151"/>
        <v>3.3333361148834381E-2</v>
      </c>
      <c r="T2372">
        <v>0.26</v>
      </c>
      <c r="U2372" s="9">
        <v>2.9666666666666663</v>
      </c>
      <c r="V2372">
        <v>0.59</v>
      </c>
      <c r="W2372">
        <v>-1.03</v>
      </c>
      <c r="X2372" s="4">
        <v>22460000</v>
      </c>
      <c r="Y2372" s="4">
        <v>13240000</v>
      </c>
      <c r="Z2372" s="6">
        <v>1.6963746223564955</v>
      </c>
      <c r="AA2372" t="s">
        <v>135</v>
      </c>
      <c r="AB2372">
        <v>0</v>
      </c>
      <c r="AC2372">
        <v>94.97</v>
      </c>
      <c r="AD2372">
        <v>0.99</v>
      </c>
      <c r="AE2372">
        <v>0.32</v>
      </c>
      <c r="AF2372">
        <v>40.53</v>
      </c>
      <c r="AG2372">
        <v>-30.02</v>
      </c>
      <c r="AH2372" s="2">
        <v>-17.23</v>
      </c>
      <c r="AI2372" s="2">
        <v>-40.21</v>
      </c>
      <c r="AJ2372">
        <v>0.47</v>
      </c>
      <c r="AK2372" s="2">
        <v>1.06</v>
      </c>
      <c r="AL2372" s="2">
        <v>3.2</v>
      </c>
      <c r="AM2372" s="2">
        <v>5.48</v>
      </c>
      <c r="AN2372" s="2">
        <v>5.7</v>
      </c>
      <c r="AO2372" s="2">
        <v>1.19</v>
      </c>
    </row>
    <row r="2373" spans="1:41" x14ac:dyDescent="0.25">
      <c r="A2373" t="s">
        <v>2597</v>
      </c>
      <c r="B2373">
        <v>9.08</v>
      </c>
      <c r="C2373">
        <v>0.87</v>
      </c>
      <c r="D2373" s="9">
        <v>0.15704258784577133</v>
      </c>
      <c r="E2373" t="s">
        <v>2598</v>
      </c>
      <c r="F2373" t="s">
        <v>266</v>
      </c>
      <c r="G2373" t="s">
        <v>266</v>
      </c>
      <c r="H2373" s="2">
        <v>22.69</v>
      </c>
      <c r="I2373" s="2">
        <v>23.09</v>
      </c>
      <c r="J2373" s="2">
        <v>23.239999771118161</v>
      </c>
      <c r="K2373" s="2">
        <v>23.340000152587891</v>
      </c>
      <c r="L2373" s="2">
        <v>23.420000076293949</v>
      </c>
      <c r="M2373" s="2">
        <v>23.29000091552734</v>
      </c>
      <c r="N2373" s="2">
        <v>23.370000839233398</v>
      </c>
      <c r="O2373" s="9">
        <f t="shared" si="148"/>
        <v>23.205714536394392</v>
      </c>
      <c r="P2373" s="2">
        <f t="shared" si="149"/>
        <v>3.4474234172186926E-3</v>
      </c>
      <c r="Q2373" s="9">
        <f t="shared" si="150"/>
        <v>7.0795623457898553E-3</v>
      </c>
      <c r="R2373" s="2">
        <f t="shared" si="151"/>
        <v>-1.8960884685981148E-2</v>
      </c>
      <c r="S2373">
        <v>9.08</v>
      </c>
      <c r="T2373">
        <v>0.87</v>
      </c>
      <c r="U2373" s="9">
        <v>0.15704258784577133</v>
      </c>
      <c r="V2373">
        <v>0.64</v>
      </c>
      <c r="W2373">
        <v>-0.01</v>
      </c>
      <c r="X2373" s="4">
        <v>11220000</v>
      </c>
      <c r="Z2373" s="6" t="s">
        <v>6227</v>
      </c>
      <c r="AA2373" t="s">
        <v>2599</v>
      </c>
      <c r="AC2373">
        <v>164.78</v>
      </c>
      <c r="AF2373">
        <v>50.44</v>
      </c>
      <c r="AG2373">
        <v>17.09</v>
      </c>
      <c r="AH2373" s="2">
        <v>1.34</v>
      </c>
      <c r="AI2373" s="2">
        <v>4.47</v>
      </c>
      <c r="AJ2373">
        <v>0.13</v>
      </c>
      <c r="AM2373" s="2">
        <v>5.51</v>
      </c>
      <c r="AN2373" s="2">
        <v>8.41</v>
      </c>
      <c r="AO2373" s="2">
        <v>26.85</v>
      </c>
    </row>
    <row r="2374" spans="1:41" x14ac:dyDescent="0.25">
      <c r="A2374" t="s">
        <v>2600</v>
      </c>
      <c r="B2374">
        <v>15.71</v>
      </c>
      <c r="C2374">
        <v>0.89</v>
      </c>
      <c r="D2374" s="9">
        <v>0.15833448710280984</v>
      </c>
      <c r="E2374" t="s">
        <v>2601</v>
      </c>
      <c r="F2374" t="s">
        <v>266</v>
      </c>
      <c r="G2374" t="s">
        <v>266</v>
      </c>
      <c r="H2374" s="2">
        <v>29.32</v>
      </c>
      <c r="I2374" s="2">
        <v>29.47</v>
      </c>
      <c r="J2374" s="2">
        <v>31.420000076293949</v>
      </c>
      <c r="K2374" s="2">
        <v>31.020000457763668</v>
      </c>
      <c r="L2374" s="2">
        <v>30.940000534057621</v>
      </c>
      <c r="M2374" s="2">
        <v>31.110000610351559</v>
      </c>
      <c r="N2374" s="2">
        <v>30.95000076293945</v>
      </c>
      <c r="O2374" s="9">
        <f t="shared" si="148"/>
        <v>30.604286063058037</v>
      </c>
      <c r="P2374" s="2">
        <f t="shared" si="149"/>
        <v>-5.228020908000946E-3</v>
      </c>
      <c r="Q2374" s="9">
        <f t="shared" si="150"/>
        <v>1.1296283767871304E-2</v>
      </c>
      <c r="R2374" s="2">
        <f t="shared" si="151"/>
        <v>-5.342391203887905E-2</v>
      </c>
      <c r="S2374">
        <v>15.71</v>
      </c>
      <c r="T2374">
        <v>0.89</v>
      </c>
      <c r="U2374" s="9">
        <v>0.15833448710280984</v>
      </c>
      <c r="V2374">
        <v>1.07</v>
      </c>
      <c r="W2374">
        <v>-0.01</v>
      </c>
      <c r="Z2374" s="6" t="s">
        <v>6227</v>
      </c>
      <c r="AA2374" t="s">
        <v>164</v>
      </c>
      <c r="AC2374">
        <v>59.17</v>
      </c>
      <c r="AF2374">
        <v>6.75</v>
      </c>
      <c r="AG2374">
        <v>22.84</v>
      </c>
      <c r="AH2374" s="2">
        <v>0.64</v>
      </c>
      <c r="AI2374" s="2">
        <v>5.74</v>
      </c>
      <c r="AJ2374">
        <v>0.05</v>
      </c>
      <c r="AM2374" s="2">
        <v>3.94</v>
      </c>
      <c r="AN2374" s="2">
        <v>8.85</v>
      </c>
      <c r="AO2374" s="2">
        <v>35.450000000000003</v>
      </c>
    </row>
    <row r="2375" spans="1:41" x14ac:dyDescent="0.25">
      <c r="A2375" t="s">
        <v>280</v>
      </c>
      <c r="C2375">
        <v>0.27</v>
      </c>
      <c r="D2375" s="9">
        <v>2.7747923318308922</v>
      </c>
      <c r="E2375" t="s">
        <v>281</v>
      </c>
      <c r="F2375" t="s">
        <v>30</v>
      </c>
      <c r="G2375" t="s">
        <v>25</v>
      </c>
      <c r="H2375" s="2">
        <v>18.48</v>
      </c>
      <c r="I2375" s="2">
        <v>18.670000000000002</v>
      </c>
      <c r="J2375" s="2">
        <v>19.520000457763668</v>
      </c>
      <c r="K2375" s="2">
        <v>19.879999160766602</v>
      </c>
      <c r="L2375" s="2">
        <v>19.569999694824219</v>
      </c>
      <c r="M2375" s="2">
        <v>19.129999160766602</v>
      </c>
      <c r="N2375" s="2">
        <v>18.360000610351559</v>
      </c>
      <c r="O2375" s="9">
        <f t="shared" si="148"/>
        <v>19.087142726353239</v>
      </c>
      <c r="P2375" s="2">
        <f t="shared" si="149"/>
        <v>-4.0341216150279052E-2</v>
      </c>
      <c r="Q2375" s="9">
        <f t="shared" si="150"/>
        <v>-3.8095912333579889E-2</v>
      </c>
      <c r="R2375" s="2">
        <f t="shared" si="151"/>
        <v>-8.9065130384530372E-3</v>
      </c>
      <c r="T2375">
        <v>0.27</v>
      </c>
      <c r="U2375" s="9">
        <v>2.7747923318308922</v>
      </c>
      <c r="V2375">
        <v>1.49</v>
      </c>
      <c r="W2375">
        <v>-0.03</v>
      </c>
      <c r="X2375" s="4">
        <v>1050000000</v>
      </c>
      <c r="Y2375" s="4">
        <v>655450000</v>
      </c>
      <c r="Z2375" s="6">
        <v>1.601952856815928</v>
      </c>
      <c r="AA2375" t="s">
        <v>128</v>
      </c>
      <c r="AB2375">
        <v>7.0000000000000007E-2</v>
      </c>
      <c r="AC2375">
        <v>126.72</v>
      </c>
      <c r="AD2375">
        <v>0.4</v>
      </c>
      <c r="AE2375">
        <v>0.23</v>
      </c>
      <c r="AF2375">
        <v>45.02</v>
      </c>
      <c r="AG2375">
        <v>-5.2</v>
      </c>
      <c r="AH2375" s="2">
        <v>-6.68</v>
      </c>
      <c r="AI2375" s="2">
        <v>-17.760000000000002</v>
      </c>
      <c r="AJ2375">
        <v>0.78</v>
      </c>
      <c r="AK2375" s="2">
        <v>49.11</v>
      </c>
      <c r="AL2375" s="2">
        <v>37.299999999999997</v>
      </c>
      <c r="AM2375" s="2">
        <v>7.28</v>
      </c>
      <c r="AN2375" s="2">
        <v>9.76</v>
      </c>
      <c r="AO2375" s="2">
        <v>72.05</v>
      </c>
    </row>
    <row r="2376" spans="1:41" x14ac:dyDescent="0.25">
      <c r="A2376" t="s">
        <v>3899</v>
      </c>
      <c r="C2376">
        <v>7.86</v>
      </c>
      <c r="D2376" s="9">
        <v>-0.86597988225533418</v>
      </c>
      <c r="E2376" t="s">
        <v>3900</v>
      </c>
      <c r="F2376" t="s">
        <v>178</v>
      </c>
      <c r="G2376" t="s">
        <v>178</v>
      </c>
      <c r="H2376" s="2">
        <v>31.21</v>
      </c>
      <c r="I2376" s="2">
        <v>29.84</v>
      </c>
      <c r="J2376" s="2">
        <v>30.95000076293945</v>
      </c>
      <c r="K2376" s="2">
        <v>29.760000228881839</v>
      </c>
      <c r="L2376" s="2">
        <v>28.809999465942379</v>
      </c>
      <c r="M2376" s="2">
        <v>26.70999908447266</v>
      </c>
      <c r="N2376" s="2">
        <v>28.510000228881839</v>
      </c>
      <c r="O2376" s="9">
        <f t="shared" si="148"/>
        <v>29.398571395874022</v>
      </c>
      <c r="P2376" s="2">
        <f t="shared" si="149"/>
        <v>6.122750388686584E-2</v>
      </c>
      <c r="Q2376" s="9">
        <f t="shared" si="150"/>
        <v>-3.0224977772793753E-2</v>
      </c>
      <c r="R2376" s="2">
        <f t="shared" si="151"/>
        <v>9.9154489654278172E-2</v>
      </c>
      <c r="T2376">
        <v>7.86</v>
      </c>
      <c r="U2376" s="9">
        <v>-0.86597988225533418</v>
      </c>
      <c r="V2376">
        <v>-0.41</v>
      </c>
      <c r="W2376">
        <v>4.93</v>
      </c>
      <c r="X2376" s="4">
        <v>161000</v>
      </c>
      <c r="Y2376" s="4">
        <v>52550000</v>
      </c>
      <c r="Z2376" s="6">
        <v>3.0637488106565174E-3</v>
      </c>
      <c r="AA2376" t="s">
        <v>31</v>
      </c>
      <c r="AB2376">
        <v>3.8</v>
      </c>
      <c r="AC2376">
        <v>0</v>
      </c>
      <c r="AD2376">
        <v>4.07</v>
      </c>
      <c r="AE2376">
        <v>3.8</v>
      </c>
      <c r="AF2376">
        <v>0</v>
      </c>
      <c r="AH2376" s="2">
        <v>-6.97</v>
      </c>
      <c r="AI2376" s="2">
        <v>-8.35</v>
      </c>
      <c r="AJ2376">
        <v>0</v>
      </c>
      <c r="AL2376" s="2">
        <v>0</v>
      </c>
      <c r="AM2376" s="2">
        <v>0</v>
      </c>
      <c r="AN2376" s="2">
        <v>7.57</v>
      </c>
      <c r="AO2376" s="2">
        <v>3.94</v>
      </c>
    </row>
    <row r="2377" spans="1:41" x14ac:dyDescent="0.25">
      <c r="A2377" t="s">
        <v>4680</v>
      </c>
      <c r="C2377">
        <v>0.38</v>
      </c>
      <c r="D2377" s="9">
        <v>1.7501328759580996</v>
      </c>
      <c r="E2377" t="s">
        <v>4681</v>
      </c>
      <c r="F2377" t="s">
        <v>63</v>
      </c>
      <c r="G2377" t="s">
        <v>63</v>
      </c>
      <c r="H2377" s="2">
        <v>2.82</v>
      </c>
      <c r="I2377" s="2">
        <v>2.72</v>
      </c>
      <c r="J2377" s="2">
        <v>2.7999999523162842</v>
      </c>
      <c r="K2377" s="2">
        <v>2.6700000762939449</v>
      </c>
      <c r="L2377" s="2">
        <v>2.630000114440918</v>
      </c>
      <c r="M2377" s="2">
        <v>2.529999971389771</v>
      </c>
      <c r="N2377" s="2">
        <v>2.6400001049041748</v>
      </c>
      <c r="O2377" s="9">
        <f t="shared" si="148"/>
        <v>2.6871428884778701</v>
      </c>
      <c r="P2377" s="2">
        <f t="shared" si="149"/>
        <v>4.093572172364579E-2</v>
      </c>
      <c r="Q2377" s="9">
        <f t="shared" si="150"/>
        <v>-1.7543832066332456E-2</v>
      </c>
      <c r="R2377" s="2">
        <f t="shared" si="151"/>
        <v>6.8846343321110268E-2</v>
      </c>
      <c r="T2377">
        <v>0.38</v>
      </c>
      <c r="U2377" s="9">
        <v>1.7501328759580996</v>
      </c>
      <c r="V2377">
        <v>1.56</v>
      </c>
      <c r="W2377">
        <v>-0.08</v>
      </c>
      <c r="X2377" s="4">
        <v>216650000</v>
      </c>
      <c r="Y2377" s="4">
        <v>70010000</v>
      </c>
      <c r="Z2377" s="6">
        <v>3.0945579202971003</v>
      </c>
      <c r="AA2377" t="s">
        <v>56</v>
      </c>
      <c r="AB2377">
        <v>0.56000000000000005</v>
      </c>
      <c r="AC2377">
        <v>914.66</v>
      </c>
      <c r="AD2377">
        <v>0.94</v>
      </c>
      <c r="AE2377">
        <v>0.7</v>
      </c>
      <c r="AF2377">
        <v>77.47</v>
      </c>
      <c r="AG2377">
        <v>-15.06</v>
      </c>
      <c r="AH2377" s="2">
        <v>-7.15</v>
      </c>
      <c r="AI2377" s="2">
        <v>-59.35</v>
      </c>
      <c r="AJ2377">
        <v>0.54</v>
      </c>
      <c r="AL2377" s="2">
        <v>25.42</v>
      </c>
      <c r="AM2377" s="2">
        <v>7.09</v>
      </c>
      <c r="AN2377" s="2">
        <v>8.77</v>
      </c>
      <c r="AO2377" s="2">
        <v>7.39</v>
      </c>
    </row>
    <row r="2378" spans="1:41" x14ac:dyDescent="0.25">
      <c r="A2378" t="s">
        <v>4682</v>
      </c>
      <c r="B2378">
        <v>7.37</v>
      </c>
      <c r="C2378">
        <v>0.66</v>
      </c>
      <c r="D2378" s="9">
        <v>0.51070513622783997</v>
      </c>
      <c r="E2378" t="s">
        <v>4683</v>
      </c>
      <c r="F2378" t="s">
        <v>63</v>
      </c>
      <c r="G2378" t="s">
        <v>63</v>
      </c>
      <c r="H2378" s="2">
        <v>4.96</v>
      </c>
      <c r="I2378" s="2">
        <v>4.93</v>
      </c>
      <c r="J2378" s="2">
        <v>4.9699997901916504</v>
      </c>
      <c r="K2378" s="2">
        <v>5.059999942779541</v>
      </c>
      <c r="L2378" s="2">
        <v>5.0999999046325684</v>
      </c>
      <c r="M2378" s="2">
        <v>4.9699997901916504</v>
      </c>
      <c r="N2378" s="2">
        <v>5.0399999618530273</v>
      </c>
      <c r="O2378" s="9">
        <f t="shared" si="148"/>
        <v>5.0042856270926341</v>
      </c>
      <c r="P2378" s="2">
        <f t="shared" si="149"/>
        <v>1.3988044823501675E-2</v>
      </c>
      <c r="Q2378" s="9">
        <f t="shared" si="150"/>
        <v>7.1367498623659395E-3</v>
      </c>
      <c r="R2378" s="2">
        <f t="shared" si="151"/>
        <v>-1.1989698529097953E-2</v>
      </c>
      <c r="S2378">
        <v>7.37</v>
      </c>
      <c r="T2378">
        <v>0.66</v>
      </c>
      <c r="U2378" s="9">
        <v>0.51070513622783997</v>
      </c>
      <c r="V2378">
        <v>0.84</v>
      </c>
      <c r="W2378">
        <v>-0.65</v>
      </c>
      <c r="X2378" s="4">
        <v>8790000</v>
      </c>
      <c r="Y2378" s="4">
        <v>10440000</v>
      </c>
      <c r="Z2378" s="6">
        <v>0.84195402298850575</v>
      </c>
      <c r="AA2378" t="s">
        <v>31</v>
      </c>
      <c r="AB2378">
        <v>1.33</v>
      </c>
      <c r="AC2378">
        <v>60.82</v>
      </c>
      <c r="AD2378">
        <v>2.11</v>
      </c>
      <c r="AE2378">
        <v>1.33</v>
      </c>
      <c r="AF2378">
        <v>36.71</v>
      </c>
      <c r="AG2378">
        <v>35.130000000000003</v>
      </c>
      <c r="AH2378" s="2">
        <v>7.37</v>
      </c>
      <c r="AI2378" s="2">
        <v>11.13</v>
      </c>
      <c r="AJ2378">
        <v>0.24</v>
      </c>
      <c r="AK2378" s="2">
        <v>9.7100000000000009</v>
      </c>
      <c r="AL2378" s="2">
        <v>37.270000000000003</v>
      </c>
      <c r="AM2378" s="2">
        <v>5.27</v>
      </c>
      <c r="AN2378" s="2">
        <v>9.0500000000000007</v>
      </c>
      <c r="AO2378" s="2">
        <v>7.56</v>
      </c>
    </row>
    <row r="2379" spans="1:41" x14ac:dyDescent="0.25">
      <c r="A2379" t="s">
        <v>2602</v>
      </c>
      <c r="B2379">
        <v>18.57</v>
      </c>
      <c r="C2379">
        <v>1.1100000000000001</v>
      </c>
      <c r="D2379" s="9">
        <v>-7.0042020232156874E-2</v>
      </c>
      <c r="E2379" t="s">
        <v>2603</v>
      </c>
      <c r="F2379" t="s">
        <v>266</v>
      </c>
      <c r="G2379" t="s">
        <v>266</v>
      </c>
      <c r="H2379" s="2">
        <v>25.85</v>
      </c>
      <c r="I2379" s="2">
        <v>25.88</v>
      </c>
      <c r="J2379" s="2">
        <v>27.60000038146973</v>
      </c>
      <c r="K2379" s="2">
        <v>27.420000076293949</v>
      </c>
      <c r="L2379" s="2">
        <v>26.85000038146973</v>
      </c>
      <c r="M2379" s="2">
        <v>27.20000076293945</v>
      </c>
      <c r="N2379" s="2">
        <v>27.229999542236332</v>
      </c>
      <c r="O2379" s="9">
        <f t="shared" si="148"/>
        <v>26.861428734915599</v>
      </c>
      <c r="P2379" s="2">
        <f t="shared" si="149"/>
        <v>1.1167976057017566E-3</v>
      </c>
      <c r="Q2379" s="9">
        <f t="shared" si="150"/>
        <v>1.3721191488286301E-2</v>
      </c>
      <c r="R2379" s="2">
        <f t="shared" si="151"/>
        <v>-5.0257942937826774E-2</v>
      </c>
      <c r="S2379">
        <v>18.57</v>
      </c>
      <c r="T2379">
        <v>1.1100000000000001</v>
      </c>
      <c r="U2379" s="9">
        <v>-7.0042020232156874E-2</v>
      </c>
      <c r="V2379">
        <v>1.1100000000000001</v>
      </c>
      <c r="W2379">
        <v>-0.2</v>
      </c>
      <c r="Z2379" s="6" t="s">
        <v>6227</v>
      </c>
      <c r="AA2379" t="s">
        <v>56</v>
      </c>
      <c r="AC2379">
        <v>25.76</v>
      </c>
      <c r="AF2379">
        <v>3.67</v>
      </c>
      <c r="AG2379">
        <v>23.89</v>
      </c>
      <c r="AH2379" s="2">
        <v>0.78</v>
      </c>
      <c r="AI2379" s="2">
        <v>5.6</v>
      </c>
      <c r="AJ2379">
        <v>0.05</v>
      </c>
      <c r="AM2379" s="2">
        <v>4.16</v>
      </c>
      <c r="AN2379" s="2">
        <v>9.84</v>
      </c>
      <c r="AO2379" s="2">
        <v>24.98</v>
      </c>
    </row>
    <row r="2380" spans="1:41" x14ac:dyDescent="0.25">
      <c r="A2380" t="s">
        <v>5947</v>
      </c>
      <c r="C2380">
        <v>0.9</v>
      </c>
      <c r="D2380" s="9">
        <v>0.13235293947495391</v>
      </c>
      <c r="E2380" t="s">
        <v>5948</v>
      </c>
      <c r="F2380" t="s">
        <v>24</v>
      </c>
      <c r="G2380" t="s">
        <v>5359</v>
      </c>
      <c r="H2380" s="2">
        <v>0.67</v>
      </c>
      <c r="I2380" s="2">
        <v>0.66</v>
      </c>
      <c r="J2380" s="2">
        <v>0.68999999761581421</v>
      </c>
      <c r="K2380" s="2">
        <v>0.74000000953674316</v>
      </c>
      <c r="L2380" s="2">
        <v>0.68999999761581421</v>
      </c>
      <c r="M2380" s="2">
        <v>0.6600000262260437</v>
      </c>
      <c r="N2380" s="2">
        <v>0.64999997615814209</v>
      </c>
      <c r="O2380" s="9">
        <f t="shared" si="148"/>
        <v>0.68000000102179392</v>
      </c>
      <c r="P2380" s="2">
        <f t="shared" si="149"/>
        <v>-1.4705955960110522E-2</v>
      </c>
      <c r="Q2380" s="9">
        <f t="shared" si="150"/>
        <v>-4.4117683556724484E-2</v>
      </c>
      <c r="R2380" s="2">
        <f t="shared" si="151"/>
        <v>1.4705880577765824E-2</v>
      </c>
      <c r="T2380">
        <v>0.9</v>
      </c>
      <c r="U2380" s="9">
        <v>0.13235293947495391</v>
      </c>
      <c r="V2380">
        <v>0.65</v>
      </c>
      <c r="W2380">
        <v>0.99</v>
      </c>
      <c r="Y2380" s="4">
        <v>919890</v>
      </c>
      <c r="Z2380" s="6" t="s">
        <v>6227</v>
      </c>
      <c r="AA2380" t="s">
        <v>70</v>
      </c>
      <c r="AB2380">
        <v>1.58</v>
      </c>
      <c r="AD2380">
        <v>2.11</v>
      </c>
      <c r="AE2380">
        <v>1.58</v>
      </c>
      <c r="AG2380">
        <v>1265.48</v>
      </c>
      <c r="AH2380" s="2">
        <v>2.84</v>
      </c>
      <c r="AI2380" s="2">
        <v>50.44</v>
      </c>
      <c r="AM2380" s="2">
        <v>0</v>
      </c>
      <c r="AN2380" s="2">
        <v>12.96</v>
      </c>
      <c r="AO2380" s="2">
        <v>0.77</v>
      </c>
    </row>
    <row r="2381" spans="1:41" x14ac:dyDescent="0.25">
      <c r="A2381" t="s">
        <v>2604</v>
      </c>
      <c r="B2381">
        <v>8.86</v>
      </c>
      <c r="C2381">
        <v>0.85</v>
      </c>
      <c r="D2381" s="9">
        <v>0.17625282369618439</v>
      </c>
      <c r="E2381" t="s">
        <v>2605</v>
      </c>
      <c r="F2381" t="s">
        <v>266</v>
      </c>
      <c r="G2381" t="s">
        <v>266</v>
      </c>
      <c r="H2381" s="2">
        <v>14.98</v>
      </c>
      <c r="I2381" s="2">
        <v>15.32</v>
      </c>
      <c r="J2381" s="2">
        <v>15.75</v>
      </c>
      <c r="K2381" s="2">
        <v>16.39999961853027</v>
      </c>
      <c r="L2381" s="2">
        <v>15.80000019073486</v>
      </c>
      <c r="M2381" s="2">
        <v>16.39999961853027</v>
      </c>
      <c r="N2381" s="2">
        <v>16.10000038146973</v>
      </c>
      <c r="O2381" s="9">
        <f t="shared" si="148"/>
        <v>15.821428544180733</v>
      </c>
      <c r="P2381" s="2">
        <f t="shared" si="149"/>
        <v>-1.8961577092915686E-2</v>
      </c>
      <c r="Q2381" s="9">
        <f t="shared" si="150"/>
        <v>1.7607249339785944E-2</v>
      </c>
      <c r="R2381" s="2">
        <f t="shared" si="151"/>
        <v>-6.9525959487684169E-2</v>
      </c>
      <c r="S2381">
        <v>8.86</v>
      </c>
      <c r="T2381">
        <v>0.85</v>
      </c>
      <c r="U2381" s="9">
        <v>0.17625282369618439</v>
      </c>
      <c r="V2381">
        <v>0.72</v>
      </c>
      <c r="W2381">
        <v>0.1</v>
      </c>
      <c r="Z2381" s="6" t="s">
        <v>6227</v>
      </c>
      <c r="AA2381" t="s">
        <v>149</v>
      </c>
      <c r="AC2381">
        <v>63.88</v>
      </c>
      <c r="AF2381">
        <v>5.97</v>
      </c>
      <c r="AG2381">
        <v>22.16</v>
      </c>
      <c r="AH2381" s="2">
        <v>0.9</v>
      </c>
      <c r="AI2381" s="2">
        <v>9.91</v>
      </c>
      <c r="AJ2381">
        <v>0.06</v>
      </c>
      <c r="AM2381" s="2">
        <v>4.45</v>
      </c>
      <c r="AN2381" s="2">
        <v>7.21</v>
      </c>
      <c r="AO2381" s="2">
        <v>18.61</v>
      </c>
    </row>
    <row r="2382" spans="1:41" x14ac:dyDescent="0.25">
      <c r="A2382" t="s">
        <v>282</v>
      </c>
      <c r="B2382">
        <v>13.27</v>
      </c>
      <c r="C2382">
        <v>2.73</v>
      </c>
      <c r="D2382" s="9">
        <v>-0.62956467962031104</v>
      </c>
      <c r="E2382" t="s">
        <v>283</v>
      </c>
      <c r="F2382" t="s">
        <v>30</v>
      </c>
      <c r="G2382" t="s">
        <v>25</v>
      </c>
      <c r="H2382" s="2">
        <v>13.14</v>
      </c>
      <c r="I2382" s="2">
        <v>13.17</v>
      </c>
      <c r="J2382" s="2">
        <v>14.010000228881839</v>
      </c>
      <c r="K2382" s="2">
        <v>14.35999965667725</v>
      </c>
      <c r="L2382" s="2">
        <v>14.170000076293951</v>
      </c>
      <c r="M2382" s="2">
        <v>14.010000228881839</v>
      </c>
      <c r="N2382" s="2">
        <v>14.079999923706049</v>
      </c>
      <c r="O2382" s="9">
        <f t="shared" si="148"/>
        <v>13.848571444920131</v>
      </c>
      <c r="P2382" s="2">
        <f t="shared" si="149"/>
        <v>5.0546509510110398E-3</v>
      </c>
      <c r="Q2382" s="9">
        <f t="shared" si="150"/>
        <v>1.6711361146987489E-2</v>
      </c>
      <c r="R2382" s="2">
        <f t="shared" si="151"/>
        <v>-6.4266562066256291E-2</v>
      </c>
      <c r="S2382">
        <v>13.27</v>
      </c>
      <c r="T2382">
        <v>2.73</v>
      </c>
      <c r="U2382" s="9">
        <v>-0.62956467962031104</v>
      </c>
      <c r="V2382">
        <v>1.63</v>
      </c>
      <c r="W2382">
        <v>-0.41</v>
      </c>
      <c r="X2382" s="4">
        <v>662000000</v>
      </c>
      <c r="Z2382" s="6" t="s">
        <v>6227</v>
      </c>
      <c r="AA2382" t="s">
        <v>27</v>
      </c>
      <c r="AB2382">
        <v>0.55000000000000004</v>
      </c>
      <c r="AC2382">
        <v>1566.55</v>
      </c>
      <c r="AD2382">
        <v>1.78</v>
      </c>
      <c r="AE2382">
        <v>1.52</v>
      </c>
      <c r="AF2382">
        <v>75.77</v>
      </c>
      <c r="AG2382">
        <v>2.0499999999999998</v>
      </c>
      <c r="AH2382" s="2">
        <v>-5.84</v>
      </c>
      <c r="AI2382" s="2">
        <v>-67.05</v>
      </c>
      <c r="AJ2382">
        <v>0.54</v>
      </c>
      <c r="AL2382" s="2">
        <v>5.18</v>
      </c>
      <c r="AM2382" s="2">
        <v>5.17</v>
      </c>
      <c r="AN2382" s="2">
        <v>12.24</v>
      </c>
      <c r="AO2382" s="2">
        <v>5.13</v>
      </c>
    </row>
    <row r="2383" spans="1:41" x14ac:dyDescent="0.25">
      <c r="A2383" t="s">
        <v>1157</v>
      </c>
      <c r="B2383">
        <v>9.3699999999999992</v>
      </c>
      <c r="C2383">
        <v>2.35</v>
      </c>
      <c r="D2383" s="9">
        <v>-0.56980679180140625</v>
      </c>
      <c r="E2383" t="s">
        <v>1158</v>
      </c>
      <c r="F2383" t="s">
        <v>24</v>
      </c>
      <c r="G2383" t="s">
        <v>24</v>
      </c>
      <c r="H2383" s="2">
        <v>13.28</v>
      </c>
      <c r="I2383" s="2">
        <v>13.06</v>
      </c>
      <c r="J2383" s="2">
        <v>13.25</v>
      </c>
      <c r="K2383" s="2">
        <v>13.10000038146973</v>
      </c>
      <c r="L2383" s="2">
        <v>13.079999923706049</v>
      </c>
      <c r="M2383" s="2">
        <v>12.85000038146973</v>
      </c>
      <c r="N2383" s="2">
        <v>12.989999771118161</v>
      </c>
      <c r="O2383" s="9">
        <f t="shared" si="148"/>
        <v>13.087142922537668</v>
      </c>
      <c r="P2383" s="2">
        <f t="shared" si="149"/>
        <v>1.0697475413624027E-2</v>
      </c>
      <c r="Q2383" s="9">
        <f t="shared" si="150"/>
        <v>-7.4227928887530287E-3</v>
      </c>
      <c r="R2383" s="2">
        <f t="shared" si="151"/>
        <v>1.910271211874091E-2</v>
      </c>
      <c r="S2383">
        <v>9.3699999999999992</v>
      </c>
      <c r="T2383">
        <v>2.35</v>
      </c>
      <c r="U2383" s="9">
        <v>-0.56980679180140625</v>
      </c>
      <c r="V2383">
        <v>2.1</v>
      </c>
      <c r="W2383">
        <v>0.59</v>
      </c>
      <c r="X2383" s="4">
        <v>58650000</v>
      </c>
      <c r="Y2383" s="4">
        <v>234550000</v>
      </c>
      <c r="Z2383" s="6">
        <v>0.25005329354082284</v>
      </c>
      <c r="AA2383" t="s">
        <v>39</v>
      </c>
      <c r="AB2383">
        <v>0.16</v>
      </c>
      <c r="AC2383">
        <v>280.73</v>
      </c>
      <c r="AD2383">
        <v>2.12</v>
      </c>
      <c r="AE2383">
        <v>0.26</v>
      </c>
      <c r="AF2383">
        <v>59.6</v>
      </c>
      <c r="AG2383">
        <v>4</v>
      </c>
      <c r="AH2383" s="2">
        <v>5.48</v>
      </c>
      <c r="AI2383" s="2">
        <v>27.77</v>
      </c>
      <c r="AJ2383">
        <v>1.37</v>
      </c>
      <c r="AK2383" s="2">
        <v>1.81</v>
      </c>
      <c r="AL2383" s="2">
        <v>54.3</v>
      </c>
      <c r="AM2383" s="2">
        <v>4.5999999999999996</v>
      </c>
      <c r="AN2383" s="2">
        <v>10.51</v>
      </c>
      <c r="AO2383" s="2">
        <v>5.63</v>
      </c>
    </row>
    <row r="2384" spans="1:41" x14ac:dyDescent="0.25">
      <c r="A2384" t="s">
        <v>4684</v>
      </c>
      <c r="B2384">
        <v>8.35</v>
      </c>
      <c r="C2384">
        <v>0.95</v>
      </c>
      <c r="D2384" s="9">
        <v>5.8534280977515507E-2</v>
      </c>
      <c r="E2384" t="s">
        <v>4685</v>
      </c>
      <c r="F2384" t="s">
        <v>63</v>
      </c>
      <c r="G2384" t="s">
        <v>63</v>
      </c>
      <c r="H2384" s="2">
        <v>21.38</v>
      </c>
      <c r="I2384" s="2">
        <v>21.22</v>
      </c>
      <c r="J2384" s="2">
        <v>21.229999542236332</v>
      </c>
      <c r="K2384" s="2">
        <v>21.579999923706051</v>
      </c>
      <c r="L2384" s="2">
        <v>21.10000038146973</v>
      </c>
      <c r="M2384" s="2">
        <v>20.620000839233398</v>
      </c>
      <c r="N2384" s="2">
        <v>21.329999923706051</v>
      </c>
      <c r="O2384" s="9">
        <f t="shared" si="148"/>
        <v>21.208571515764508</v>
      </c>
      <c r="P2384" s="2">
        <f t="shared" si="149"/>
        <v>3.3476987544630459E-2</v>
      </c>
      <c r="Q2384" s="9">
        <f t="shared" si="150"/>
        <v>5.7254402000287844E-3</v>
      </c>
      <c r="R2384" s="2">
        <f t="shared" si="151"/>
        <v>1.5323974945162888E-2</v>
      </c>
      <c r="S2384">
        <v>8.35</v>
      </c>
      <c r="T2384">
        <v>0.95</v>
      </c>
      <c r="U2384" s="9">
        <v>5.8534280977515507E-2</v>
      </c>
      <c r="V2384">
        <v>0.85</v>
      </c>
      <c r="W2384">
        <v>-0.55000000000000004</v>
      </c>
      <c r="X2384" s="4">
        <v>68620000</v>
      </c>
      <c r="Y2384" s="4">
        <v>39320000</v>
      </c>
      <c r="Z2384" s="6">
        <v>1.7451678535096642</v>
      </c>
      <c r="AA2384" t="s">
        <v>70</v>
      </c>
      <c r="AB2384">
        <v>1.01</v>
      </c>
      <c r="AC2384">
        <v>60.3</v>
      </c>
      <c r="AD2384">
        <v>1.51</v>
      </c>
      <c r="AE2384">
        <v>1.01</v>
      </c>
      <c r="AF2384">
        <v>34.97</v>
      </c>
      <c r="AG2384">
        <v>30.06</v>
      </c>
      <c r="AH2384" s="2">
        <v>7.03</v>
      </c>
      <c r="AI2384" s="2">
        <v>11.87</v>
      </c>
      <c r="AJ2384">
        <v>0.28999999999999998</v>
      </c>
      <c r="AK2384" s="2">
        <v>9.75</v>
      </c>
      <c r="AL2384" s="2">
        <v>12.44</v>
      </c>
      <c r="AM2384" s="2">
        <v>3.55</v>
      </c>
      <c r="AN2384" s="2">
        <v>9.09</v>
      </c>
      <c r="AO2384" s="2">
        <v>22.45</v>
      </c>
    </row>
    <row r="2385" spans="1:41" x14ac:dyDescent="0.25">
      <c r="A2385" t="s">
        <v>5309</v>
      </c>
      <c r="B2385">
        <v>31.24</v>
      </c>
      <c r="C2385">
        <v>1.41</v>
      </c>
      <c r="D2385" s="9">
        <v>-0.28816630134168392</v>
      </c>
      <c r="E2385" t="s">
        <v>5310</v>
      </c>
      <c r="F2385" t="s">
        <v>106</v>
      </c>
      <c r="G2385" t="s">
        <v>106</v>
      </c>
      <c r="H2385" s="2">
        <v>16.22</v>
      </c>
      <c r="I2385" s="2">
        <v>16.16</v>
      </c>
      <c r="J2385" s="2">
        <v>16.629999160766602</v>
      </c>
      <c r="K2385" s="2">
        <v>16.530000686645511</v>
      </c>
      <c r="L2385" s="2">
        <v>16.780000686645511</v>
      </c>
      <c r="M2385" s="2">
        <v>16.79000091552734</v>
      </c>
      <c r="N2385" s="2">
        <v>16.829999923706051</v>
      </c>
      <c r="O2385" s="9">
        <f t="shared" si="148"/>
        <v>16.562857339041575</v>
      </c>
      <c r="P2385" s="2">
        <f t="shared" si="149"/>
        <v>2.4149823523762549E-3</v>
      </c>
      <c r="Q2385" s="9">
        <f t="shared" si="150"/>
        <v>1.6129015615848747E-2</v>
      </c>
      <c r="R2385" s="2">
        <f t="shared" si="151"/>
        <v>-3.7433179971625284E-2</v>
      </c>
      <c r="S2385">
        <v>31.24</v>
      </c>
      <c r="T2385">
        <v>1.41</v>
      </c>
      <c r="U2385" s="9">
        <v>-0.28816630134168392</v>
      </c>
      <c r="V2385">
        <v>0.47</v>
      </c>
      <c r="W2385">
        <v>-0.01</v>
      </c>
      <c r="Y2385" s="4">
        <v>112830000</v>
      </c>
      <c r="Z2385" s="6" t="s">
        <v>6227</v>
      </c>
      <c r="AA2385" t="s">
        <v>128</v>
      </c>
      <c r="AC2385">
        <v>88.58</v>
      </c>
      <c r="AF2385">
        <v>45.72</v>
      </c>
      <c r="AG2385">
        <v>13.61</v>
      </c>
      <c r="AH2385" s="2">
        <v>0.96</v>
      </c>
      <c r="AI2385" s="2">
        <v>1.83</v>
      </c>
      <c r="AJ2385">
        <v>0.12</v>
      </c>
      <c r="AM2385" s="2">
        <v>5.85</v>
      </c>
      <c r="AN2385" s="2">
        <v>8.94</v>
      </c>
      <c r="AO2385" s="2">
        <v>11.79</v>
      </c>
    </row>
    <row r="2386" spans="1:41" x14ac:dyDescent="0.25">
      <c r="A2386" t="s">
        <v>2606</v>
      </c>
      <c r="B2386">
        <v>12.54</v>
      </c>
      <c r="C2386">
        <v>1.28</v>
      </c>
      <c r="D2386" s="9">
        <v>-0.20785772718981896</v>
      </c>
      <c r="E2386" t="s">
        <v>2607</v>
      </c>
      <c r="F2386" t="s">
        <v>266</v>
      </c>
      <c r="G2386" t="s">
        <v>266</v>
      </c>
      <c r="H2386" s="2">
        <v>32.39</v>
      </c>
      <c r="I2386" s="2">
        <v>32.299999999999997</v>
      </c>
      <c r="J2386" s="2">
        <v>33.840000152587891</v>
      </c>
      <c r="K2386" s="2">
        <v>33.799999237060547</v>
      </c>
      <c r="L2386" s="2">
        <v>33.569999694824219</v>
      </c>
      <c r="M2386" s="2">
        <v>34.130001068115227</v>
      </c>
      <c r="N2386" s="2">
        <v>33.880001068115227</v>
      </c>
      <c r="O2386" s="9">
        <f t="shared" si="148"/>
        <v>33.415714460100446</v>
      </c>
      <c r="P2386" s="2">
        <f t="shared" si="149"/>
        <v>-7.4815099434282304E-3</v>
      </c>
      <c r="Q2386" s="9">
        <f t="shared" si="150"/>
        <v>1.3894259497852602E-2</v>
      </c>
      <c r="R2386" s="2">
        <f t="shared" si="151"/>
        <v>-4.9677257988822263E-2</v>
      </c>
      <c r="S2386">
        <v>12.54</v>
      </c>
      <c r="T2386">
        <v>1.28</v>
      </c>
      <c r="U2386" s="9">
        <v>-0.20785772718981896</v>
      </c>
      <c r="V2386">
        <v>0.85</v>
      </c>
      <c r="W2386">
        <v>0.21</v>
      </c>
      <c r="Z2386" s="6" t="s">
        <v>6227</v>
      </c>
      <c r="AA2386" t="s">
        <v>56</v>
      </c>
      <c r="AC2386">
        <v>116.38</v>
      </c>
      <c r="AF2386">
        <v>11.15</v>
      </c>
      <c r="AG2386">
        <v>37.86</v>
      </c>
      <c r="AH2386" s="2">
        <v>1.01</v>
      </c>
      <c r="AI2386" s="2">
        <v>10.47</v>
      </c>
      <c r="AJ2386">
        <v>0.05</v>
      </c>
      <c r="AM2386" s="2">
        <v>4.63</v>
      </c>
      <c r="AN2386" s="2">
        <v>7.62</v>
      </c>
      <c r="AO2386" s="2">
        <v>26.47</v>
      </c>
    </row>
    <row r="2387" spans="1:41" x14ac:dyDescent="0.25">
      <c r="A2387" t="s">
        <v>2608</v>
      </c>
      <c r="B2387">
        <v>41.21</v>
      </c>
      <c r="C2387">
        <v>0.92</v>
      </c>
      <c r="D2387" s="9">
        <v>0.10341365937282908</v>
      </c>
      <c r="E2387" t="s">
        <v>2609</v>
      </c>
      <c r="F2387" t="s">
        <v>266</v>
      </c>
      <c r="G2387" t="s">
        <v>266</v>
      </c>
      <c r="H2387" s="2">
        <v>5.75</v>
      </c>
      <c r="I2387" s="2">
        <v>5.66</v>
      </c>
      <c r="J2387" s="2">
        <v>5.7699999809265137</v>
      </c>
      <c r="K2387" s="2">
        <v>5.4000000953674316</v>
      </c>
      <c r="L2387" s="2">
        <v>5.7399997711181641</v>
      </c>
      <c r="M2387" s="2">
        <v>5.7800002098083496</v>
      </c>
      <c r="N2387" s="2">
        <v>5.7399997711181641</v>
      </c>
      <c r="O2387" s="9">
        <f t="shared" si="148"/>
        <v>5.6914285469055175</v>
      </c>
      <c r="P2387" s="2">
        <f t="shared" si="149"/>
        <v>-7.0281895591809123E-3</v>
      </c>
      <c r="Q2387" s="9">
        <f t="shared" si="150"/>
        <v>8.5341006765437145E-3</v>
      </c>
      <c r="R2387" s="2">
        <f t="shared" si="151"/>
        <v>-9.6636529844797529E-3</v>
      </c>
      <c r="S2387">
        <v>41.21</v>
      </c>
      <c r="T2387">
        <v>0.92</v>
      </c>
      <c r="U2387" s="9">
        <v>0.10341365937282908</v>
      </c>
      <c r="V2387">
        <v>0.95</v>
      </c>
      <c r="W2387">
        <v>-7.0000000000000007E-2</v>
      </c>
      <c r="Z2387" s="6" t="s">
        <v>6227</v>
      </c>
      <c r="AA2387" t="s">
        <v>56</v>
      </c>
      <c r="AC2387">
        <v>3.8</v>
      </c>
      <c r="AF2387">
        <v>0.53</v>
      </c>
      <c r="AG2387">
        <v>8.89</v>
      </c>
      <c r="AH2387" s="2">
        <v>0.26</v>
      </c>
      <c r="AI2387" s="2">
        <v>2.0099999999999998</v>
      </c>
      <c r="AJ2387">
        <v>0.05</v>
      </c>
      <c r="AM2387" s="2">
        <v>3.74</v>
      </c>
      <c r="AN2387" s="2">
        <v>8.48</v>
      </c>
      <c r="AO2387" s="2">
        <v>6.28</v>
      </c>
    </row>
    <row r="2388" spans="1:41" x14ac:dyDescent="0.25">
      <c r="A2388" t="s">
        <v>284</v>
      </c>
      <c r="B2388">
        <v>23.88</v>
      </c>
      <c r="C2388">
        <v>0.87</v>
      </c>
      <c r="D2388" s="9">
        <v>0.14774945717388535</v>
      </c>
      <c r="E2388" t="s">
        <v>285</v>
      </c>
      <c r="F2388" t="s">
        <v>30</v>
      </c>
      <c r="G2388" t="s">
        <v>25</v>
      </c>
      <c r="H2388" s="2">
        <v>31.13</v>
      </c>
      <c r="I2388" s="2">
        <v>30.88</v>
      </c>
      <c r="J2388" s="2">
        <v>31.569999694824219</v>
      </c>
      <c r="K2388" s="2">
        <v>31.620000839233398</v>
      </c>
      <c r="L2388" s="2">
        <v>31.590000152587891</v>
      </c>
      <c r="M2388" s="2">
        <v>31.60000038146973</v>
      </c>
      <c r="N2388" s="2">
        <v>31.780000686645511</v>
      </c>
      <c r="O2388" s="9">
        <f t="shared" si="148"/>
        <v>31.452857393537247</v>
      </c>
      <c r="P2388" s="2">
        <f t="shared" si="149"/>
        <v>5.7228601816242831E-3</v>
      </c>
      <c r="Q2388" s="9">
        <f t="shared" si="150"/>
        <v>1.0401067509226803E-2</v>
      </c>
      <c r="R2388" s="2">
        <f t="shared" si="151"/>
        <v>-2.1778642413530662E-2</v>
      </c>
      <c r="S2388">
        <v>23.88</v>
      </c>
      <c r="T2388">
        <v>0.87</v>
      </c>
      <c r="U2388" s="9">
        <v>0.14774945717388535</v>
      </c>
      <c r="V2388">
        <v>1.22</v>
      </c>
      <c r="W2388">
        <v>-0.02</v>
      </c>
      <c r="X2388" s="4">
        <v>235000000</v>
      </c>
      <c r="Y2388" s="4">
        <v>138500000</v>
      </c>
      <c r="Z2388" s="6">
        <v>1.6967509025270757</v>
      </c>
      <c r="AA2388" t="s">
        <v>286</v>
      </c>
      <c r="AB2388">
        <v>0.21</v>
      </c>
      <c r="AC2388">
        <v>12.16</v>
      </c>
      <c r="AD2388">
        <v>1.27</v>
      </c>
      <c r="AE2388">
        <v>0.65</v>
      </c>
      <c r="AF2388">
        <v>7.41</v>
      </c>
      <c r="AG2388">
        <v>7.56</v>
      </c>
      <c r="AH2388" s="2">
        <v>0.68</v>
      </c>
      <c r="AI2388" s="2">
        <v>1.1100000000000001</v>
      </c>
      <c r="AJ2388">
        <v>0.9</v>
      </c>
      <c r="AK2388" s="2">
        <v>2.36</v>
      </c>
      <c r="AL2388" s="2">
        <v>6.2</v>
      </c>
      <c r="AM2388" s="2">
        <v>3.97</v>
      </c>
      <c r="AN2388" s="2">
        <v>10.48</v>
      </c>
      <c r="AO2388" s="2">
        <v>36.1</v>
      </c>
    </row>
    <row r="2389" spans="1:41" x14ac:dyDescent="0.25">
      <c r="A2389" t="s">
        <v>5949</v>
      </c>
      <c r="C2389">
        <v>0.42</v>
      </c>
      <c r="D2389" s="9">
        <v>1.2574772459725596</v>
      </c>
      <c r="E2389" t="s">
        <v>5950</v>
      </c>
      <c r="F2389" t="s">
        <v>34</v>
      </c>
      <c r="G2389" t="s">
        <v>5359</v>
      </c>
      <c r="H2389" s="2">
        <v>0.94</v>
      </c>
      <c r="I2389" s="2">
        <v>0.99</v>
      </c>
      <c r="J2389" s="2">
        <v>1.0399999618530269</v>
      </c>
      <c r="K2389" s="2">
        <v>1.139999985694885</v>
      </c>
      <c r="L2389" s="2">
        <v>1.179999947547913</v>
      </c>
      <c r="M2389" s="2">
        <v>1.200000047683716</v>
      </c>
      <c r="N2389" s="2">
        <v>1.200000047683716</v>
      </c>
      <c r="O2389" s="9">
        <f t="shared" si="148"/>
        <v>1.0985714272090366</v>
      </c>
      <c r="P2389" s="2">
        <f t="shared" si="149"/>
        <v>0</v>
      </c>
      <c r="Q2389" s="9">
        <f t="shared" si="150"/>
        <v>9.2327743069344922E-2</v>
      </c>
      <c r="R2389" s="2">
        <f t="shared" si="151"/>
        <v>-0.21391421792276433</v>
      </c>
      <c r="T2389">
        <v>0.42</v>
      </c>
      <c r="U2389" s="9">
        <v>1.2574772459725596</v>
      </c>
      <c r="V2389">
        <v>0.67</v>
      </c>
      <c r="W2389">
        <v>-0.52</v>
      </c>
      <c r="X2389" s="4">
        <v>2550000</v>
      </c>
      <c r="Y2389" s="4">
        <v>1800000</v>
      </c>
      <c r="Z2389" s="6">
        <v>1.4166666666666667</v>
      </c>
      <c r="AA2389" t="s">
        <v>87</v>
      </c>
      <c r="AB2389">
        <v>0.32</v>
      </c>
      <c r="AC2389">
        <v>32.15</v>
      </c>
      <c r="AD2389">
        <v>1.6</v>
      </c>
      <c r="AE2389">
        <v>0.7</v>
      </c>
      <c r="AF2389">
        <v>21.59</v>
      </c>
      <c r="AG2389">
        <v>-11.96</v>
      </c>
      <c r="AH2389" s="2">
        <v>-5.5</v>
      </c>
      <c r="AI2389" s="2">
        <v>-8.26</v>
      </c>
      <c r="AJ2389">
        <v>0.62</v>
      </c>
      <c r="AK2389" s="2">
        <v>1.65</v>
      </c>
      <c r="AL2389" s="2">
        <v>6.14</v>
      </c>
      <c r="AM2389" s="2">
        <v>5.4</v>
      </c>
      <c r="AN2389" s="2">
        <v>10.18</v>
      </c>
      <c r="AO2389" s="2">
        <v>2.48</v>
      </c>
    </row>
    <row r="2390" spans="1:41" x14ac:dyDescent="0.25">
      <c r="A2390" t="s">
        <v>2610</v>
      </c>
      <c r="B2390">
        <v>5.35</v>
      </c>
      <c r="C2390">
        <v>0.96</v>
      </c>
      <c r="D2390" s="9">
        <v>4.5893464449440827E-2</v>
      </c>
      <c r="E2390" t="s">
        <v>2611</v>
      </c>
      <c r="F2390" t="s">
        <v>266</v>
      </c>
      <c r="G2390" t="s">
        <v>266</v>
      </c>
      <c r="H2390" s="2">
        <v>13.75</v>
      </c>
      <c r="I2390" s="2">
        <v>13.75</v>
      </c>
      <c r="J2390" s="2">
        <v>13.840000152587891</v>
      </c>
      <c r="K2390" s="2">
        <v>13.72000026702881</v>
      </c>
      <c r="L2390" s="2">
        <v>13.75</v>
      </c>
      <c r="M2390" s="2">
        <v>13.739999771118161</v>
      </c>
      <c r="N2390" s="2">
        <v>13.760000228881839</v>
      </c>
      <c r="O2390" s="9">
        <f t="shared" si="148"/>
        <v>13.758571488516671</v>
      </c>
      <c r="P2390" s="2">
        <f t="shared" si="149"/>
        <v>1.4536725546232749E-3</v>
      </c>
      <c r="Q2390" s="9">
        <f t="shared" si="150"/>
        <v>1.0384365603372454E-4</v>
      </c>
      <c r="R2390" s="2">
        <f t="shared" si="151"/>
        <v>0</v>
      </c>
      <c r="S2390">
        <v>5.35</v>
      </c>
      <c r="T2390">
        <v>0.96</v>
      </c>
      <c r="U2390" s="9">
        <v>4.5893464449440827E-2</v>
      </c>
      <c r="V2390">
        <v>0.49</v>
      </c>
      <c r="W2390">
        <v>-0.14000000000000001</v>
      </c>
      <c r="X2390" s="4">
        <v>10550000</v>
      </c>
      <c r="Z2390" s="6" t="s">
        <v>6227</v>
      </c>
      <c r="AA2390" t="s">
        <v>31</v>
      </c>
      <c r="AC2390">
        <v>168.91</v>
      </c>
      <c r="AF2390">
        <v>61.96</v>
      </c>
      <c r="AG2390">
        <v>32.130000000000003</v>
      </c>
      <c r="AH2390" s="2">
        <v>3.33</v>
      </c>
      <c r="AI2390" s="2">
        <v>9.39</v>
      </c>
      <c r="AJ2390">
        <v>0.12</v>
      </c>
      <c r="AM2390" s="2">
        <v>5.01</v>
      </c>
      <c r="AN2390" s="2">
        <v>7.73</v>
      </c>
      <c r="AO2390" s="2">
        <v>14.39</v>
      </c>
    </row>
    <row r="2391" spans="1:41" x14ac:dyDescent="0.25">
      <c r="A2391" t="s">
        <v>3901</v>
      </c>
      <c r="C2391">
        <v>20.98</v>
      </c>
      <c r="D2391" s="9">
        <v>-0.9497515185774501</v>
      </c>
      <c r="E2391" t="s">
        <v>3902</v>
      </c>
      <c r="F2391" t="s">
        <v>178</v>
      </c>
      <c r="G2391" t="s">
        <v>178</v>
      </c>
      <c r="H2391" s="2">
        <v>5.39</v>
      </c>
      <c r="I2391" s="2">
        <v>5.14</v>
      </c>
      <c r="J2391" s="2">
        <v>5.369999885559082</v>
      </c>
      <c r="K2391" s="2">
        <v>5.2100000381469727</v>
      </c>
      <c r="L2391" s="2">
        <v>5.1500000953674316</v>
      </c>
      <c r="M2391" s="2">
        <v>4.9200000762939453</v>
      </c>
      <c r="N2391" s="2">
        <v>5.0399999618530273</v>
      </c>
      <c r="O2391" s="9">
        <f t="shared" si="148"/>
        <v>5.1742857224600654</v>
      </c>
      <c r="P2391" s="2">
        <f t="shared" si="149"/>
        <v>2.3191584693167896E-2</v>
      </c>
      <c r="Q2391" s="9">
        <f t="shared" si="150"/>
        <v>-2.5952521335291301E-2</v>
      </c>
      <c r="R2391" s="2">
        <f t="shared" si="151"/>
        <v>5.5080062488511515E-2</v>
      </c>
      <c r="T2391">
        <v>20.98</v>
      </c>
      <c r="U2391" s="9">
        <v>-0.9497515185774501</v>
      </c>
      <c r="V2391">
        <v>2.12</v>
      </c>
      <c r="W2391">
        <v>0.3</v>
      </c>
      <c r="X2391" s="4">
        <v>6120000</v>
      </c>
      <c r="Y2391" s="4">
        <v>5290000</v>
      </c>
      <c r="Z2391" s="6">
        <v>1.1568998109640831</v>
      </c>
      <c r="AA2391" t="s">
        <v>45</v>
      </c>
      <c r="AB2391">
        <v>2.98</v>
      </c>
      <c r="AC2391">
        <v>447.69</v>
      </c>
      <c r="AD2391">
        <v>4.84</v>
      </c>
      <c r="AE2391">
        <v>3.45</v>
      </c>
      <c r="AF2391">
        <v>63.26</v>
      </c>
      <c r="AG2391">
        <v>-212.19</v>
      </c>
      <c r="AH2391" s="2">
        <v>-67.52</v>
      </c>
      <c r="AI2391" s="2">
        <v>-166.89</v>
      </c>
      <c r="AJ2391">
        <v>0.27</v>
      </c>
      <c r="AK2391" s="2">
        <v>0.66</v>
      </c>
      <c r="AL2391" s="2">
        <v>6.23</v>
      </c>
      <c r="AM2391" s="2">
        <v>5.26</v>
      </c>
      <c r="AN2391" s="2">
        <v>7.88</v>
      </c>
      <c r="AO2391" s="2">
        <v>0.26</v>
      </c>
    </row>
    <row r="2392" spans="1:41" x14ac:dyDescent="0.25">
      <c r="A2392" t="s">
        <v>1159</v>
      </c>
      <c r="B2392">
        <v>15.62</v>
      </c>
      <c r="C2392">
        <v>1.82</v>
      </c>
      <c r="D2392" s="9">
        <v>-0.44427148172271308</v>
      </c>
      <c r="E2392" t="s">
        <v>1160</v>
      </c>
      <c r="F2392" t="s">
        <v>63</v>
      </c>
      <c r="G2392" t="s">
        <v>24</v>
      </c>
      <c r="H2392" s="2">
        <v>13.62</v>
      </c>
      <c r="I2392" s="2">
        <v>13.45</v>
      </c>
      <c r="J2392" s="2">
        <v>13.939999580383301</v>
      </c>
      <c r="K2392" s="2">
        <v>13.89999961853027</v>
      </c>
      <c r="L2392" s="2">
        <v>13.80000019073486</v>
      </c>
      <c r="M2392" s="2">
        <v>13.77000045776367</v>
      </c>
      <c r="N2392" s="2">
        <v>13.88000011444092</v>
      </c>
      <c r="O2392" s="9">
        <f t="shared" si="148"/>
        <v>13.765714280264717</v>
      </c>
      <c r="P2392" s="2">
        <f t="shared" si="149"/>
        <v>7.9908426426481324E-3</v>
      </c>
      <c r="Q2392" s="9">
        <f t="shared" si="150"/>
        <v>8.3022087956633652E-3</v>
      </c>
      <c r="R2392" s="2">
        <f t="shared" si="151"/>
        <v>-2.1066853502695104E-2</v>
      </c>
      <c r="S2392">
        <v>15.62</v>
      </c>
      <c r="T2392">
        <v>1.82</v>
      </c>
      <c r="U2392" s="9">
        <v>-0.44427148172271308</v>
      </c>
      <c r="V2392">
        <v>1.4</v>
      </c>
      <c r="W2392">
        <v>-0.13</v>
      </c>
      <c r="X2392" s="4">
        <v>324500000</v>
      </c>
      <c r="Y2392" s="4">
        <v>224600000</v>
      </c>
      <c r="Z2392" s="6">
        <v>1.4447907390917185</v>
      </c>
      <c r="AA2392" t="s">
        <v>492</v>
      </c>
      <c r="AB2392">
        <v>0.39</v>
      </c>
      <c r="AC2392">
        <v>69.98</v>
      </c>
      <c r="AD2392">
        <v>1.61</v>
      </c>
      <c r="AE2392">
        <v>1</v>
      </c>
      <c r="AF2392">
        <v>28.72</v>
      </c>
      <c r="AG2392">
        <v>1.5</v>
      </c>
      <c r="AH2392" s="2">
        <v>4.26</v>
      </c>
      <c r="AI2392" s="2">
        <v>10.63</v>
      </c>
      <c r="AJ2392">
        <v>1.47</v>
      </c>
      <c r="AK2392" s="2">
        <v>7.65</v>
      </c>
      <c r="AL2392" s="2">
        <v>9.1199999999999992</v>
      </c>
      <c r="AM2392" s="2">
        <v>4.45</v>
      </c>
      <c r="AN2392" s="2">
        <v>11.15</v>
      </c>
      <c r="AO2392" s="2">
        <v>7.65</v>
      </c>
    </row>
    <row r="2393" spans="1:41" x14ac:dyDescent="0.25">
      <c r="A2393" t="s">
        <v>4686</v>
      </c>
      <c r="C2393">
        <v>13.69</v>
      </c>
      <c r="D2393" s="9">
        <v>-0.92679738475397533</v>
      </c>
      <c r="E2393" t="s">
        <v>4687</v>
      </c>
      <c r="F2393" t="s">
        <v>63</v>
      </c>
      <c r="G2393" t="s">
        <v>63</v>
      </c>
      <c r="H2393" s="2">
        <v>1.1100000000000001</v>
      </c>
      <c r="I2393" s="2">
        <v>1.07</v>
      </c>
      <c r="J2393" s="2">
        <v>1.1000000238418579</v>
      </c>
      <c r="K2393" s="2">
        <v>1.059999942779541</v>
      </c>
      <c r="L2393" s="2">
        <v>1.049999952316284</v>
      </c>
      <c r="M2393" s="2">
        <v>1.059999942779541</v>
      </c>
      <c r="N2393" s="2">
        <v>1.200000047683716</v>
      </c>
      <c r="O2393" s="9">
        <f t="shared" si="148"/>
        <v>1.0928571299144199</v>
      </c>
      <c r="P2393" s="2">
        <f t="shared" si="149"/>
        <v>0.12810467267129258</v>
      </c>
      <c r="Q2393" s="9">
        <f t="shared" si="150"/>
        <v>9.8039272322528015E-2</v>
      </c>
      <c r="R2393" s="2">
        <f t="shared" si="151"/>
        <v>-3.6601303259796353E-2</v>
      </c>
      <c r="T2393">
        <v>13.69</v>
      </c>
      <c r="U2393" s="9">
        <v>-0.92679738475397533</v>
      </c>
      <c r="V2393">
        <v>1.74</v>
      </c>
      <c r="W2393">
        <v>-0.35</v>
      </c>
      <c r="X2393" s="4">
        <v>1830000</v>
      </c>
      <c r="Z2393" s="6" t="s">
        <v>6227</v>
      </c>
      <c r="AA2393" t="s">
        <v>45</v>
      </c>
      <c r="AB2393">
        <v>3.31</v>
      </c>
      <c r="AC2393">
        <v>0</v>
      </c>
      <c r="AD2393">
        <v>5.73</v>
      </c>
      <c r="AE2393">
        <v>4.5</v>
      </c>
      <c r="AF2393">
        <v>0</v>
      </c>
      <c r="AG2393">
        <v>-7963.72</v>
      </c>
      <c r="AH2393" s="2">
        <v>-61.61</v>
      </c>
      <c r="AI2393" s="2">
        <v>-65.88</v>
      </c>
      <c r="AM2393" s="2">
        <v>0</v>
      </c>
      <c r="AN2393" s="2">
        <v>10.23</v>
      </c>
      <c r="AO2393" s="2">
        <v>0.08</v>
      </c>
    </row>
    <row r="2394" spans="1:41" x14ac:dyDescent="0.25">
      <c r="A2394" t="s">
        <v>5951</v>
      </c>
      <c r="C2394">
        <v>1.46</v>
      </c>
      <c r="D2394" s="9">
        <v>-0.29340865604739497</v>
      </c>
      <c r="E2394" t="s">
        <v>5952</v>
      </c>
      <c r="F2394" t="s">
        <v>34</v>
      </c>
      <c r="G2394" t="s">
        <v>5359</v>
      </c>
      <c r="H2394" s="2">
        <v>7.27</v>
      </c>
      <c r="I2394" s="2">
        <v>7.29</v>
      </c>
      <c r="J2394" s="2">
        <v>7.8499999046325684</v>
      </c>
      <c r="K2394" s="2">
        <v>7.4200000762939453</v>
      </c>
      <c r="L2394" s="2">
        <v>7.2899999618530273</v>
      </c>
      <c r="M2394" s="2">
        <v>7.25</v>
      </c>
      <c r="N2394" s="2">
        <v>8.7299995422363281</v>
      </c>
      <c r="O2394" s="9">
        <f t="shared" si="148"/>
        <v>7.5857142121451249</v>
      </c>
      <c r="P2394" s="2">
        <f t="shared" si="149"/>
        <v>0.19510351970112075</v>
      </c>
      <c r="Q2394" s="9">
        <f t="shared" si="150"/>
        <v>0.15084740844298386</v>
      </c>
      <c r="R2394" s="2">
        <f t="shared" si="151"/>
        <v>-9.3596957552318269E-2</v>
      </c>
      <c r="T2394">
        <v>1.46</v>
      </c>
      <c r="U2394" s="9">
        <v>-0.29340865604739497</v>
      </c>
      <c r="V2394">
        <v>0.88</v>
      </c>
      <c r="W2394">
        <v>0.14000000000000001</v>
      </c>
      <c r="X2394" s="4">
        <v>46810000</v>
      </c>
      <c r="Y2394" s="4">
        <v>10930000</v>
      </c>
      <c r="Z2394" s="6">
        <v>4.2827081427264408</v>
      </c>
      <c r="AA2394" t="s">
        <v>173</v>
      </c>
      <c r="AB2394">
        <v>0.26</v>
      </c>
      <c r="AC2394">
        <v>2.48</v>
      </c>
      <c r="AD2394">
        <v>0.62</v>
      </c>
      <c r="AE2394">
        <v>0.52</v>
      </c>
      <c r="AF2394">
        <v>1.74</v>
      </c>
      <c r="AG2394">
        <v>-42.12</v>
      </c>
      <c r="AH2394" s="2">
        <v>-12.65</v>
      </c>
      <c r="AI2394" s="2">
        <v>-18.29</v>
      </c>
      <c r="AJ2394">
        <v>0.5</v>
      </c>
      <c r="AK2394" s="2">
        <v>148.18</v>
      </c>
      <c r="AL2394" s="2">
        <v>6.88</v>
      </c>
      <c r="AM2394" s="2">
        <v>5.36</v>
      </c>
      <c r="AN2394" s="2">
        <v>13.28</v>
      </c>
      <c r="AO2394" s="2">
        <v>5.36</v>
      </c>
    </row>
    <row r="2395" spans="1:41" x14ac:dyDescent="0.25">
      <c r="A2395" t="s">
        <v>3903</v>
      </c>
      <c r="C2395">
        <v>1.04</v>
      </c>
      <c r="D2395" s="9">
        <v>9.4637124190667023E-3</v>
      </c>
      <c r="E2395" t="s">
        <v>3904</v>
      </c>
      <c r="F2395" t="s">
        <v>178</v>
      </c>
      <c r="G2395" t="s">
        <v>178</v>
      </c>
      <c r="H2395" s="2">
        <v>1.78</v>
      </c>
      <c r="I2395" s="2">
        <v>1.68</v>
      </c>
      <c r="J2395" s="2">
        <v>1.6599999666213989</v>
      </c>
      <c r="K2395" s="2">
        <v>1.570000052452087</v>
      </c>
      <c r="L2395" s="2">
        <v>1.4800000190734861</v>
      </c>
      <c r="M2395" s="2">
        <v>1.4650000333786011</v>
      </c>
      <c r="N2395" s="2">
        <v>1.4600000381469731</v>
      </c>
      <c r="O2395" s="9">
        <f t="shared" si="148"/>
        <v>1.5850000156675066</v>
      </c>
      <c r="P2395" s="2">
        <f t="shared" si="149"/>
        <v>-3.1545710928730037E-3</v>
      </c>
      <c r="Q2395" s="9">
        <f t="shared" si="150"/>
        <v>-7.8864338350111002E-2</v>
      </c>
      <c r="R2395" s="2">
        <f t="shared" si="151"/>
        <v>0.1687696918567903</v>
      </c>
      <c r="T2395">
        <v>1.04</v>
      </c>
      <c r="U2395" s="9">
        <v>9.4637124190667023E-3</v>
      </c>
      <c r="V2395">
        <v>1.24</v>
      </c>
      <c r="W2395">
        <v>-1.29</v>
      </c>
      <c r="X2395" s="4">
        <v>0</v>
      </c>
      <c r="Y2395" s="4">
        <v>5350000</v>
      </c>
      <c r="Z2395" s="6">
        <v>0</v>
      </c>
      <c r="AA2395" t="s">
        <v>70</v>
      </c>
      <c r="AB2395">
        <v>2.89</v>
      </c>
      <c r="AC2395">
        <v>4.57</v>
      </c>
      <c r="AD2395">
        <v>3.75</v>
      </c>
      <c r="AE2395">
        <v>2.89</v>
      </c>
      <c r="AF2395">
        <v>2.56</v>
      </c>
      <c r="AG2395">
        <v>-1964.4</v>
      </c>
      <c r="AH2395" s="2">
        <v>-26.95</v>
      </c>
      <c r="AI2395" s="2">
        <v>-46.68</v>
      </c>
      <c r="AJ2395">
        <v>7.0000000000000007E-2</v>
      </c>
      <c r="AK2395" s="2">
        <v>2.93</v>
      </c>
      <c r="AL2395" s="2">
        <v>8.24</v>
      </c>
      <c r="AM2395" s="2">
        <v>5.29</v>
      </c>
      <c r="AN2395" s="2">
        <v>12.93</v>
      </c>
      <c r="AO2395" s="2">
        <v>1.6</v>
      </c>
    </row>
    <row r="2396" spans="1:41" x14ac:dyDescent="0.25">
      <c r="A2396" t="s">
        <v>1580</v>
      </c>
      <c r="B2396">
        <v>10.82</v>
      </c>
      <c r="C2396">
        <v>1.17</v>
      </c>
      <c r="D2396" s="9">
        <v>-0.14198391807011132</v>
      </c>
      <c r="E2396" t="s">
        <v>1581</v>
      </c>
      <c r="F2396" t="s">
        <v>1288</v>
      </c>
      <c r="G2396" t="s">
        <v>1288</v>
      </c>
      <c r="H2396" s="2">
        <v>13.25</v>
      </c>
      <c r="I2396" s="2">
        <v>13.19</v>
      </c>
      <c r="J2396" s="2">
        <v>13.420000076293951</v>
      </c>
      <c r="K2396" s="2">
        <v>13.329999923706049</v>
      </c>
      <c r="L2396" s="2">
        <v>13.289999961853029</v>
      </c>
      <c r="M2396" s="2">
        <v>13.340000152587891</v>
      </c>
      <c r="N2396" s="2">
        <v>13.430000305175779</v>
      </c>
      <c r="O2396" s="9">
        <f t="shared" si="148"/>
        <v>13.321428631373815</v>
      </c>
      <c r="P2396" s="2">
        <f t="shared" si="149"/>
        <v>6.7560435954989086E-3</v>
      </c>
      <c r="Q2396" s="9">
        <f t="shared" si="150"/>
        <v>8.1501524203089967E-3</v>
      </c>
      <c r="R2396" s="2">
        <f t="shared" si="151"/>
        <v>-1.238607610697539E-2</v>
      </c>
      <c r="S2396">
        <v>10.82</v>
      </c>
      <c r="T2396">
        <v>1.17</v>
      </c>
      <c r="U2396" s="9">
        <v>-0.14198391807011132</v>
      </c>
      <c r="V2396">
        <v>0.96</v>
      </c>
      <c r="W2396">
        <v>-0.11</v>
      </c>
      <c r="X2396" s="4">
        <v>23260000</v>
      </c>
      <c r="Y2396" s="4">
        <v>12120000</v>
      </c>
      <c r="Z2396" s="6">
        <v>1.9191419141914192</v>
      </c>
      <c r="AA2396" t="s">
        <v>128</v>
      </c>
      <c r="AB2396">
        <v>4.55</v>
      </c>
      <c r="AC2396">
        <v>0</v>
      </c>
      <c r="AD2396">
        <v>5.14</v>
      </c>
      <c r="AE2396">
        <v>5.05</v>
      </c>
      <c r="AF2396">
        <v>0</v>
      </c>
      <c r="AG2396">
        <v>33.85</v>
      </c>
      <c r="AH2396" s="2">
        <v>7.4</v>
      </c>
      <c r="AI2396" s="2">
        <v>9.18</v>
      </c>
      <c r="AJ2396">
        <v>0.24</v>
      </c>
      <c r="AL2396" s="2">
        <v>5.44</v>
      </c>
      <c r="AM2396" s="2">
        <v>0</v>
      </c>
      <c r="AN2396" s="2">
        <v>8.85</v>
      </c>
      <c r="AO2396" s="2">
        <v>11.43</v>
      </c>
    </row>
    <row r="2397" spans="1:41" x14ac:dyDescent="0.25">
      <c r="A2397" t="s">
        <v>287</v>
      </c>
      <c r="C2397">
        <v>13.59</v>
      </c>
      <c r="D2397" s="9">
        <v>-0.92536475953688668</v>
      </c>
      <c r="E2397" t="s">
        <v>288</v>
      </c>
      <c r="F2397" t="s">
        <v>24</v>
      </c>
      <c r="G2397" t="s">
        <v>25</v>
      </c>
      <c r="H2397" s="2">
        <v>10.23</v>
      </c>
      <c r="I2397" s="2">
        <v>10.39</v>
      </c>
      <c r="J2397" s="2">
        <v>10.30000019073486</v>
      </c>
      <c r="K2397" s="2">
        <v>9.8900003433227539</v>
      </c>
      <c r="L2397" s="2">
        <v>10.159999847412109</v>
      </c>
      <c r="M2397" s="2">
        <v>10.180000305175779</v>
      </c>
      <c r="N2397" s="2">
        <v>10.13000011444092</v>
      </c>
      <c r="O2397" s="9">
        <f t="shared" si="148"/>
        <v>10.182857257298062</v>
      </c>
      <c r="P2397" s="2">
        <f t="shared" si="149"/>
        <v>-4.9102319193391961E-3</v>
      </c>
      <c r="Q2397" s="9">
        <f t="shared" si="150"/>
        <v>-5.1907967991262705E-3</v>
      </c>
      <c r="R2397" s="2">
        <f t="shared" si="151"/>
        <v>1.5221640279849982E-2</v>
      </c>
      <c r="T2397">
        <v>13.59</v>
      </c>
      <c r="U2397" s="9">
        <v>-0.92536475953688668</v>
      </c>
      <c r="V2397">
        <v>0.05</v>
      </c>
      <c r="W2397">
        <v>0.61</v>
      </c>
      <c r="X2397" s="4">
        <v>56040000</v>
      </c>
      <c r="Y2397" s="4">
        <v>26640000</v>
      </c>
      <c r="Z2397" s="6">
        <v>2.1036036036036037</v>
      </c>
      <c r="AA2397" t="s">
        <v>135</v>
      </c>
      <c r="AB2397">
        <v>0.42</v>
      </c>
      <c r="AC2397">
        <v>122.12</v>
      </c>
      <c r="AD2397">
        <v>1.41</v>
      </c>
      <c r="AE2397">
        <v>0.87</v>
      </c>
      <c r="AF2397">
        <v>37.19</v>
      </c>
      <c r="AG2397">
        <v>-4.83</v>
      </c>
      <c r="AH2397" s="2">
        <v>-12.46</v>
      </c>
      <c r="AI2397" s="2">
        <v>-28.51</v>
      </c>
      <c r="AJ2397">
        <v>2.58</v>
      </c>
      <c r="AL2397" s="2">
        <v>12.98</v>
      </c>
      <c r="AM2397" s="2">
        <v>4.8899999999999997</v>
      </c>
      <c r="AN2397" s="2">
        <v>3.38</v>
      </c>
      <c r="AO2397" s="2">
        <v>0.76</v>
      </c>
    </row>
    <row r="2398" spans="1:41" x14ac:dyDescent="0.25">
      <c r="A2398" t="s">
        <v>5953</v>
      </c>
      <c r="C2398">
        <v>3.05</v>
      </c>
      <c r="D2398" s="9">
        <v>-0.68037874990872749</v>
      </c>
      <c r="E2398" t="s">
        <v>5954</v>
      </c>
      <c r="F2398" t="s">
        <v>178</v>
      </c>
      <c r="G2398" t="s">
        <v>5359</v>
      </c>
      <c r="H2398" s="2">
        <v>20.09</v>
      </c>
      <c r="I2398" s="2">
        <v>19.489999999999998</v>
      </c>
      <c r="J2398" s="2">
        <v>19.870000839233398</v>
      </c>
      <c r="K2398" s="2">
        <v>20.85000038146973</v>
      </c>
      <c r="L2398" s="2">
        <v>20.614999771118161</v>
      </c>
      <c r="M2398" s="2">
        <v>20.45999908447266</v>
      </c>
      <c r="N2398" s="2">
        <v>21.20000076293945</v>
      </c>
      <c r="O2398" s="9">
        <f t="shared" si="148"/>
        <v>20.367857262747627</v>
      </c>
      <c r="P2398" s="2">
        <f t="shared" si="149"/>
        <v>3.6331837410321845E-2</v>
      </c>
      <c r="Q2398" s="9">
        <f t="shared" si="150"/>
        <v>4.0855721318991914E-2</v>
      </c>
      <c r="R2398" s="2">
        <f t="shared" si="151"/>
        <v>-5.1060841122850614E-2</v>
      </c>
      <c r="T2398">
        <v>3.05</v>
      </c>
      <c r="U2398" s="9">
        <v>-0.68037874990872749</v>
      </c>
      <c r="V2398">
        <v>1.83</v>
      </c>
      <c r="W2398">
        <v>-0.64</v>
      </c>
      <c r="X2398" s="4">
        <v>11850000</v>
      </c>
      <c r="Y2398" s="4">
        <v>8119999.9999999991</v>
      </c>
      <c r="Z2398" s="6">
        <v>1.4593596059113303</v>
      </c>
      <c r="AA2398" t="s">
        <v>27</v>
      </c>
      <c r="AB2398">
        <v>3.78</v>
      </c>
      <c r="AC2398">
        <v>26.15</v>
      </c>
      <c r="AD2398">
        <v>4.5</v>
      </c>
      <c r="AE2398">
        <v>3.9</v>
      </c>
      <c r="AF2398">
        <v>18</v>
      </c>
      <c r="AG2398">
        <v>-114.18</v>
      </c>
      <c r="AH2398" s="2">
        <v>-26.34</v>
      </c>
      <c r="AI2398" s="2">
        <v>-37.130000000000003</v>
      </c>
      <c r="AJ2398">
        <v>0.26</v>
      </c>
      <c r="AL2398" s="2">
        <v>18.66</v>
      </c>
      <c r="AM2398" s="2">
        <v>5.29</v>
      </c>
      <c r="AN2398" s="2">
        <v>15.43</v>
      </c>
      <c r="AO2398" s="2">
        <v>6.51</v>
      </c>
    </row>
    <row r="2399" spans="1:41" x14ac:dyDescent="0.25">
      <c r="A2399" t="s">
        <v>1161</v>
      </c>
      <c r="C2399">
        <v>30.21</v>
      </c>
      <c r="D2399" s="9">
        <v>-0.96679993706598777</v>
      </c>
      <c r="E2399" t="s">
        <v>1162</v>
      </c>
      <c r="F2399" t="s">
        <v>24</v>
      </c>
      <c r="G2399" t="s">
        <v>24</v>
      </c>
      <c r="H2399" s="2">
        <v>35.61</v>
      </c>
      <c r="I2399" s="2">
        <v>36</v>
      </c>
      <c r="J2399" s="2">
        <v>36.590000152587891</v>
      </c>
      <c r="K2399" s="2">
        <v>37.970001220703132</v>
      </c>
      <c r="L2399" s="2">
        <v>36.5</v>
      </c>
      <c r="M2399" s="2">
        <v>35.419998168945313</v>
      </c>
      <c r="N2399" s="2">
        <v>37.029998779296882</v>
      </c>
      <c r="O2399" s="9">
        <f t="shared" si="148"/>
        <v>36.445714045933315</v>
      </c>
      <c r="P2399" s="2">
        <f t="shared" si="149"/>
        <v>4.4175307097082839E-2</v>
      </c>
      <c r="Q2399" s="9">
        <f t="shared" si="150"/>
        <v>1.6031644561200827E-2</v>
      </c>
      <c r="R2399" s="2">
        <f t="shared" si="151"/>
        <v>-1.1523946919842508E-2</v>
      </c>
      <c r="T2399">
        <v>30.21</v>
      </c>
      <c r="U2399" s="9">
        <v>-0.96679993706598777</v>
      </c>
      <c r="V2399">
        <v>0.85</v>
      </c>
      <c r="W2399">
        <v>0.84</v>
      </c>
      <c r="X2399" s="4">
        <v>0</v>
      </c>
      <c r="Y2399" s="4">
        <v>21460000</v>
      </c>
      <c r="Z2399" s="6">
        <v>0</v>
      </c>
      <c r="AA2399" t="s">
        <v>161</v>
      </c>
      <c r="AB2399">
        <v>0.3</v>
      </c>
      <c r="AC2399">
        <v>1.1200000000000001</v>
      </c>
      <c r="AD2399">
        <v>6.4</v>
      </c>
      <c r="AE2399">
        <v>0.3</v>
      </c>
      <c r="AF2399">
        <v>0.9</v>
      </c>
      <c r="AG2399">
        <v>1.65</v>
      </c>
      <c r="AM2399" s="2">
        <v>5.03</v>
      </c>
      <c r="AN2399" s="2">
        <v>9.9600000000000009</v>
      </c>
      <c r="AO2399" s="2">
        <v>1.21</v>
      </c>
    </row>
    <row r="2400" spans="1:41" x14ac:dyDescent="0.25">
      <c r="A2400" t="s">
        <v>2612</v>
      </c>
      <c r="C2400">
        <v>1.6</v>
      </c>
      <c r="D2400" s="9">
        <v>-0.33342696879205341</v>
      </c>
      <c r="E2400" t="s">
        <v>2613</v>
      </c>
      <c r="F2400" t="s">
        <v>34</v>
      </c>
      <c r="G2400" t="s">
        <v>266</v>
      </c>
      <c r="H2400" s="2">
        <v>5.34</v>
      </c>
      <c r="I2400" s="2">
        <v>4.9000000000000004</v>
      </c>
      <c r="J2400" s="2">
        <v>5.4200000762939453</v>
      </c>
      <c r="K2400" s="2">
        <v>5.3000001907348633</v>
      </c>
      <c r="L2400" s="2">
        <v>5</v>
      </c>
      <c r="M2400" s="2">
        <v>4.7899999618530273</v>
      </c>
      <c r="N2400" s="2">
        <v>4.8499999046325684</v>
      </c>
      <c r="O2400" s="9">
        <f t="shared" si="148"/>
        <v>5.0857143047877722</v>
      </c>
      <c r="P2400" s="2">
        <f t="shared" si="149"/>
        <v>1.1797741513528614E-2</v>
      </c>
      <c r="Q2400" s="9">
        <f t="shared" si="150"/>
        <v>-4.6348336935344278E-2</v>
      </c>
      <c r="R2400" s="2">
        <f t="shared" si="151"/>
        <v>5.8988776950128212E-2</v>
      </c>
      <c r="T2400">
        <v>1.6</v>
      </c>
      <c r="U2400" s="9">
        <v>-0.33342696879205341</v>
      </c>
      <c r="V2400">
        <v>3.98</v>
      </c>
      <c r="W2400">
        <v>2.41</v>
      </c>
      <c r="X2400" s="4">
        <v>570200</v>
      </c>
      <c r="Y2400" s="4">
        <v>13070000</v>
      </c>
      <c r="Z2400" s="6">
        <v>4.3626625860749807E-2</v>
      </c>
      <c r="AA2400" t="s">
        <v>39</v>
      </c>
      <c r="AB2400">
        <v>0.11</v>
      </c>
      <c r="AC2400">
        <v>107.33</v>
      </c>
      <c r="AD2400">
        <v>0.34</v>
      </c>
      <c r="AE2400">
        <v>0.12</v>
      </c>
      <c r="AF2400">
        <v>36.619999999999997</v>
      </c>
      <c r="AG2400">
        <v>-93.92</v>
      </c>
      <c r="AH2400" s="2">
        <v>-15.9</v>
      </c>
      <c r="AI2400" s="2">
        <v>-37.44</v>
      </c>
      <c r="AJ2400">
        <v>0.51</v>
      </c>
      <c r="AK2400" s="2">
        <v>6.38</v>
      </c>
      <c r="AL2400" s="2">
        <v>59.2</v>
      </c>
      <c r="AM2400" s="2">
        <v>5.34</v>
      </c>
      <c r="AN2400" s="2">
        <v>14.8</v>
      </c>
      <c r="AO2400" s="2">
        <v>3.39</v>
      </c>
    </row>
    <row r="2401" spans="1:41" x14ac:dyDescent="0.25">
      <c r="A2401" t="s">
        <v>1163</v>
      </c>
      <c r="C2401">
        <v>0.94</v>
      </c>
      <c r="D2401" s="9">
        <v>9.9711446060337064E-2</v>
      </c>
      <c r="E2401" t="s">
        <v>1164</v>
      </c>
      <c r="F2401" t="s">
        <v>81</v>
      </c>
      <c r="G2401" t="s">
        <v>24</v>
      </c>
      <c r="H2401" s="2">
        <v>0.49</v>
      </c>
      <c r="I2401" s="2">
        <v>0.46</v>
      </c>
      <c r="J2401" s="2">
        <v>0.46200001239776611</v>
      </c>
      <c r="K2401" s="2">
        <v>0.44200000166893011</v>
      </c>
      <c r="L2401" s="2">
        <v>0.44699999690055853</v>
      </c>
      <c r="M2401" s="2">
        <v>0.41200000047683721</v>
      </c>
      <c r="N2401" s="2">
        <v>0.40599998831748962</v>
      </c>
      <c r="O2401" s="9">
        <f t="shared" si="148"/>
        <v>0.44557142853736881</v>
      </c>
      <c r="P2401" s="2">
        <f t="shared" si="149"/>
        <v>-1.3465881730889272E-2</v>
      </c>
      <c r="Q2401" s="9">
        <f t="shared" si="150"/>
        <v>-8.8810542340599027E-2</v>
      </c>
      <c r="R2401" s="2">
        <f t="shared" si="151"/>
        <v>0.14812441143160363</v>
      </c>
      <c r="T2401">
        <v>0.94</v>
      </c>
      <c r="U2401" s="9">
        <v>9.9711446060337064E-2</v>
      </c>
      <c r="V2401">
        <v>1.08</v>
      </c>
      <c r="W2401">
        <v>-0.93</v>
      </c>
      <c r="X2401" s="4">
        <v>23100000</v>
      </c>
      <c r="Y2401" s="4">
        <v>3290000</v>
      </c>
      <c r="Z2401" s="6">
        <v>7.0212765957446805</v>
      </c>
      <c r="AA2401" t="s">
        <v>39</v>
      </c>
      <c r="AB2401">
        <v>0.02</v>
      </c>
      <c r="AC2401">
        <v>14.46</v>
      </c>
      <c r="AD2401">
        <v>1.17</v>
      </c>
      <c r="AE2401">
        <v>0.31</v>
      </c>
      <c r="AF2401">
        <v>2.42</v>
      </c>
      <c r="AG2401">
        <v>1.35</v>
      </c>
      <c r="AH2401" s="2">
        <v>-6.59</v>
      </c>
      <c r="AI2401" s="2">
        <v>-34.799999999999997</v>
      </c>
      <c r="AJ2401">
        <v>5.83</v>
      </c>
      <c r="AK2401" s="2">
        <v>32.869999999999997</v>
      </c>
      <c r="AL2401" s="2">
        <v>44.32</v>
      </c>
      <c r="AM2401" s="2">
        <v>5.51</v>
      </c>
      <c r="AN2401" s="2">
        <v>7.52</v>
      </c>
      <c r="AO2401" s="2">
        <v>0.49</v>
      </c>
    </row>
    <row r="2402" spans="1:41" x14ac:dyDescent="0.25">
      <c r="A2402" t="s">
        <v>289</v>
      </c>
      <c r="B2402">
        <v>11.11</v>
      </c>
      <c r="C2402">
        <v>9.73</v>
      </c>
      <c r="D2402" s="9">
        <v>-0.89532710199519616</v>
      </c>
      <c r="E2402" t="s">
        <v>290</v>
      </c>
      <c r="F2402" t="s">
        <v>30</v>
      </c>
      <c r="G2402" t="s">
        <v>25</v>
      </c>
      <c r="H2402" s="2">
        <v>4.45</v>
      </c>
      <c r="I2402" s="2">
        <v>4.3899999999999997</v>
      </c>
      <c r="J2402" s="2">
        <v>4.6999998092651367</v>
      </c>
      <c r="K2402" s="2">
        <v>4.6700000762939453</v>
      </c>
      <c r="L2402" s="2">
        <v>4.6599998474121094</v>
      </c>
      <c r="M2402" s="2">
        <v>4.559999942779541</v>
      </c>
      <c r="N2402" s="2">
        <v>4.6700000762939453</v>
      </c>
      <c r="O2402" s="9">
        <f t="shared" si="148"/>
        <v>4.5857142502920976</v>
      </c>
      <c r="P2402" s="2">
        <f t="shared" si="149"/>
        <v>2.3987568241391751E-2</v>
      </c>
      <c r="Q2402" s="9">
        <f t="shared" si="150"/>
        <v>1.8380086809045935E-2</v>
      </c>
      <c r="R2402" s="2">
        <f t="shared" si="151"/>
        <v>-4.2523366894115192E-2</v>
      </c>
      <c r="S2402">
        <v>11.11</v>
      </c>
      <c r="T2402">
        <v>9.73</v>
      </c>
      <c r="U2402" s="9">
        <v>-0.89532710199519616</v>
      </c>
      <c r="V2402">
        <v>2</v>
      </c>
      <c r="W2402">
        <v>-0.56000000000000005</v>
      </c>
      <c r="X2402" s="4">
        <v>58480000</v>
      </c>
      <c r="Y2402" s="4">
        <v>257510000</v>
      </c>
      <c r="Z2402" s="6">
        <v>0.22709797677760088</v>
      </c>
      <c r="AA2402" t="s">
        <v>31</v>
      </c>
      <c r="AB2402">
        <v>0.26</v>
      </c>
      <c r="AC2402">
        <v>48.53</v>
      </c>
      <c r="AD2402">
        <v>0.5</v>
      </c>
      <c r="AE2402">
        <v>0.38</v>
      </c>
      <c r="AF2402">
        <v>18.37</v>
      </c>
      <c r="AG2402">
        <v>10.46</v>
      </c>
      <c r="AH2402" s="2">
        <v>5.52</v>
      </c>
      <c r="AJ2402">
        <v>0.53</v>
      </c>
      <c r="AK2402" s="2">
        <v>10.78</v>
      </c>
      <c r="AL2402" s="2">
        <v>15.01</v>
      </c>
      <c r="AM2402" s="2">
        <v>5.26</v>
      </c>
      <c r="AN2402" s="2">
        <v>10.92</v>
      </c>
      <c r="AO2402" s="2">
        <v>0.48</v>
      </c>
    </row>
    <row r="2403" spans="1:41" x14ac:dyDescent="0.25">
      <c r="A2403" t="s">
        <v>1582</v>
      </c>
      <c r="C2403">
        <v>0.78</v>
      </c>
      <c r="D2403" s="9">
        <v>0.41384018376169007</v>
      </c>
      <c r="E2403" t="s">
        <v>1583</v>
      </c>
      <c r="F2403" t="s">
        <v>34</v>
      </c>
      <c r="G2403" t="s">
        <v>1288</v>
      </c>
      <c r="H2403" s="2">
        <v>26.85</v>
      </c>
      <c r="I2403" s="2">
        <v>25.05</v>
      </c>
      <c r="J2403" s="2">
        <v>28.770000457763668</v>
      </c>
      <c r="K2403" s="2">
        <v>26.129999160766602</v>
      </c>
      <c r="L2403" s="2">
        <v>25.690000534057621</v>
      </c>
      <c r="M2403" s="2">
        <v>25.690000534057621</v>
      </c>
      <c r="N2403" s="2">
        <v>24.909999847412109</v>
      </c>
      <c r="O2403" s="9">
        <f t="shared" si="148"/>
        <v>26.155714362008233</v>
      </c>
      <c r="P2403" s="2">
        <f t="shared" si="149"/>
        <v>-2.9821425477045277E-2</v>
      </c>
      <c r="Q2403" s="9">
        <f t="shared" si="150"/>
        <v>-4.7626858794786044E-2</v>
      </c>
      <c r="R2403" s="2">
        <f t="shared" si="151"/>
        <v>2.4851158728406937E-2</v>
      </c>
      <c r="T2403">
        <v>0.78</v>
      </c>
      <c r="U2403" s="9">
        <v>0.41384018376169007</v>
      </c>
      <c r="V2403">
        <v>1.51</v>
      </c>
      <c r="W2403">
        <v>0.56000000000000005</v>
      </c>
      <c r="X2403" s="4">
        <v>295590000</v>
      </c>
      <c r="Y2403" s="4">
        <v>134420000</v>
      </c>
      <c r="Z2403" s="6">
        <v>2.1990031245350394</v>
      </c>
      <c r="AA2403" t="s">
        <v>27</v>
      </c>
      <c r="AB2403">
        <v>1.22</v>
      </c>
      <c r="AC2403">
        <v>34.619999999999997</v>
      </c>
      <c r="AD2403">
        <v>5.0999999999999996</v>
      </c>
      <c r="AE2403">
        <v>1.74</v>
      </c>
      <c r="AF2403">
        <v>18.47</v>
      </c>
      <c r="AG2403">
        <v>-49.29</v>
      </c>
      <c r="AH2403" s="2">
        <v>-11.84</v>
      </c>
      <c r="AI2403" s="2">
        <v>-22.12</v>
      </c>
      <c r="AJ2403">
        <v>0.35</v>
      </c>
      <c r="AK2403" s="2">
        <v>1.17</v>
      </c>
      <c r="AL2403" s="2">
        <v>2.09</v>
      </c>
      <c r="AM2403" s="2">
        <v>2.1800000000000002</v>
      </c>
      <c r="AN2403" s="2">
        <v>15.76</v>
      </c>
      <c r="AO2403" s="2">
        <v>36.979999999999997</v>
      </c>
    </row>
    <row r="2404" spans="1:41" x14ac:dyDescent="0.25">
      <c r="A2404" t="s">
        <v>5035</v>
      </c>
      <c r="B2404">
        <v>9.9700000000000006</v>
      </c>
      <c r="C2404">
        <v>7.81</v>
      </c>
      <c r="D2404" s="9">
        <v>-0.87114083057855241</v>
      </c>
      <c r="E2404" t="s">
        <v>5036</v>
      </c>
      <c r="F2404" t="s">
        <v>1177</v>
      </c>
      <c r="G2404" t="s">
        <v>1177</v>
      </c>
      <c r="H2404" s="2">
        <v>34.22</v>
      </c>
      <c r="I2404" s="2">
        <v>34.58</v>
      </c>
      <c r="J2404" s="2">
        <v>34.880001068115227</v>
      </c>
      <c r="K2404" s="2">
        <v>34.950000762939453</v>
      </c>
      <c r="L2404" s="2">
        <v>34.630001068115227</v>
      </c>
      <c r="M2404" s="2">
        <v>34.430000305175781</v>
      </c>
      <c r="N2404" s="2">
        <v>34.590000152587891</v>
      </c>
      <c r="O2404" s="9">
        <f t="shared" si="148"/>
        <v>34.611429050990509</v>
      </c>
      <c r="P2404" s="2">
        <f t="shared" si="149"/>
        <v>4.6227460639199037E-3</v>
      </c>
      <c r="Q2404" s="9">
        <f t="shared" si="150"/>
        <v>-6.1912781385156505E-4</v>
      </c>
      <c r="R2404" s="2">
        <f t="shared" si="151"/>
        <v>-3.1781475627539676E-3</v>
      </c>
      <c r="S2404">
        <v>9.9700000000000006</v>
      </c>
      <c r="T2404">
        <v>7.81</v>
      </c>
      <c r="U2404" s="9">
        <v>-0.87114083057855241</v>
      </c>
      <c r="V2404">
        <v>0.94</v>
      </c>
      <c r="W2404">
        <v>-0.16</v>
      </c>
      <c r="X2404" s="4">
        <v>471500000</v>
      </c>
      <c r="Y2404" s="4">
        <v>836600000</v>
      </c>
      <c r="Z2404" s="6">
        <v>0.56359072436050683</v>
      </c>
      <c r="AA2404" t="s">
        <v>27</v>
      </c>
      <c r="AB2404">
        <v>0.25</v>
      </c>
      <c r="AC2404">
        <v>727.2</v>
      </c>
      <c r="AD2404">
        <v>1.3</v>
      </c>
      <c r="AE2404">
        <v>0.55000000000000004</v>
      </c>
      <c r="AF2404">
        <v>65.040000000000006</v>
      </c>
      <c r="AG2404">
        <v>7.31</v>
      </c>
      <c r="AH2404" s="2">
        <v>4.88</v>
      </c>
      <c r="AI2404" s="2">
        <v>67.930000000000007</v>
      </c>
      <c r="AJ2404">
        <v>0.73</v>
      </c>
      <c r="AK2404" s="2">
        <v>4.3499999999999996</v>
      </c>
      <c r="AL2404" s="2">
        <v>11.57</v>
      </c>
      <c r="AM2404" s="2">
        <v>4.72</v>
      </c>
      <c r="AN2404" s="2">
        <v>11.64</v>
      </c>
      <c r="AO2404" s="2">
        <v>4.46</v>
      </c>
    </row>
    <row r="2405" spans="1:41" x14ac:dyDescent="0.25">
      <c r="A2405" t="s">
        <v>5037</v>
      </c>
      <c r="C2405">
        <v>0.27</v>
      </c>
      <c r="D2405" s="9">
        <v>27.632070491004654</v>
      </c>
      <c r="E2405" t="s">
        <v>5038</v>
      </c>
      <c r="F2405" t="s">
        <v>81</v>
      </c>
      <c r="G2405" t="s">
        <v>1177</v>
      </c>
      <c r="H2405" s="2">
        <v>2.46</v>
      </c>
      <c r="I2405" s="2">
        <v>2.37</v>
      </c>
      <c r="J2405" s="2">
        <v>2.9800000190734859</v>
      </c>
      <c r="K2405" s="2">
        <v>3.0499999523162842</v>
      </c>
      <c r="L2405" s="2">
        <v>2.940000057220459</v>
      </c>
      <c r="M2405" s="2">
        <v>2.7699999809265141</v>
      </c>
      <c r="N2405" s="2">
        <v>2.7000000476837158</v>
      </c>
      <c r="O2405" s="9">
        <f t="shared" si="148"/>
        <v>2.7528571510314945</v>
      </c>
      <c r="P2405" s="2">
        <f t="shared" si="149"/>
        <v>-2.5428102296034268E-2</v>
      </c>
      <c r="Q2405" s="9">
        <f t="shared" si="150"/>
        <v>-1.9200815897030172E-2</v>
      </c>
      <c r="R2405" s="2">
        <f t="shared" si="151"/>
        <v>-0.11624286940759379</v>
      </c>
      <c r="T2405">
        <v>0.27</v>
      </c>
      <c r="U2405" s="9">
        <v>27.632070491004654</v>
      </c>
      <c r="V2405">
        <v>1.59</v>
      </c>
      <c r="W2405">
        <v>-0.41</v>
      </c>
      <c r="X2405" s="4">
        <v>0</v>
      </c>
      <c r="Y2405" s="4">
        <v>1290000</v>
      </c>
      <c r="Z2405" s="6">
        <v>0</v>
      </c>
      <c r="AA2405" t="s">
        <v>5039</v>
      </c>
      <c r="AB2405">
        <v>0.01</v>
      </c>
      <c r="AC2405">
        <v>69.55</v>
      </c>
      <c r="AD2405">
        <v>0.78</v>
      </c>
      <c r="AE2405">
        <v>0.01</v>
      </c>
      <c r="AF2405">
        <v>17.27</v>
      </c>
      <c r="AH2405" s="2">
        <v>-23.66</v>
      </c>
      <c r="AI2405" s="2">
        <v>-104.77</v>
      </c>
      <c r="AM2405" s="2">
        <v>2.19</v>
      </c>
      <c r="AN2405" s="2">
        <v>15.35</v>
      </c>
      <c r="AO2405" s="2">
        <v>78.819999999999993</v>
      </c>
    </row>
    <row r="2406" spans="1:41" x14ac:dyDescent="0.25">
      <c r="A2406" t="s">
        <v>3905</v>
      </c>
      <c r="C2406">
        <v>0.28000000000000003</v>
      </c>
      <c r="D2406" s="9">
        <v>2.4759036073259897</v>
      </c>
      <c r="E2406" t="s">
        <v>3906</v>
      </c>
      <c r="F2406" t="s">
        <v>178</v>
      </c>
      <c r="G2406" t="s">
        <v>178</v>
      </c>
      <c r="H2406" s="2">
        <v>1.65</v>
      </c>
      <c r="I2406" s="2">
        <v>1.62</v>
      </c>
      <c r="J2406" s="2">
        <v>1.610000014305115</v>
      </c>
      <c r="K2406" s="2">
        <v>1.639999985694885</v>
      </c>
      <c r="L2406" s="2">
        <v>1.720000028610229</v>
      </c>
      <c r="M2406" s="2">
        <v>1.669999957084656</v>
      </c>
      <c r="N2406" s="2">
        <v>1.7100000381469731</v>
      </c>
      <c r="O2406" s="9">
        <f t="shared" si="148"/>
        <v>1.6600000034059796</v>
      </c>
      <c r="P2406" s="2">
        <f t="shared" si="149"/>
        <v>2.4096434325448886E-2</v>
      </c>
      <c r="Q2406" s="9">
        <f t="shared" si="150"/>
        <v>3.0120502794219059E-2</v>
      </c>
      <c r="R2406" s="2">
        <f t="shared" si="151"/>
        <v>-3.3132528616244536E-2</v>
      </c>
      <c r="T2406">
        <v>0.28000000000000003</v>
      </c>
      <c r="U2406" s="9">
        <v>2.4759036073259897</v>
      </c>
      <c r="V2406">
        <v>0.77</v>
      </c>
      <c r="W2406">
        <v>-0.96</v>
      </c>
      <c r="X2406" s="4">
        <v>3740000</v>
      </c>
      <c r="Y2406" s="4">
        <v>4630000</v>
      </c>
      <c r="Z2406" s="6">
        <v>0.8077753779697624</v>
      </c>
      <c r="AA2406" t="s">
        <v>31</v>
      </c>
      <c r="AB2406">
        <v>16.64</v>
      </c>
      <c r="AC2406">
        <v>7.43</v>
      </c>
      <c r="AD2406">
        <v>17.59</v>
      </c>
      <c r="AE2406">
        <v>16.86</v>
      </c>
      <c r="AF2406">
        <v>6.66</v>
      </c>
      <c r="AG2406">
        <v>-743.82</v>
      </c>
      <c r="AH2406" s="2">
        <v>-18.989999999999998</v>
      </c>
      <c r="AI2406" s="2">
        <v>-21.06</v>
      </c>
      <c r="AJ2406">
        <v>0.03</v>
      </c>
      <c r="AK2406" s="2">
        <v>1.17</v>
      </c>
      <c r="AL2406" s="2">
        <v>3.58</v>
      </c>
      <c r="AM2406" s="2">
        <v>5.28</v>
      </c>
      <c r="AN2406" s="2">
        <v>15.16</v>
      </c>
      <c r="AO2406" s="2">
        <v>5.77</v>
      </c>
    </row>
    <row r="2407" spans="1:41" x14ac:dyDescent="0.25">
      <c r="A2407" t="s">
        <v>5311</v>
      </c>
      <c r="B2407">
        <v>42.01</v>
      </c>
      <c r="C2407">
        <v>1.22</v>
      </c>
      <c r="D2407" s="9">
        <v>-0.18564355965734922</v>
      </c>
      <c r="E2407" t="s">
        <v>5312</v>
      </c>
      <c r="F2407" t="s">
        <v>106</v>
      </c>
      <c r="G2407" t="s">
        <v>106</v>
      </c>
      <c r="H2407" s="2">
        <v>5.2</v>
      </c>
      <c r="I2407" s="2">
        <v>5.19</v>
      </c>
      <c r="J2407" s="2">
        <v>5.1700000762939453</v>
      </c>
      <c r="K2407" s="2">
        <v>5.119999885559082</v>
      </c>
      <c r="L2407" s="2">
        <v>5.2300000190734863</v>
      </c>
      <c r="M2407" s="2">
        <v>5.2100000381469727</v>
      </c>
      <c r="N2407" s="2">
        <v>5.2399997711181641</v>
      </c>
      <c r="O2407" s="9">
        <f t="shared" si="148"/>
        <v>5.1942856843130931</v>
      </c>
      <c r="P2407" s="2">
        <f t="shared" si="149"/>
        <v>5.7755261828958595E-3</v>
      </c>
      <c r="Q2407" s="9">
        <f t="shared" si="150"/>
        <v>8.8008418449391276E-3</v>
      </c>
      <c r="R2407" s="2">
        <f t="shared" si="151"/>
        <v>-5.7755592310158709E-3</v>
      </c>
      <c r="S2407">
        <v>42.01</v>
      </c>
      <c r="T2407">
        <v>1.22</v>
      </c>
      <c r="U2407" s="9">
        <v>-0.18564355965734922</v>
      </c>
      <c r="V2407">
        <v>0.52</v>
      </c>
      <c r="W2407">
        <v>0.02</v>
      </c>
      <c r="Y2407" s="4">
        <v>1750000</v>
      </c>
      <c r="Z2407" s="6" t="s">
        <v>6227</v>
      </c>
      <c r="AA2407" t="s">
        <v>70</v>
      </c>
      <c r="AC2407">
        <v>34.93</v>
      </c>
      <c r="AF2407">
        <v>25.2</v>
      </c>
      <c r="AG2407">
        <v>19.03</v>
      </c>
      <c r="AH2407" s="2">
        <v>3.34</v>
      </c>
      <c r="AI2407" s="2">
        <v>4.6399999999999997</v>
      </c>
      <c r="AJ2407">
        <v>0.18</v>
      </c>
      <c r="AM2407" s="2">
        <v>5.51</v>
      </c>
      <c r="AN2407" s="2">
        <v>6.68</v>
      </c>
      <c r="AO2407" s="2">
        <v>4.2300000000000004</v>
      </c>
    </row>
    <row r="2408" spans="1:41" x14ac:dyDescent="0.25">
      <c r="A2408" t="s">
        <v>3907</v>
      </c>
      <c r="B2408">
        <v>16.309999999999999</v>
      </c>
      <c r="C2408">
        <v>3.27</v>
      </c>
      <c r="D2408" s="9">
        <v>-0.69122651253018819</v>
      </c>
      <c r="E2408" t="s">
        <v>3908</v>
      </c>
      <c r="F2408" t="s">
        <v>178</v>
      </c>
      <c r="G2408" t="s">
        <v>178</v>
      </c>
      <c r="H2408" s="2">
        <v>34.1</v>
      </c>
      <c r="I2408" s="2">
        <v>34.33</v>
      </c>
      <c r="J2408" s="2">
        <v>35.580001831054688</v>
      </c>
      <c r="K2408" s="2">
        <v>35.75</v>
      </c>
      <c r="L2408" s="2">
        <v>35.380001068115227</v>
      </c>
      <c r="M2408" s="2">
        <v>35.75</v>
      </c>
      <c r="N2408" s="2">
        <v>35.990001678466797</v>
      </c>
      <c r="O2408" s="9">
        <f t="shared" si="148"/>
        <v>35.268572082519533</v>
      </c>
      <c r="P2408" s="2">
        <f t="shared" si="149"/>
        <v>6.804972934692499E-3</v>
      </c>
      <c r="Q2408" s="9">
        <f t="shared" si="150"/>
        <v>2.0455310588115134E-2</v>
      </c>
      <c r="R2408" s="2">
        <f t="shared" si="151"/>
        <v>-4.6925654811346258E-2</v>
      </c>
      <c r="S2408">
        <v>16.309999999999999</v>
      </c>
      <c r="T2408">
        <v>3.27</v>
      </c>
      <c r="U2408" s="9">
        <v>-0.69122651253018819</v>
      </c>
      <c r="V2408">
        <v>1.35</v>
      </c>
      <c r="W2408">
        <v>-0.4</v>
      </c>
      <c r="X2408" s="4">
        <v>1080000000</v>
      </c>
      <c r="Y2408" s="4">
        <v>160130000</v>
      </c>
      <c r="Z2408" s="6">
        <v>6.7445200774370822</v>
      </c>
      <c r="AA2408" t="s">
        <v>27</v>
      </c>
      <c r="AB2408">
        <v>0.09</v>
      </c>
      <c r="AC2408">
        <v>288.13</v>
      </c>
      <c r="AD2408">
        <v>1.0900000000000001</v>
      </c>
      <c r="AE2408">
        <v>0.95</v>
      </c>
      <c r="AF2408">
        <v>63.53</v>
      </c>
      <c r="AG2408">
        <v>4.41</v>
      </c>
      <c r="AH2408" s="2">
        <v>3.45</v>
      </c>
      <c r="AI2408" s="2">
        <v>19.489999999999998</v>
      </c>
      <c r="AJ2408">
        <v>0.88</v>
      </c>
      <c r="AL2408" s="2">
        <v>6.73</v>
      </c>
      <c r="AM2408" s="2">
        <v>4.09</v>
      </c>
      <c r="AN2408" s="2">
        <v>11.03</v>
      </c>
      <c r="AO2408" s="2">
        <v>10.89</v>
      </c>
    </row>
    <row r="2409" spans="1:41" x14ac:dyDescent="0.25">
      <c r="A2409" t="s">
        <v>5955</v>
      </c>
      <c r="B2409">
        <v>165.08</v>
      </c>
      <c r="C2409">
        <v>8.61</v>
      </c>
      <c r="D2409" s="9">
        <v>-0.88289692319536373</v>
      </c>
      <c r="E2409" t="s">
        <v>5956</v>
      </c>
      <c r="F2409" t="s">
        <v>34</v>
      </c>
      <c r="G2409" t="s">
        <v>5359</v>
      </c>
      <c r="H2409" s="2">
        <v>13.61</v>
      </c>
      <c r="I2409" s="2">
        <v>13.38</v>
      </c>
      <c r="J2409" s="2">
        <v>13.88000011444092</v>
      </c>
      <c r="K2409" s="2">
        <v>13.89999961853027</v>
      </c>
      <c r="L2409" s="2">
        <v>13.939999580383301</v>
      </c>
      <c r="M2409" s="2">
        <v>13.689999580383301</v>
      </c>
      <c r="N2409" s="2">
        <v>13.840000152587891</v>
      </c>
      <c r="O2409" s="9">
        <f t="shared" si="148"/>
        <v>13.74857129233224</v>
      </c>
      <c r="P2409" s="2">
        <f t="shared" si="149"/>
        <v>1.091026616621955E-2</v>
      </c>
      <c r="Q2409" s="9">
        <f t="shared" si="150"/>
        <v>6.6500626364458257E-3</v>
      </c>
      <c r="R2409" s="2">
        <f t="shared" si="151"/>
        <v>-1.9638394473480834E-2</v>
      </c>
      <c r="S2409">
        <v>165.08</v>
      </c>
      <c r="T2409">
        <v>8.61</v>
      </c>
      <c r="U2409" s="9">
        <v>-0.88289692319536373</v>
      </c>
      <c r="V2409">
        <v>1.25</v>
      </c>
      <c r="W2409">
        <v>-0.27</v>
      </c>
      <c r="X2409" s="4">
        <v>9060000</v>
      </c>
      <c r="Y2409" s="4">
        <v>11200000</v>
      </c>
      <c r="Z2409" s="6">
        <v>0.80892857142857144</v>
      </c>
      <c r="AA2409" t="s">
        <v>27</v>
      </c>
      <c r="AB2409">
        <v>2.0699999999999998</v>
      </c>
      <c r="AC2409">
        <v>5.18</v>
      </c>
      <c r="AD2409">
        <v>2.5099999999999998</v>
      </c>
      <c r="AE2409">
        <v>2.15</v>
      </c>
      <c r="AF2409">
        <v>3.46</v>
      </c>
      <c r="AG2409">
        <v>1.82</v>
      </c>
      <c r="AH2409" s="2">
        <v>4.46</v>
      </c>
      <c r="AI2409" s="2">
        <v>6.9</v>
      </c>
      <c r="AJ2409">
        <v>1.02</v>
      </c>
      <c r="AL2409" s="2">
        <v>50.78</v>
      </c>
      <c r="AM2409" s="2">
        <v>3.19</v>
      </c>
      <c r="AN2409" s="2">
        <v>13.16</v>
      </c>
      <c r="AO2409" s="2">
        <v>1.61</v>
      </c>
    </row>
    <row r="2410" spans="1:41" x14ac:dyDescent="0.25">
      <c r="A2410" t="s">
        <v>3909</v>
      </c>
      <c r="C2410">
        <v>4.2</v>
      </c>
      <c r="D2410" s="9">
        <v>-0.75289190088649682</v>
      </c>
      <c r="E2410" t="s">
        <v>3910</v>
      </c>
      <c r="F2410" t="s">
        <v>178</v>
      </c>
      <c r="G2410" t="s">
        <v>178</v>
      </c>
      <c r="H2410" s="2">
        <v>7.2</v>
      </c>
      <c r="I2410" s="2">
        <v>7.06</v>
      </c>
      <c r="J2410" s="2">
        <v>7.429999828338623</v>
      </c>
      <c r="K2410" s="2">
        <v>7.3600001335144043</v>
      </c>
      <c r="L2410" s="2">
        <v>7.3600001335144043</v>
      </c>
      <c r="M2410" s="2">
        <v>6.7399997711181641</v>
      </c>
      <c r="N2410" s="2">
        <v>6.9899997711181641</v>
      </c>
      <c r="O2410" s="9">
        <f t="shared" si="148"/>
        <v>7.1628570910862512</v>
      </c>
      <c r="P2410" s="2">
        <f t="shared" si="149"/>
        <v>3.4902273886088013E-2</v>
      </c>
      <c r="Q2410" s="9">
        <f t="shared" si="150"/>
        <v>-2.4132454098965316E-2</v>
      </c>
      <c r="R2410" s="2">
        <f t="shared" si="151"/>
        <v>3.699644227323938E-2</v>
      </c>
      <c r="T2410">
        <v>4.2</v>
      </c>
      <c r="U2410" s="9">
        <v>-0.75289190088649682</v>
      </c>
      <c r="V2410">
        <v>0.9</v>
      </c>
      <c r="W2410">
        <v>-0.31</v>
      </c>
      <c r="X2410" s="4">
        <v>101000</v>
      </c>
      <c r="Y2410" s="4">
        <v>952000</v>
      </c>
      <c r="Z2410" s="6">
        <v>0.10609243697478991</v>
      </c>
      <c r="AA2410" t="s">
        <v>45</v>
      </c>
      <c r="AB2410">
        <v>2.06</v>
      </c>
      <c r="AC2410">
        <v>0.7</v>
      </c>
      <c r="AD2410">
        <v>2.08</v>
      </c>
      <c r="AE2410">
        <v>2.06</v>
      </c>
      <c r="AF2410">
        <v>0.49</v>
      </c>
      <c r="AG2410">
        <v>-34595.83</v>
      </c>
      <c r="AH2410" s="2">
        <v>-34.74</v>
      </c>
      <c r="AI2410" s="2">
        <v>-44.77</v>
      </c>
      <c r="AJ2410">
        <v>0</v>
      </c>
      <c r="AL2410" s="2">
        <v>0.81</v>
      </c>
      <c r="AM2410" s="2">
        <v>5.5</v>
      </c>
      <c r="AN2410" s="2">
        <v>8.73</v>
      </c>
      <c r="AO2410" s="2">
        <v>1.77</v>
      </c>
    </row>
    <row r="2411" spans="1:41" x14ac:dyDescent="0.25">
      <c r="A2411" t="s">
        <v>291</v>
      </c>
      <c r="C2411">
        <v>13.08</v>
      </c>
      <c r="D2411" s="9">
        <v>-0.92015209089839656</v>
      </c>
      <c r="E2411" t="s">
        <v>292</v>
      </c>
      <c r="F2411" t="s">
        <v>24</v>
      </c>
      <c r="G2411" t="s">
        <v>25</v>
      </c>
      <c r="H2411" s="2">
        <v>10.71</v>
      </c>
      <c r="I2411" s="2">
        <v>10.1</v>
      </c>
      <c r="J2411" s="2">
        <v>10.189999580383301</v>
      </c>
      <c r="K2411" s="2">
        <v>9.5799999237060547</v>
      </c>
      <c r="L2411" s="2">
        <v>9.4700002670288086</v>
      </c>
      <c r="M2411" s="2">
        <v>9.3500003814697266</v>
      </c>
      <c r="N2411" s="2">
        <v>8.9799995422363281</v>
      </c>
      <c r="O2411" s="9">
        <f t="shared" si="148"/>
        <v>9.768571384974889</v>
      </c>
      <c r="P2411" s="2">
        <f t="shared" si="149"/>
        <v>-3.7876658177724884E-2</v>
      </c>
      <c r="Q2411" s="9">
        <f t="shared" si="150"/>
        <v>-8.0725401050093057E-2</v>
      </c>
      <c r="R2411" s="2">
        <f t="shared" si="151"/>
        <v>0.12693770555377493</v>
      </c>
      <c r="T2411">
        <v>13.08</v>
      </c>
      <c r="U2411" s="9">
        <v>-0.92015209089839656</v>
      </c>
      <c r="V2411">
        <v>2.27</v>
      </c>
      <c r="W2411">
        <v>1.3</v>
      </c>
      <c r="X2411" s="4">
        <v>93130</v>
      </c>
      <c r="Y2411" s="4">
        <v>1390000</v>
      </c>
      <c r="Z2411" s="6">
        <v>6.7000000000000004E-2</v>
      </c>
      <c r="AA2411" t="s">
        <v>59</v>
      </c>
      <c r="AB2411">
        <v>6.74</v>
      </c>
      <c r="AC2411">
        <v>9.89</v>
      </c>
      <c r="AD2411">
        <v>7.24</v>
      </c>
      <c r="AE2411">
        <v>6.77</v>
      </c>
      <c r="AF2411">
        <v>8.59</v>
      </c>
      <c r="AG2411">
        <v>-1929.52</v>
      </c>
      <c r="AM2411" s="2">
        <v>5.51</v>
      </c>
      <c r="AN2411" s="2">
        <v>9.9600000000000009</v>
      </c>
      <c r="AO2411" s="2">
        <v>0.78</v>
      </c>
    </row>
    <row r="2412" spans="1:41" x14ac:dyDescent="0.25">
      <c r="A2412" t="s">
        <v>1165</v>
      </c>
      <c r="C2412">
        <v>1.04</v>
      </c>
      <c r="D2412" s="9">
        <v>-2.170962858632065E-2</v>
      </c>
      <c r="E2412" t="s">
        <v>1166</v>
      </c>
      <c r="F2412" t="s">
        <v>63</v>
      </c>
      <c r="G2412" t="s">
        <v>24</v>
      </c>
      <c r="H2412" s="2">
        <v>1.07</v>
      </c>
      <c r="I2412" s="2">
        <v>1.01</v>
      </c>
      <c r="J2412" s="2">
        <v>1.070000052452087</v>
      </c>
      <c r="K2412" s="2">
        <v>1.070000052452087</v>
      </c>
      <c r="L2412" s="2">
        <v>1.059999942779541</v>
      </c>
      <c r="M2412" s="2">
        <v>1.029999971389771</v>
      </c>
      <c r="N2412" s="2">
        <v>1.059999942779541</v>
      </c>
      <c r="O2412" s="9">
        <f t="shared" si="148"/>
        <v>1.0528571374075752</v>
      </c>
      <c r="P2412" s="2">
        <f t="shared" si="149"/>
        <v>2.8493867139124184E-2</v>
      </c>
      <c r="Q2412" s="9">
        <f t="shared" si="150"/>
        <v>6.7842113789087508E-3</v>
      </c>
      <c r="R2412" s="2">
        <f t="shared" si="151"/>
        <v>-4.7489416246607038E-3</v>
      </c>
      <c r="T2412">
        <v>1.04</v>
      </c>
      <c r="U2412" s="9">
        <v>-2.170962858632065E-2</v>
      </c>
      <c r="V2412">
        <v>2.08</v>
      </c>
      <c r="W2412">
        <v>-0.64</v>
      </c>
      <c r="X2412" s="4">
        <v>3910000</v>
      </c>
      <c r="Y2412" s="4">
        <v>4830000</v>
      </c>
      <c r="Z2412" s="6">
        <v>0.80952380952380953</v>
      </c>
      <c r="AA2412" t="s">
        <v>31</v>
      </c>
      <c r="AB2412">
        <v>16.329999999999998</v>
      </c>
      <c r="AC2412">
        <v>3.82</v>
      </c>
      <c r="AD2412">
        <v>17.13</v>
      </c>
      <c r="AE2412">
        <v>16.52</v>
      </c>
      <c r="AF2412">
        <v>3.37</v>
      </c>
      <c r="AH2412" s="2">
        <v>-12.61</v>
      </c>
      <c r="AI2412" s="2">
        <v>-14.23</v>
      </c>
      <c r="AJ2412">
        <v>0</v>
      </c>
      <c r="AK2412" s="2">
        <v>0</v>
      </c>
      <c r="AL2412" s="2">
        <v>0</v>
      </c>
      <c r="AM2412" s="2">
        <v>5.3</v>
      </c>
      <c r="AN2412" s="2">
        <v>13.87</v>
      </c>
      <c r="AO2412" s="2">
        <v>1.03</v>
      </c>
    </row>
    <row r="2413" spans="1:41" x14ac:dyDescent="0.25">
      <c r="A2413" t="s">
        <v>2614</v>
      </c>
      <c r="B2413">
        <v>7.38</v>
      </c>
      <c r="C2413">
        <v>0.75</v>
      </c>
      <c r="D2413" s="9">
        <v>0.35261136129573362</v>
      </c>
      <c r="E2413" t="s">
        <v>2615</v>
      </c>
      <c r="F2413" t="s">
        <v>266</v>
      </c>
      <c r="G2413" t="s">
        <v>266</v>
      </c>
      <c r="H2413" s="2">
        <v>13.57</v>
      </c>
      <c r="I2413" s="2">
        <v>13.58</v>
      </c>
      <c r="J2413" s="2">
        <v>13.86999988555908</v>
      </c>
      <c r="K2413" s="2">
        <v>13.86999988555908</v>
      </c>
      <c r="L2413" s="2">
        <v>13.840000152587891</v>
      </c>
      <c r="M2413" s="2">
        <v>13.72999954223633</v>
      </c>
      <c r="N2413" s="2">
        <v>13.85000038146973</v>
      </c>
      <c r="O2413" s="9">
        <f t="shared" si="148"/>
        <v>13.758571406773159</v>
      </c>
      <c r="P2413" s="2">
        <f t="shared" si="149"/>
        <v>8.721896749710906E-3</v>
      </c>
      <c r="Q2413" s="9">
        <f t="shared" si="150"/>
        <v>6.6452375027513267E-3</v>
      </c>
      <c r="R2413" s="2">
        <f t="shared" si="151"/>
        <v>-1.562661961744008E-2</v>
      </c>
      <c r="S2413">
        <v>7.38</v>
      </c>
      <c r="T2413">
        <v>0.75</v>
      </c>
      <c r="U2413" s="9">
        <v>0.35261136129573362</v>
      </c>
      <c r="V2413">
        <v>0.92</v>
      </c>
      <c r="W2413">
        <v>0.01</v>
      </c>
      <c r="X2413" s="4">
        <v>0</v>
      </c>
      <c r="Y2413" s="4">
        <v>1900000</v>
      </c>
      <c r="Z2413" s="6">
        <v>0</v>
      </c>
      <c r="AA2413" t="s">
        <v>161</v>
      </c>
      <c r="AB2413">
        <v>0.15</v>
      </c>
      <c r="AC2413">
        <v>0</v>
      </c>
      <c r="AD2413">
        <v>1.57</v>
      </c>
      <c r="AE2413">
        <v>0.15</v>
      </c>
      <c r="AF2413">
        <v>0</v>
      </c>
      <c r="AH2413" s="2">
        <v>4.0999999999999996</v>
      </c>
      <c r="AI2413" s="2">
        <v>10.44</v>
      </c>
      <c r="AM2413" s="2">
        <v>0</v>
      </c>
      <c r="AN2413" s="2">
        <v>7.72</v>
      </c>
      <c r="AO2413" s="2">
        <v>18.61</v>
      </c>
    </row>
    <row r="2414" spans="1:41" x14ac:dyDescent="0.25">
      <c r="A2414" t="s">
        <v>1167</v>
      </c>
      <c r="C2414">
        <v>2.2799999999999998</v>
      </c>
      <c r="D2414" s="9">
        <v>-0.54225621665318446</v>
      </c>
      <c r="E2414" t="s">
        <v>1168</v>
      </c>
      <c r="F2414" t="s">
        <v>24</v>
      </c>
      <c r="G2414" t="s">
        <v>24</v>
      </c>
      <c r="H2414" s="2">
        <v>3.69</v>
      </c>
      <c r="I2414" s="2">
        <v>3.61</v>
      </c>
      <c r="J2414" s="2">
        <v>3.8900001049041748</v>
      </c>
      <c r="K2414" s="2">
        <v>3.7999999523162842</v>
      </c>
      <c r="L2414" s="2">
        <v>3.6400001049041748</v>
      </c>
      <c r="M2414" s="2">
        <v>3.720000028610229</v>
      </c>
      <c r="N2414" s="2">
        <v>3.7999999523162842</v>
      </c>
      <c r="O2414" s="9">
        <f t="shared" si="148"/>
        <v>3.7357143061501641</v>
      </c>
      <c r="P2414" s="2">
        <f t="shared" si="149"/>
        <v>2.1414893417933491E-2</v>
      </c>
      <c r="Q2414" s="9">
        <f t="shared" si="150"/>
        <v>1.7208394673084514E-2</v>
      </c>
      <c r="R2414" s="2">
        <f t="shared" si="151"/>
        <v>-2.9445503978225058E-2</v>
      </c>
      <c r="T2414">
        <v>2.2799999999999998</v>
      </c>
      <c r="U2414" s="9">
        <v>-0.54225621665318446</v>
      </c>
      <c r="V2414">
        <v>2.12</v>
      </c>
      <c r="W2414">
        <v>-0.63</v>
      </c>
      <c r="X2414" s="4">
        <v>0</v>
      </c>
      <c r="Y2414" s="4">
        <v>99240000</v>
      </c>
      <c r="Z2414" s="6">
        <v>0</v>
      </c>
      <c r="AA2414" t="s">
        <v>279</v>
      </c>
      <c r="AB2414">
        <v>1.1100000000000001</v>
      </c>
      <c r="AC2414">
        <v>63.15</v>
      </c>
      <c r="AD2414">
        <v>1.75</v>
      </c>
      <c r="AE2414">
        <v>1.1100000000000001</v>
      </c>
      <c r="AF2414">
        <v>24.57</v>
      </c>
      <c r="AG2414">
        <v>-6.61</v>
      </c>
      <c r="AH2414" s="2">
        <v>-20.22</v>
      </c>
      <c r="AI2414" s="2">
        <v>-52.31</v>
      </c>
      <c r="AJ2414">
        <v>2.33</v>
      </c>
      <c r="AK2414" s="2">
        <v>5.87</v>
      </c>
      <c r="AM2414" s="2">
        <v>5.31</v>
      </c>
      <c r="AN2414" s="2">
        <v>15.68</v>
      </c>
      <c r="AO2414" s="2">
        <v>1.71</v>
      </c>
    </row>
    <row r="2415" spans="1:41" x14ac:dyDescent="0.25">
      <c r="A2415" t="s">
        <v>4688</v>
      </c>
      <c r="B2415">
        <v>11.99</v>
      </c>
      <c r="C2415">
        <v>1.42</v>
      </c>
      <c r="D2415" s="9">
        <v>-0.29260805302174397</v>
      </c>
      <c r="E2415" t="s">
        <v>4689</v>
      </c>
      <c r="F2415" t="s">
        <v>1288</v>
      </c>
      <c r="G2415" t="s">
        <v>63</v>
      </c>
      <c r="H2415" s="2">
        <v>11.65</v>
      </c>
      <c r="I2415" s="2">
        <v>11.55</v>
      </c>
      <c r="J2415" s="2">
        <v>11.64999961853027</v>
      </c>
      <c r="K2415" s="2">
        <v>11.60000038146973</v>
      </c>
      <c r="L2415" s="2">
        <v>11.739999771118161</v>
      </c>
      <c r="M2415" s="2">
        <v>11.590000152587891</v>
      </c>
      <c r="N2415" s="2">
        <v>11.659999847412109</v>
      </c>
      <c r="O2415" s="9">
        <f t="shared" si="148"/>
        <v>11.63428568158831</v>
      </c>
      <c r="P2415" s="2">
        <f t="shared" si="149"/>
        <v>6.0166731967907471E-3</v>
      </c>
      <c r="Q2415" s="9">
        <f t="shared" si="150"/>
        <v>2.2102058113024885E-3</v>
      </c>
      <c r="R2415" s="2">
        <f t="shared" si="151"/>
        <v>-2.1488212241136564E-3</v>
      </c>
      <c r="S2415">
        <v>11.99</v>
      </c>
      <c r="T2415">
        <v>1.42</v>
      </c>
      <c r="U2415" s="9">
        <v>-0.29260805302174397</v>
      </c>
      <c r="V2415">
        <v>1.47</v>
      </c>
      <c r="W2415">
        <v>-0.84</v>
      </c>
      <c r="X2415" s="4">
        <v>41190000</v>
      </c>
      <c r="Y2415" s="4">
        <v>30260000</v>
      </c>
      <c r="Z2415" s="6">
        <v>1.361202908129544</v>
      </c>
      <c r="AA2415" t="s">
        <v>45</v>
      </c>
      <c r="AB2415">
        <v>0.17</v>
      </c>
      <c r="AC2415">
        <v>258.17</v>
      </c>
      <c r="AD2415">
        <v>0.34</v>
      </c>
      <c r="AE2415">
        <v>0.17</v>
      </c>
      <c r="AF2415">
        <v>69.16</v>
      </c>
      <c r="AG2415">
        <v>10.81</v>
      </c>
      <c r="AH2415" s="2">
        <v>3.3</v>
      </c>
      <c r="AI2415" s="2">
        <v>12.13</v>
      </c>
      <c r="AJ2415">
        <v>0.22</v>
      </c>
      <c r="AK2415" s="2">
        <v>36.11</v>
      </c>
      <c r="AL2415" s="2">
        <v>24.59</v>
      </c>
      <c r="AM2415" s="2">
        <v>3.11</v>
      </c>
      <c r="AN2415" s="2">
        <v>12.32</v>
      </c>
      <c r="AO2415" s="2">
        <v>8.23</v>
      </c>
    </row>
    <row r="2416" spans="1:41" x14ac:dyDescent="0.25">
      <c r="A2416" t="s">
        <v>2616</v>
      </c>
      <c r="B2416">
        <v>16.21</v>
      </c>
      <c r="C2416">
        <v>0.77</v>
      </c>
      <c r="D2416" s="9">
        <v>0.32372717846902926</v>
      </c>
      <c r="E2416" t="s">
        <v>2617</v>
      </c>
      <c r="F2416" t="s">
        <v>266</v>
      </c>
      <c r="G2416" t="s">
        <v>266</v>
      </c>
      <c r="H2416" s="2">
        <v>20.100000000000001</v>
      </c>
      <c r="I2416" s="2">
        <v>20.190000000000001</v>
      </c>
      <c r="J2416" s="2">
        <v>21.29999923706055</v>
      </c>
      <c r="K2416" s="2">
        <v>21.10000038146973</v>
      </c>
      <c r="L2416" s="2">
        <v>20.819999694824219</v>
      </c>
      <c r="M2416" s="2">
        <v>21.120000839233398</v>
      </c>
      <c r="N2416" s="2">
        <v>21.110000610351559</v>
      </c>
      <c r="O2416" s="9">
        <f t="shared" si="148"/>
        <v>20.820000108991348</v>
      </c>
      <c r="P2416" s="2">
        <f t="shared" si="149"/>
        <v>-4.8031838758352265E-4</v>
      </c>
      <c r="Q2416" s="9">
        <f t="shared" si="150"/>
        <v>1.3928938513068078E-2</v>
      </c>
      <c r="R2416" s="2">
        <f t="shared" si="151"/>
        <v>-4.6589852051613187E-2</v>
      </c>
      <c r="S2416">
        <v>16.21</v>
      </c>
      <c r="T2416">
        <v>0.77</v>
      </c>
      <c r="U2416" s="9">
        <v>0.32372717846902926</v>
      </c>
      <c r="V2416">
        <v>1.02</v>
      </c>
      <c r="W2416">
        <v>-0.09</v>
      </c>
      <c r="Z2416" s="6" t="s">
        <v>6227</v>
      </c>
      <c r="AA2416" t="s">
        <v>164</v>
      </c>
      <c r="AC2416">
        <v>51.04</v>
      </c>
      <c r="AF2416">
        <v>6.45</v>
      </c>
      <c r="AG2416">
        <v>20.67</v>
      </c>
      <c r="AH2416" s="2">
        <v>0.55000000000000004</v>
      </c>
      <c r="AI2416" s="2">
        <v>4.43</v>
      </c>
      <c r="AJ2416">
        <v>0.05</v>
      </c>
      <c r="AM2416" s="2">
        <v>4.74</v>
      </c>
      <c r="AN2416" s="2">
        <v>9.25</v>
      </c>
      <c r="AO2416" s="2">
        <v>27.56</v>
      </c>
    </row>
    <row r="2417" spans="1:41" x14ac:dyDescent="0.25">
      <c r="A2417" t="s">
        <v>2618</v>
      </c>
      <c r="B2417">
        <v>18.95</v>
      </c>
      <c r="C2417">
        <v>0.82</v>
      </c>
      <c r="D2417" s="9">
        <v>0.22963197196149179</v>
      </c>
      <c r="E2417" t="s">
        <v>2619</v>
      </c>
      <c r="F2417" t="s">
        <v>266</v>
      </c>
      <c r="G2417" t="s">
        <v>266</v>
      </c>
      <c r="H2417" s="2">
        <v>32.07</v>
      </c>
      <c r="I2417" s="2">
        <v>31.14</v>
      </c>
      <c r="J2417" s="2">
        <v>32.209999084472663</v>
      </c>
      <c r="K2417" s="2">
        <v>31.829999923706051</v>
      </c>
      <c r="L2417" s="2">
        <v>31.430000305175781</v>
      </c>
      <c r="M2417" s="2">
        <v>31.639999389648441</v>
      </c>
      <c r="N2417" s="2">
        <v>32.209999084472663</v>
      </c>
      <c r="O2417" s="9">
        <f t="shared" si="148"/>
        <v>31.789999683925085</v>
      </c>
      <c r="P2417" s="2">
        <f t="shared" si="149"/>
        <v>1.7930157297624889E-2</v>
      </c>
      <c r="Q2417" s="9">
        <f t="shared" si="150"/>
        <v>1.3211683067740157E-2</v>
      </c>
      <c r="R2417" s="2">
        <f t="shared" si="151"/>
        <v>-1.0066034609694073E-2</v>
      </c>
      <c r="S2417">
        <v>18.95</v>
      </c>
      <c r="T2417">
        <v>0.82</v>
      </c>
      <c r="U2417" s="9">
        <v>0.22963197196149179</v>
      </c>
      <c r="V2417">
        <v>0.99</v>
      </c>
      <c r="W2417">
        <v>-0.52</v>
      </c>
      <c r="Z2417" s="6" t="s">
        <v>6227</v>
      </c>
      <c r="AA2417" t="s">
        <v>195</v>
      </c>
      <c r="AC2417">
        <v>94.22</v>
      </c>
      <c r="AF2417">
        <v>7.31</v>
      </c>
      <c r="AG2417">
        <v>13.01</v>
      </c>
      <c r="AH2417" s="2">
        <v>0.34</v>
      </c>
      <c r="AI2417" s="2">
        <v>4.45</v>
      </c>
      <c r="AJ2417">
        <v>0.05</v>
      </c>
      <c r="AM2417" s="2">
        <v>4.05</v>
      </c>
      <c r="AN2417" s="2">
        <v>7.64</v>
      </c>
      <c r="AO2417" s="2">
        <v>39.090000000000003</v>
      </c>
    </row>
    <row r="2418" spans="1:41" x14ac:dyDescent="0.25">
      <c r="A2418" t="s">
        <v>1169</v>
      </c>
      <c r="C2418">
        <v>9.14</v>
      </c>
      <c r="D2418" s="9">
        <v>-0.88004325827960872</v>
      </c>
      <c r="E2418" t="s">
        <v>1170</v>
      </c>
      <c r="F2418" t="s">
        <v>24</v>
      </c>
      <c r="G2418" t="s">
        <v>24</v>
      </c>
      <c r="H2418" s="2">
        <v>34.47</v>
      </c>
      <c r="I2418" s="2">
        <v>35.06</v>
      </c>
      <c r="J2418" s="2">
        <v>37.650001525878913</v>
      </c>
      <c r="K2418" s="2">
        <v>34.709999084472663</v>
      </c>
      <c r="L2418" s="2">
        <v>34.590000152587891</v>
      </c>
      <c r="M2418" s="2">
        <v>32.310001373291023</v>
      </c>
      <c r="N2418" s="2">
        <v>31.629999160766602</v>
      </c>
      <c r="O2418" s="9">
        <f t="shared" si="148"/>
        <v>34.345714470999582</v>
      </c>
      <c r="P2418" s="2">
        <f t="shared" si="149"/>
        <v>-1.9798749945894797E-2</v>
      </c>
      <c r="Q2418" s="9">
        <f t="shared" si="150"/>
        <v>-7.906999030478877E-2</v>
      </c>
      <c r="R2418" s="2">
        <f t="shared" si="151"/>
        <v>8.1378412882666812E-2</v>
      </c>
      <c r="T2418">
        <v>9.14</v>
      </c>
      <c r="U2418" s="9">
        <v>-0.88004325827960872</v>
      </c>
      <c r="V2418">
        <v>1.79</v>
      </c>
      <c r="W2418">
        <v>1.83</v>
      </c>
      <c r="X2418" s="4">
        <v>6490000</v>
      </c>
      <c r="Y2418" s="4">
        <v>21600000</v>
      </c>
      <c r="Z2418" s="6">
        <v>0.30046296296296299</v>
      </c>
      <c r="AA2418" t="s">
        <v>27</v>
      </c>
      <c r="AB2418">
        <v>2.5099999999999998</v>
      </c>
      <c r="AC2418">
        <v>66.13</v>
      </c>
      <c r="AD2418">
        <v>2.72</v>
      </c>
      <c r="AE2418">
        <v>2.57</v>
      </c>
      <c r="AF2418">
        <v>36.19</v>
      </c>
      <c r="AG2418">
        <v>-7.83</v>
      </c>
      <c r="AH2418" s="2">
        <v>-10.65</v>
      </c>
      <c r="AI2418" s="2">
        <v>-18.95</v>
      </c>
      <c r="AJ2418">
        <v>0.74</v>
      </c>
      <c r="AK2418" s="2">
        <v>202.58</v>
      </c>
      <c r="AL2418" s="2">
        <v>90.7</v>
      </c>
      <c r="AM2418" s="2">
        <v>5.29</v>
      </c>
      <c r="AN2418" s="2">
        <v>12.32</v>
      </c>
      <c r="AO2418" s="2">
        <v>4.12</v>
      </c>
    </row>
    <row r="2419" spans="1:41" x14ac:dyDescent="0.25">
      <c r="A2419" t="s">
        <v>293</v>
      </c>
      <c r="B2419">
        <v>12.02</v>
      </c>
      <c r="C2419">
        <v>0.56999999999999995</v>
      </c>
      <c r="D2419" s="9">
        <v>0.75963546547251981</v>
      </c>
      <c r="E2419" t="s">
        <v>294</v>
      </c>
      <c r="F2419" t="s">
        <v>30</v>
      </c>
      <c r="G2419" t="s">
        <v>25</v>
      </c>
      <c r="H2419" s="2">
        <v>15.06</v>
      </c>
      <c r="I2419" s="2">
        <v>15.07</v>
      </c>
      <c r="J2419" s="2">
        <v>15.039999961853029</v>
      </c>
      <c r="K2419" s="2">
        <v>15.079999923706049</v>
      </c>
      <c r="L2419" s="2">
        <v>14.960000038146971</v>
      </c>
      <c r="M2419" s="2">
        <v>15.10000038146973</v>
      </c>
      <c r="N2419" s="2">
        <v>15.02999973297119</v>
      </c>
      <c r="O2419" s="9">
        <f t="shared" si="148"/>
        <v>15.048571434020996</v>
      </c>
      <c r="P2419" s="2">
        <f t="shared" si="149"/>
        <v>-4.6516474208499825E-3</v>
      </c>
      <c r="Q2419" s="9">
        <f t="shared" si="150"/>
        <v>-1.2341172137988079E-3</v>
      </c>
      <c r="R2419" s="2">
        <f t="shared" si="151"/>
        <v>-3.802384695203504E-9</v>
      </c>
      <c r="S2419">
        <v>12.02</v>
      </c>
      <c r="T2419">
        <v>0.56999999999999995</v>
      </c>
      <c r="U2419" s="9">
        <v>0.75963546547251981</v>
      </c>
      <c r="V2419">
        <v>0.65</v>
      </c>
      <c r="W2419">
        <v>0.01</v>
      </c>
      <c r="X2419" s="4">
        <v>16730000</v>
      </c>
      <c r="Y2419" s="4">
        <v>4160000</v>
      </c>
      <c r="Z2419" s="6">
        <v>4.021634615384615</v>
      </c>
      <c r="AA2419" t="s">
        <v>27</v>
      </c>
      <c r="AB2419">
        <v>1.41</v>
      </c>
      <c r="AC2419">
        <v>3.02</v>
      </c>
      <c r="AD2419">
        <v>2.69</v>
      </c>
      <c r="AE2419">
        <v>2.38</v>
      </c>
      <c r="AF2419">
        <v>2.2599999999999998</v>
      </c>
      <c r="AG2419">
        <v>8.6999999999999993</v>
      </c>
      <c r="AH2419" s="2">
        <v>2.73</v>
      </c>
      <c r="AI2419" s="2">
        <v>3.55</v>
      </c>
      <c r="AJ2419">
        <v>0.5</v>
      </c>
      <c r="AL2419" s="2">
        <v>6.75</v>
      </c>
      <c r="AM2419" s="2">
        <v>0</v>
      </c>
      <c r="AN2419" s="2">
        <v>6.07</v>
      </c>
      <c r="AO2419" s="2">
        <v>26.48</v>
      </c>
    </row>
    <row r="2420" spans="1:41" x14ac:dyDescent="0.25">
      <c r="A2420" t="s">
        <v>1171</v>
      </c>
      <c r="B2420">
        <v>20.23</v>
      </c>
      <c r="C2420">
        <v>1.17</v>
      </c>
      <c r="D2420" s="9">
        <v>-0.13841721067751894</v>
      </c>
      <c r="E2420" t="s">
        <v>1172</v>
      </c>
      <c r="F2420" t="s">
        <v>24</v>
      </c>
      <c r="G2420" t="s">
        <v>24</v>
      </c>
      <c r="H2420" s="2">
        <v>13.53</v>
      </c>
      <c r="I2420" s="2">
        <v>13.33</v>
      </c>
      <c r="J2420" s="2">
        <v>13.960000038146971</v>
      </c>
      <c r="K2420" s="2">
        <v>13.810000419616699</v>
      </c>
      <c r="L2420" s="2">
        <v>13.920000076293951</v>
      </c>
      <c r="M2420" s="2">
        <v>14.180000305175779</v>
      </c>
      <c r="N2420" s="2">
        <v>14.439999580383301</v>
      </c>
      <c r="O2420" s="9">
        <f t="shared" si="148"/>
        <v>13.881428631373813</v>
      </c>
      <c r="P2420" s="2">
        <f t="shared" si="149"/>
        <v>1.8730008424341103E-2</v>
      </c>
      <c r="Q2420" s="9">
        <f t="shared" si="150"/>
        <v>4.0238722097165509E-2</v>
      </c>
      <c r="R2420" s="2">
        <f t="shared" si="151"/>
        <v>-6.3394047266189038E-2</v>
      </c>
      <c r="S2420">
        <v>20.23</v>
      </c>
      <c r="T2420">
        <v>1.17</v>
      </c>
      <c r="U2420" s="9">
        <v>-0.13841721067751894</v>
      </c>
      <c r="V2420">
        <v>1.6</v>
      </c>
      <c r="W2420">
        <v>-1.52</v>
      </c>
      <c r="X2420" s="4">
        <v>92630000</v>
      </c>
      <c r="Y2420" s="4">
        <v>46950000</v>
      </c>
      <c r="Z2420" s="6">
        <v>1.9729499467518636</v>
      </c>
      <c r="AA2420" t="s">
        <v>128</v>
      </c>
      <c r="AB2420">
        <v>0.14000000000000001</v>
      </c>
      <c r="AC2420">
        <v>44.49</v>
      </c>
      <c r="AD2420">
        <v>2.82</v>
      </c>
      <c r="AE2420">
        <v>1.1399999999999999</v>
      </c>
      <c r="AF2420">
        <v>22.33</v>
      </c>
      <c r="AG2420">
        <v>0.46</v>
      </c>
      <c r="AH2420" s="2">
        <v>2.68</v>
      </c>
      <c r="AI2420" s="2">
        <v>5.67</v>
      </c>
      <c r="AJ2420">
        <v>1.33</v>
      </c>
      <c r="AK2420" s="2">
        <v>3.27</v>
      </c>
      <c r="AL2420" s="2">
        <v>5.85</v>
      </c>
      <c r="AM2420" s="2">
        <v>4.6500000000000004</v>
      </c>
      <c r="AN2420" s="2">
        <v>9.83</v>
      </c>
      <c r="AO2420" s="2">
        <v>11.96</v>
      </c>
    </row>
    <row r="2421" spans="1:41" x14ac:dyDescent="0.25">
      <c r="A2421" t="s">
        <v>5957</v>
      </c>
      <c r="C2421">
        <v>1.24</v>
      </c>
      <c r="D2421" s="9">
        <v>-0.13382217504909436</v>
      </c>
      <c r="E2421" t="s">
        <v>5958</v>
      </c>
      <c r="F2421" t="s">
        <v>34</v>
      </c>
      <c r="G2421" t="s">
        <v>5359</v>
      </c>
      <c r="H2421" s="2">
        <v>1.42</v>
      </c>
      <c r="I2421" s="2">
        <v>1.53</v>
      </c>
      <c r="J2421" s="2">
        <v>1.669999957084656</v>
      </c>
      <c r="K2421" s="2">
        <v>1.620000004768372</v>
      </c>
      <c r="L2421" s="2">
        <v>1.559999942779541</v>
      </c>
      <c r="M2421" s="2">
        <v>1.5199999809265139</v>
      </c>
      <c r="N2421" s="2">
        <v>1.5900000333786011</v>
      </c>
      <c r="O2421" s="9">
        <f t="shared" si="148"/>
        <v>1.5585714169910978</v>
      </c>
      <c r="P2421" s="2">
        <f t="shared" si="149"/>
        <v>4.4912957910665317E-2</v>
      </c>
      <c r="Q2421" s="9">
        <f t="shared" si="150"/>
        <v>2.0165015247217758E-2</v>
      </c>
      <c r="R2421" s="2">
        <f t="shared" si="151"/>
        <v>-5.1329060882562193E-2</v>
      </c>
      <c r="T2421">
        <v>1.24</v>
      </c>
      <c r="U2421" s="9">
        <v>-0.13382217504909436</v>
      </c>
      <c r="V2421">
        <v>0.19</v>
      </c>
      <c r="W2421">
        <v>0.57999999999999996</v>
      </c>
      <c r="X2421" s="4">
        <v>4310000</v>
      </c>
      <c r="Y2421" s="4">
        <v>3450000</v>
      </c>
      <c r="Z2421" s="6">
        <v>1.2492753623188406</v>
      </c>
      <c r="AA2421" t="s">
        <v>45</v>
      </c>
      <c r="AB2421">
        <v>0.2</v>
      </c>
      <c r="AC2421">
        <v>27.23</v>
      </c>
      <c r="AD2421">
        <v>1.37</v>
      </c>
      <c r="AE2421">
        <v>0.45</v>
      </c>
      <c r="AF2421">
        <v>7.49</v>
      </c>
      <c r="AG2421">
        <v>-7.29</v>
      </c>
      <c r="AH2421" s="2">
        <v>-7.59</v>
      </c>
      <c r="AI2421" s="2">
        <v>-32.08</v>
      </c>
      <c r="AJ2421">
        <v>1.21</v>
      </c>
      <c r="AK2421" s="2">
        <v>10.85</v>
      </c>
      <c r="AL2421" s="2">
        <v>7.56</v>
      </c>
      <c r="AM2421" s="2">
        <v>4.57</v>
      </c>
      <c r="AN2421" s="2">
        <v>9.9600000000000009</v>
      </c>
      <c r="AO2421" s="2">
        <v>1.35</v>
      </c>
    </row>
    <row r="2422" spans="1:41" x14ac:dyDescent="0.25">
      <c r="A2422" t="s">
        <v>5959</v>
      </c>
      <c r="B2422">
        <v>22.05</v>
      </c>
      <c r="C2422">
        <v>2.61</v>
      </c>
      <c r="D2422" s="9">
        <v>-0.60812132842551248</v>
      </c>
      <c r="E2422" t="s">
        <v>5960</v>
      </c>
      <c r="F2422" t="s">
        <v>34</v>
      </c>
      <c r="G2422" t="s">
        <v>5359</v>
      </c>
      <c r="H2422" s="2">
        <v>20.75</v>
      </c>
      <c r="I2422" s="2">
        <v>20.2</v>
      </c>
      <c r="J2422" s="2">
        <v>20.940000534057621</v>
      </c>
      <c r="K2422" s="2">
        <v>20.54999923706055</v>
      </c>
      <c r="L2422" s="2">
        <v>20.260000228881839</v>
      </c>
      <c r="M2422" s="2">
        <v>19.889999389648441</v>
      </c>
      <c r="N2422" s="2">
        <v>20.489999771118161</v>
      </c>
      <c r="O2422" s="9">
        <f t="shared" si="148"/>
        <v>20.439999880109514</v>
      </c>
      <c r="P2422" s="2">
        <f t="shared" si="149"/>
        <v>2.9354226271478077E-2</v>
      </c>
      <c r="Q2422" s="9">
        <f t="shared" si="150"/>
        <v>2.4461786351232702E-3</v>
      </c>
      <c r="R2422" s="2">
        <f t="shared" si="151"/>
        <v>1.3943269143266436E-2</v>
      </c>
      <c r="S2422">
        <v>22.05</v>
      </c>
      <c r="T2422">
        <v>2.61</v>
      </c>
      <c r="U2422" s="9">
        <v>-0.60812132842551248</v>
      </c>
      <c r="V2422">
        <v>1.84</v>
      </c>
      <c r="W2422">
        <v>-0.79</v>
      </c>
      <c r="X2422" s="4">
        <v>211840000</v>
      </c>
      <c r="Y2422" s="4">
        <v>191800000</v>
      </c>
      <c r="Z2422" s="6">
        <v>1.1044838373305526</v>
      </c>
      <c r="AA2422" t="s">
        <v>186</v>
      </c>
      <c r="AB2422">
        <v>1.33</v>
      </c>
      <c r="AC2422">
        <v>171.25</v>
      </c>
      <c r="AD2422">
        <v>2.68</v>
      </c>
      <c r="AE2422">
        <v>1.93</v>
      </c>
      <c r="AF2422">
        <v>47.68</v>
      </c>
      <c r="AG2422">
        <v>1.87</v>
      </c>
      <c r="AH2422" s="2">
        <v>-10.76</v>
      </c>
      <c r="AI2422" s="2">
        <v>-45.52</v>
      </c>
      <c r="AJ2422">
        <v>0.75</v>
      </c>
      <c r="AK2422" s="2">
        <v>4.12</v>
      </c>
      <c r="AL2422" s="2">
        <v>5.17</v>
      </c>
      <c r="AM2422" s="2">
        <v>5.26</v>
      </c>
      <c r="AN2422" s="2">
        <v>14.01</v>
      </c>
      <c r="AO2422" s="2">
        <v>8.01</v>
      </c>
    </row>
    <row r="2423" spans="1:41" x14ac:dyDescent="0.25">
      <c r="A2423" t="s">
        <v>5961</v>
      </c>
      <c r="C2423">
        <v>2.76</v>
      </c>
      <c r="D2423" s="9">
        <v>-0.63346869287926044</v>
      </c>
      <c r="E2423" t="s">
        <v>5962</v>
      </c>
      <c r="F2423" t="s">
        <v>178</v>
      </c>
      <c r="G2423" t="s">
        <v>5359</v>
      </c>
      <c r="H2423" s="2">
        <v>6.37</v>
      </c>
      <c r="I2423" s="2">
        <v>6.32</v>
      </c>
      <c r="J2423" s="2">
        <v>6.7600002288818359</v>
      </c>
      <c r="K2423" s="2">
        <v>7.0500001907348633</v>
      </c>
      <c r="L2423" s="2">
        <v>6.809999942779541</v>
      </c>
      <c r="M2423" s="2">
        <v>6.7199997901916504</v>
      </c>
      <c r="N2423" s="2">
        <v>6.7600002288818359</v>
      </c>
      <c r="O2423" s="9">
        <f t="shared" si="148"/>
        <v>6.6842857687813888</v>
      </c>
      <c r="P2423" s="2">
        <f t="shared" si="149"/>
        <v>5.9842502361292706E-3</v>
      </c>
      <c r="Q2423" s="9">
        <f t="shared" si="150"/>
        <v>1.1327232664717539E-2</v>
      </c>
      <c r="R2423" s="2">
        <f t="shared" si="151"/>
        <v>-5.9093824411512993E-2</v>
      </c>
      <c r="T2423">
        <v>2.76</v>
      </c>
      <c r="U2423" s="9">
        <v>-0.63346869287926044</v>
      </c>
      <c r="V2423">
        <v>2.2400000000000002</v>
      </c>
      <c r="W2423">
        <v>-0.92</v>
      </c>
      <c r="X2423" s="4">
        <v>14290000</v>
      </c>
      <c r="Y2423" s="4">
        <v>1730000</v>
      </c>
      <c r="Z2423" s="6">
        <v>8.2601156069364166</v>
      </c>
      <c r="AA2423" t="s">
        <v>31</v>
      </c>
      <c r="AB2423">
        <v>11.27</v>
      </c>
      <c r="AC2423">
        <v>32.94</v>
      </c>
      <c r="AD2423">
        <v>13.29</v>
      </c>
      <c r="AE2423">
        <v>12.44</v>
      </c>
      <c r="AF2423">
        <v>23.76</v>
      </c>
      <c r="AG2423">
        <v>-68.53</v>
      </c>
      <c r="AH2423" s="2">
        <v>-29.26</v>
      </c>
      <c r="AI2423" s="2">
        <v>-39.64</v>
      </c>
      <c r="AJ2423">
        <v>0.43</v>
      </c>
      <c r="AK2423" s="2">
        <v>1.7</v>
      </c>
      <c r="AL2423" s="2">
        <v>5.51</v>
      </c>
      <c r="AM2423" s="2">
        <v>5.29</v>
      </c>
      <c r="AN2423" s="2">
        <v>16.38</v>
      </c>
      <c r="AO2423" s="2">
        <v>2.4500000000000002</v>
      </c>
    </row>
    <row r="2424" spans="1:41" x14ac:dyDescent="0.25">
      <c r="A2424" t="s">
        <v>1584</v>
      </c>
      <c r="C2424">
        <v>0.91</v>
      </c>
      <c r="D2424" s="9">
        <v>0.10166177360377177</v>
      </c>
      <c r="E2424" t="s">
        <v>1585</v>
      </c>
      <c r="F2424" t="s">
        <v>63</v>
      </c>
      <c r="G2424" t="s">
        <v>1288</v>
      </c>
      <c r="H2424" s="2">
        <v>3.41</v>
      </c>
      <c r="I2424" s="2">
        <v>3.94</v>
      </c>
      <c r="J2424" s="2">
        <v>4.4099998474121094</v>
      </c>
      <c r="K2424" s="2">
        <v>4.440000057220459</v>
      </c>
      <c r="L2424" s="2">
        <v>4.309999942779541</v>
      </c>
      <c r="M2424" s="2">
        <v>4.320000171661377</v>
      </c>
      <c r="N2424" s="2">
        <v>5.8600001335144043</v>
      </c>
      <c r="O2424" s="9">
        <f t="shared" si="148"/>
        <v>4.3842857360839842</v>
      </c>
      <c r="P2424" s="2">
        <f t="shared" si="149"/>
        <v>0.3512544698394921</v>
      </c>
      <c r="Q2424" s="9">
        <f t="shared" si="150"/>
        <v>0.33659174749602855</v>
      </c>
      <c r="R2424" s="2">
        <f t="shared" si="151"/>
        <v>-0.32274359787776052</v>
      </c>
      <c r="T2424">
        <v>0.91</v>
      </c>
      <c r="U2424" s="9">
        <v>0.10166177360377177</v>
      </c>
      <c r="V2424">
        <v>1.35</v>
      </c>
      <c r="W2424">
        <v>-0.3</v>
      </c>
      <c r="X2424" s="4">
        <v>279460</v>
      </c>
      <c r="Y2424" s="4">
        <v>705030</v>
      </c>
      <c r="Z2424" s="6">
        <v>0.39638029587393442</v>
      </c>
      <c r="AA2424" t="s">
        <v>744</v>
      </c>
      <c r="AB2424">
        <v>3.13</v>
      </c>
      <c r="AC2424">
        <v>3.01</v>
      </c>
      <c r="AD2424">
        <v>3.94</v>
      </c>
      <c r="AE2424">
        <v>3.19</v>
      </c>
      <c r="AF2424">
        <v>2.25</v>
      </c>
      <c r="AG2424">
        <v>-212.68</v>
      </c>
      <c r="AH2424" s="2">
        <v>-39.89</v>
      </c>
      <c r="AI2424" s="2">
        <v>-53.18</v>
      </c>
      <c r="AJ2424">
        <v>0.16</v>
      </c>
      <c r="AL2424" s="2">
        <v>13.33</v>
      </c>
      <c r="AM2424" s="2">
        <v>5.41</v>
      </c>
      <c r="AN2424" s="2">
        <v>7.41</v>
      </c>
      <c r="AO2424" s="2">
        <v>4.83</v>
      </c>
    </row>
    <row r="2425" spans="1:41" x14ac:dyDescent="0.25">
      <c r="A2425" t="s">
        <v>5963</v>
      </c>
      <c r="B2425">
        <v>3.51</v>
      </c>
      <c r="C2425">
        <v>0.31</v>
      </c>
      <c r="D2425" s="9">
        <v>2.3372434124261199</v>
      </c>
      <c r="E2425" t="s">
        <v>5964</v>
      </c>
      <c r="F2425" t="s">
        <v>34</v>
      </c>
      <c r="G2425" t="s">
        <v>5359</v>
      </c>
      <c r="H2425" s="2">
        <v>3.39</v>
      </c>
      <c r="I2425" s="2">
        <v>3.4</v>
      </c>
      <c r="J2425" s="2">
        <v>3.5499999523162842</v>
      </c>
      <c r="K2425" s="2">
        <v>3.5</v>
      </c>
      <c r="L2425" s="2">
        <v>3.5199999809265141</v>
      </c>
      <c r="M2425" s="2">
        <v>3.4200000762939449</v>
      </c>
      <c r="N2425" s="2">
        <v>3.089999914169312</v>
      </c>
      <c r="O2425" s="9">
        <f t="shared" si="148"/>
        <v>3.4099999891008648</v>
      </c>
      <c r="P2425" s="2">
        <f t="shared" si="149"/>
        <v>-9.6774241401580183E-2</v>
      </c>
      <c r="Q2425" s="9">
        <f t="shared" si="150"/>
        <v>-9.3841664502740701E-2</v>
      </c>
      <c r="R2425" s="2">
        <f t="shared" si="151"/>
        <v>4.1055720004646169E-2</v>
      </c>
      <c r="S2425">
        <v>3.51</v>
      </c>
      <c r="T2425">
        <v>0.31</v>
      </c>
      <c r="U2425" s="9">
        <v>2.3372434124261199</v>
      </c>
      <c r="V2425">
        <v>1.21</v>
      </c>
      <c r="W2425">
        <v>-1.0900000000000001</v>
      </c>
      <c r="X2425" s="4">
        <v>42430000</v>
      </c>
      <c r="Y2425" s="4">
        <v>51600000</v>
      </c>
      <c r="Z2425" s="6">
        <v>0.82228682170542633</v>
      </c>
      <c r="AA2425" t="s">
        <v>202</v>
      </c>
      <c r="AB2425">
        <v>0.04</v>
      </c>
      <c r="AC2425">
        <v>139.33000000000001</v>
      </c>
      <c r="AD2425">
        <v>2.2799999999999998</v>
      </c>
      <c r="AE2425">
        <v>0.54</v>
      </c>
      <c r="AF2425">
        <v>39.69</v>
      </c>
      <c r="AG2425">
        <v>0.62</v>
      </c>
      <c r="AH2425" s="2">
        <v>0.44</v>
      </c>
      <c r="AI2425" s="2">
        <v>1.67</v>
      </c>
      <c r="AJ2425">
        <v>1.54</v>
      </c>
      <c r="AK2425" s="2">
        <v>2.2799999999999998</v>
      </c>
      <c r="AL2425" s="2">
        <v>9.56</v>
      </c>
      <c r="AM2425" s="2">
        <v>5.03</v>
      </c>
      <c r="AN2425" s="2">
        <v>13.47</v>
      </c>
      <c r="AO2425" s="2">
        <v>11.38</v>
      </c>
    </row>
    <row r="2426" spans="1:41" x14ac:dyDescent="0.25">
      <c r="A2426" t="s">
        <v>3911</v>
      </c>
      <c r="C2426">
        <v>7.54</v>
      </c>
      <c r="D2426" s="9">
        <v>-0.86837606869793083</v>
      </c>
      <c r="E2426" t="s">
        <v>3912</v>
      </c>
      <c r="F2426" t="s">
        <v>178</v>
      </c>
      <c r="G2426" t="s">
        <v>178</v>
      </c>
      <c r="H2426" s="2">
        <v>0.88</v>
      </c>
      <c r="I2426" s="2">
        <v>0.86</v>
      </c>
      <c r="J2426" s="2">
        <v>0.86000001430511475</v>
      </c>
      <c r="K2426" s="2">
        <v>0.81000000238418579</v>
      </c>
      <c r="L2426" s="2">
        <v>0.81999999284744263</v>
      </c>
      <c r="M2426" s="2">
        <v>0.79000002145767212</v>
      </c>
      <c r="N2426" s="2">
        <v>0.82999998331069946</v>
      </c>
      <c r="O2426" s="9">
        <f t="shared" si="148"/>
        <v>0.8357142877578736</v>
      </c>
      <c r="P2426" s="2">
        <f t="shared" si="149"/>
        <v>4.7863202100256887E-2</v>
      </c>
      <c r="Q2426" s="9">
        <f t="shared" si="150"/>
        <v>-6.8376292363086953E-3</v>
      </c>
      <c r="R2426" s="2">
        <f t="shared" si="151"/>
        <v>7.1794868766438563E-2</v>
      </c>
      <c r="T2426">
        <v>7.54</v>
      </c>
      <c r="U2426" s="9">
        <v>-0.86837606869793083</v>
      </c>
      <c r="V2426">
        <v>0.32</v>
      </c>
      <c r="W2426">
        <v>4.45</v>
      </c>
      <c r="X2426" s="4">
        <v>581000</v>
      </c>
      <c r="Y2426" s="4">
        <v>17590000</v>
      </c>
      <c r="Z2426" s="6">
        <v>3.3030130756111428E-2</v>
      </c>
      <c r="AA2426" t="s">
        <v>27</v>
      </c>
      <c r="AB2426">
        <v>0.71</v>
      </c>
      <c r="AC2426">
        <v>122.82</v>
      </c>
      <c r="AD2426">
        <v>1.03</v>
      </c>
      <c r="AE2426">
        <v>0.73</v>
      </c>
      <c r="AF2426">
        <v>31.28</v>
      </c>
      <c r="AG2426">
        <v>-10148.31</v>
      </c>
      <c r="AH2426" s="2">
        <v>-119.44</v>
      </c>
      <c r="AI2426" s="2">
        <v>-194.05</v>
      </c>
      <c r="AJ2426">
        <v>0.06</v>
      </c>
      <c r="AL2426" s="2">
        <v>7.45</v>
      </c>
      <c r="AM2426" s="2">
        <v>5.26</v>
      </c>
      <c r="AN2426" s="2">
        <v>10.63</v>
      </c>
      <c r="AO2426" s="2">
        <v>0.11</v>
      </c>
    </row>
    <row r="2427" spans="1:41" x14ac:dyDescent="0.25">
      <c r="A2427" t="s">
        <v>3913</v>
      </c>
      <c r="C2427">
        <v>0.52</v>
      </c>
      <c r="D2427" s="9">
        <v>0.8885727918496128</v>
      </c>
      <c r="E2427" t="s">
        <v>3914</v>
      </c>
      <c r="F2427" t="s">
        <v>178</v>
      </c>
      <c r="G2427" t="s">
        <v>178</v>
      </c>
      <c r="H2427" s="2">
        <v>3.08</v>
      </c>
      <c r="I2427" s="2">
        <v>2.91</v>
      </c>
      <c r="J2427" s="2">
        <v>2.940000057220459</v>
      </c>
      <c r="K2427" s="2">
        <v>3.1099998950958252</v>
      </c>
      <c r="L2427" s="2">
        <v>3.0399999618530269</v>
      </c>
      <c r="M2427" s="2">
        <v>2.9300000667572021</v>
      </c>
      <c r="N2427" s="2">
        <v>3.0799999237060551</v>
      </c>
      <c r="O2427" s="9">
        <f t="shared" si="148"/>
        <v>3.0128571292332245</v>
      </c>
      <c r="P2427" s="2">
        <f t="shared" si="149"/>
        <v>4.9786581478899437E-2</v>
      </c>
      <c r="Q2427" s="9">
        <f t="shared" si="150"/>
        <v>2.2285422637985688E-2</v>
      </c>
      <c r="R2427" s="2">
        <f t="shared" si="151"/>
        <v>-3.3191070146008951E-3</v>
      </c>
      <c r="T2427">
        <v>0.52</v>
      </c>
      <c r="U2427" s="9">
        <v>0.8885727918496128</v>
      </c>
      <c r="V2427">
        <v>1.39</v>
      </c>
      <c r="W2427">
        <v>-0.42</v>
      </c>
      <c r="X2427" s="4">
        <v>130000</v>
      </c>
      <c r="Y2427" s="4">
        <v>1990000</v>
      </c>
      <c r="Z2427" s="6">
        <v>6.5326633165829151E-2</v>
      </c>
      <c r="AA2427" t="s">
        <v>70</v>
      </c>
      <c r="AB2427">
        <v>29.05</v>
      </c>
      <c r="AC2427">
        <v>0.08</v>
      </c>
      <c r="AD2427">
        <v>29.11</v>
      </c>
      <c r="AE2427">
        <v>29.07</v>
      </c>
      <c r="AF2427">
        <v>0.08</v>
      </c>
      <c r="AH2427" s="2">
        <v>-27.79</v>
      </c>
      <c r="AM2427" s="2">
        <v>5.51</v>
      </c>
      <c r="AN2427" s="2">
        <v>9.9600000000000009</v>
      </c>
      <c r="AO2427" s="2">
        <v>5.69</v>
      </c>
    </row>
    <row r="2428" spans="1:41" x14ac:dyDescent="0.25">
      <c r="A2428" t="s">
        <v>5965</v>
      </c>
      <c r="C2428">
        <v>1.65</v>
      </c>
      <c r="D2428" s="9">
        <v>-0.39534883409621108</v>
      </c>
      <c r="E2428" t="s">
        <v>5966</v>
      </c>
      <c r="F2428" t="s">
        <v>34</v>
      </c>
      <c r="G2428" t="s">
        <v>5359</v>
      </c>
      <c r="H2428" s="2">
        <v>0.22</v>
      </c>
      <c r="I2428" s="2">
        <v>0.23</v>
      </c>
      <c r="J2428" s="2">
        <v>0.21699999272823331</v>
      </c>
      <c r="K2428" s="2">
        <v>0.28700000047683721</v>
      </c>
      <c r="L2428" s="2">
        <v>0.20000000298023221</v>
      </c>
      <c r="M2428" s="2">
        <v>0.1809999942779541</v>
      </c>
      <c r="N2428" s="2">
        <v>0.17000000178813929</v>
      </c>
      <c r="O2428" s="9">
        <f t="shared" si="148"/>
        <v>0.2149999988930566</v>
      </c>
      <c r="P2428" s="2">
        <f t="shared" si="149"/>
        <v>-5.116275602999576E-2</v>
      </c>
      <c r="Q2428" s="9">
        <f t="shared" si="150"/>
        <v>-0.2093023131935029</v>
      </c>
      <c r="R2428" s="2">
        <f t="shared" si="151"/>
        <v>0.23023256847352433</v>
      </c>
      <c r="T2428">
        <v>1.65</v>
      </c>
      <c r="U2428" s="9">
        <v>-0.39534883409621108</v>
      </c>
      <c r="V2428">
        <v>0.96</v>
      </c>
      <c r="W2428">
        <v>0.06</v>
      </c>
      <c r="X2428" s="4">
        <v>58780</v>
      </c>
      <c r="Y2428" s="4">
        <v>804530</v>
      </c>
      <c r="Z2428" s="6">
        <v>7.3061290442867258E-2</v>
      </c>
      <c r="AA2428" t="s">
        <v>205</v>
      </c>
      <c r="AB2428">
        <v>1.1499999999999999</v>
      </c>
      <c r="AC2428">
        <v>4.8</v>
      </c>
      <c r="AD2428">
        <v>1.24</v>
      </c>
      <c r="AE2428">
        <v>1.17</v>
      </c>
      <c r="AF2428">
        <v>1.78</v>
      </c>
      <c r="AG2428">
        <v>-1781.05</v>
      </c>
      <c r="AH2428" s="2">
        <v>-212.38</v>
      </c>
      <c r="AJ2428">
        <v>0.12</v>
      </c>
      <c r="AL2428" s="2">
        <v>8.26</v>
      </c>
      <c r="AM2428" s="2">
        <v>5.51</v>
      </c>
      <c r="AN2428" s="2">
        <v>9.9600000000000009</v>
      </c>
      <c r="AO2428" s="2">
        <v>0.13</v>
      </c>
    </row>
    <row r="2429" spans="1:41" x14ac:dyDescent="0.25">
      <c r="A2429" t="s">
        <v>295</v>
      </c>
      <c r="C2429">
        <v>1.21</v>
      </c>
      <c r="D2429" s="9">
        <v>-0.15229357686912487</v>
      </c>
      <c r="E2429" t="s">
        <v>296</v>
      </c>
      <c r="F2429" t="s">
        <v>30</v>
      </c>
      <c r="G2429" t="s">
        <v>25</v>
      </c>
      <c r="H2429" s="2">
        <v>1.63</v>
      </c>
      <c r="I2429" s="2">
        <v>1.63</v>
      </c>
      <c r="J2429" s="2">
        <v>1.6000000238418579</v>
      </c>
      <c r="K2429" s="2">
        <v>1.559999942779541</v>
      </c>
      <c r="L2429" s="2">
        <v>1.529999971389771</v>
      </c>
      <c r="M2429" s="2">
        <v>1.5</v>
      </c>
      <c r="N2429" s="2">
        <v>1.450000047683716</v>
      </c>
      <c r="O2429" s="9">
        <f t="shared" si="148"/>
        <v>1.5571428550992692</v>
      </c>
      <c r="P2429" s="2">
        <f t="shared" si="149"/>
        <v>-3.2110061162690447E-2</v>
      </c>
      <c r="Q2429" s="9">
        <f t="shared" si="150"/>
        <v>-6.8807307604877854E-2</v>
      </c>
      <c r="R2429" s="2">
        <f t="shared" si="151"/>
        <v>9.9541269223022311E-2</v>
      </c>
      <c r="T2429">
        <v>1.21</v>
      </c>
      <c r="U2429" s="9">
        <v>-0.15229357686912487</v>
      </c>
      <c r="V2429">
        <v>0.41</v>
      </c>
      <c r="W2429">
        <v>-1.0900000000000001</v>
      </c>
      <c r="X2429" s="4">
        <v>37960000</v>
      </c>
      <c r="Y2429" s="4">
        <v>7210000</v>
      </c>
      <c r="Z2429" s="6">
        <v>5.2649098474341196</v>
      </c>
      <c r="AA2429" t="s">
        <v>39</v>
      </c>
      <c r="AB2429">
        <v>0.59</v>
      </c>
      <c r="AC2429">
        <v>69.400000000000006</v>
      </c>
      <c r="AD2429">
        <v>1.67</v>
      </c>
      <c r="AE2429">
        <v>1.61</v>
      </c>
      <c r="AF2429">
        <v>30.43</v>
      </c>
      <c r="AG2429">
        <v>6.33</v>
      </c>
      <c r="AH2429" s="2">
        <v>15.51</v>
      </c>
      <c r="AI2429" s="2">
        <v>46.97</v>
      </c>
      <c r="AJ2429">
        <v>3.17</v>
      </c>
      <c r="AL2429" s="2">
        <v>5.12</v>
      </c>
      <c r="AM2429" s="2">
        <v>4.16</v>
      </c>
      <c r="AN2429" s="2">
        <v>8.1300000000000008</v>
      </c>
      <c r="AO2429" s="2">
        <v>1.32</v>
      </c>
    </row>
    <row r="2430" spans="1:41" x14ac:dyDescent="0.25">
      <c r="A2430" t="s">
        <v>3915</v>
      </c>
      <c r="B2430">
        <v>54.26</v>
      </c>
      <c r="C2430">
        <v>2.1800000000000002</v>
      </c>
      <c r="D2430" s="9">
        <v>-0.50642461691346019</v>
      </c>
      <c r="E2430" t="s">
        <v>3916</v>
      </c>
      <c r="F2430" t="s">
        <v>178</v>
      </c>
      <c r="G2430" t="s">
        <v>178</v>
      </c>
      <c r="H2430" s="2">
        <v>27.93</v>
      </c>
      <c r="I2430" s="2">
        <v>28.64</v>
      </c>
      <c r="J2430" s="2">
        <v>33.689998626708977</v>
      </c>
      <c r="K2430" s="2">
        <v>32.5</v>
      </c>
      <c r="L2430" s="2">
        <v>32.490001678466797</v>
      </c>
      <c r="M2430" s="2">
        <v>32.009998321533203</v>
      </c>
      <c r="N2430" s="2">
        <v>31.430000305175781</v>
      </c>
      <c r="O2430" s="9">
        <f t="shared" si="148"/>
        <v>31.24142841884068</v>
      </c>
      <c r="P2430" s="2">
        <f t="shared" si="149"/>
        <v>-1.8565028736254714E-2</v>
      </c>
      <c r="Q2430" s="9">
        <f t="shared" si="150"/>
        <v>6.0359559686899399E-3</v>
      </c>
      <c r="R2430" s="2">
        <f t="shared" si="151"/>
        <v>-0.10995013631588486</v>
      </c>
      <c r="S2430">
        <v>54.26</v>
      </c>
      <c r="T2430">
        <v>2.1800000000000002</v>
      </c>
      <c r="U2430" s="9">
        <v>-0.50642461691346019</v>
      </c>
      <c r="V2430">
        <v>0.98</v>
      </c>
      <c r="W2430">
        <v>0.78</v>
      </c>
      <c r="X2430" s="4">
        <v>523400000</v>
      </c>
      <c r="Y2430" s="4">
        <v>174000000</v>
      </c>
      <c r="Z2430" s="6">
        <v>3.0080459770114945</v>
      </c>
      <c r="AA2430" t="s">
        <v>31</v>
      </c>
      <c r="AB2430">
        <v>0.39</v>
      </c>
      <c r="AC2430">
        <v>94.77</v>
      </c>
      <c r="AD2430">
        <v>1.83</v>
      </c>
      <c r="AE2430">
        <v>1.34</v>
      </c>
      <c r="AF2430">
        <v>45.79</v>
      </c>
      <c r="AG2430">
        <v>-2.0299999999999998</v>
      </c>
      <c r="AH2430" s="2">
        <v>-0.48</v>
      </c>
      <c r="AI2430" s="2">
        <v>-1.7</v>
      </c>
      <c r="AJ2430">
        <v>0.41</v>
      </c>
      <c r="AK2430" s="2">
        <v>16.87</v>
      </c>
      <c r="AL2430" s="2">
        <v>5.94</v>
      </c>
      <c r="AM2430" s="2">
        <v>5.72</v>
      </c>
      <c r="AN2430" s="2">
        <v>14.08</v>
      </c>
      <c r="AO2430" s="2">
        <v>15.42</v>
      </c>
    </row>
    <row r="2431" spans="1:41" x14ac:dyDescent="0.25">
      <c r="A2431" t="s">
        <v>4690</v>
      </c>
      <c r="B2431">
        <v>8.31</v>
      </c>
      <c r="C2431">
        <v>1.31</v>
      </c>
      <c r="D2431" s="9">
        <v>-0.23108359532693706</v>
      </c>
      <c r="E2431" t="s">
        <v>4691</v>
      </c>
      <c r="F2431" t="s">
        <v>1295</v>
      </c>
      <c r="G2431" t="s">
        <v>63</v>
      </c>
      <c r="H2431" s="2">
        <v>11.71</v>
      </c>
      <c r="I2431" s="2">
        <v>11.73</v>
      </c>
      <c r="J2431" s="2">
        <v>11.64999961853027</v>
      </c>
      <c r="K2431" s="2">
        <v>11.61999988555908</v>
      </c>
      <c r="L2431" s="2">
        <v>11.430000305175779</v>
      </c>
      <c r="M2431" s="2">
        <v>11.35000038146973</v>
      </c>
      <c r="N2431" s="2">
        <v>11.260000228881839</v>
      </c>
      <c r="O2431" s="9">
        <f t="shared" si="148"/>
        <v>11.535714345659528</v>
      </c>
      <c r="P2431" s="2">
        <f t="shared" si="149"/>
        <v>-7.8018707720302061E-3</v>
      </c>
      <c r="Q2431" s="9">
        <f t="shared" si="150"/>
        <v>-2.3900914023710192E-2</v>
      </c>
      <c r="R2431" s="2">
        <f t="shared" si="151"/>
        <v>3.5975205556330825E-2</v>
      </c>
      <c r="S2431">
        <v>8.31</v>
      </c>
      <c r="T2431">
        <v>1.31</v>
      </c>
      <c r="U2431" s="9">
        <v>-0.23108359532693706</v>
      </c>
      <c r="V2431">
        <v>0.83</v>
      </c>
      <c r="W2431">
        <v>0.14000000000000001</v>
      </c>
      <c r="X2431" s="4">
        <v>128570000</v>
      </c>
      <c r="Y2431" s="4">
        <v>29700000</v>
      </c>
      <c r="Z2431" s="6">
        <v>4.3289562289562289</v>
      </c>
      <c r="AA2431" t="s">
        <v>212</v>
      </c>
      <c r="AB2431">
        <v>0.14000000000000001</v>
      </c>
      <c r="AC2431">
        <v>73.52</v>
      </c>
      <c r="AD2431">
        <v>0.74</v>
      </c>
      <c r="AE2431">
        <v>0.53</v>
      </c>
      <c r="AF2431">
        <v>26.13</v>
      </c>
      <c r="AG2431">
        <v>-3.33</v>
      </c>
      <c r="AH2431" s="2">
        <v>5.78</v>
      </c>
      <c r="AI2431" s="2">
        <v>16.559999999999999</v>
      </c>
      <c r="AJ2431">
        <v>2.0499999999999998</v>
      </c>
      <c r="AK2431" s="2">
        <v>27.47</v>
      </c>
      <c r="AL2431" s="2">
        <v>13.39</v>
      </c>
      <c r="AM2431" s="2">
        <v>3.67</v>
      </c>
      <c r="AN2431" s="2">
        <v>5.77</v>
      </c>
      <c r="AO2431" s="2">
        <v>8.8699999999999992</v>
      </c>
    </row>
    <row r="2432" spans="1:41" x14ac:dyDescent="0.25">
      <c r="A2432" t="s">
        <v>2620</v>
      </c>
      <c r="B2432">
        <v>13.07</v>
      </c>
      <c r="C2432">
        <v>0.9</v>
      </c>
      <c r="D2432" s="9">
        <v>0.1305150919609539</v>
      </c>
      <c r="E2432" t="s">
        <v>2621</v>
      </c>
      <c r="F2432" t="s">
        <v>266</v>
      </c>
      <c r="G2432" t="s">
        <v>266</v>
      </c>
      <c r="H2432" s="2">
        <v>13.32</v>
      </c>
      <c r="I2432" s="2">
        <v>13.34</v>
      </c>
      <c r="J2432" s="2">
        <v>14.11999988555908</v>
      </c>
      <c r="K2432" s="2">
        <v>14.210000038146971</v>
      </c>
      <c r="L2432" s="2">
        <v>14.159999847412109</v>
      </c>
      <c r="M2432" s="2">
        <v>14.159999847412109</v>
      </c>
      <c r="N2432" s="2">
        <v>14.14999961853027</v>
      </c>
      <c r="O2432" s="9">
        <f t="shared" si="148"/>
        <v>13.922857033865792</v>
      </c>
      <c r="P2432" s="2">
        <f t="shared" si="149"/>
        <v>-7.1825982680961617E-4</v>
      </c>
      <c r="Q2432" s="9">
        <f t="shared" si="150"/>
        <v>1.631436594601083E-2</v>
      </c>
      <c r="R2432" s="2">
        <f t="shared" si="151"/>
        <v>-5.9255060291466759E-2</v>
      </c>
      <c r="S2432">
        <v>13.07</v>
      </c>
      <c r="T2432">
        <v>0.9</v>
      </c>
      <c r="U2432" s="9">
        <v>0.1305150919609539</v>
      </c>
      <c r="V2432">
        <v>0.98</v>
      </c>
      <c r="W2432">
        <v>0.04</v>
      </c>
      <c r="Z2432" s="6" t="s">
        <v>6227</v>
      </c>
      <c r="AA2432" t="s">
        <v>27</v>
      </c>
      <c r="AC2432">
        <v>31.75</v>
      </c>
      <c r="AF2432">
        <v>2.83</v>
      </c>
      <c r="AG2432">
        <v>22.21</v>
      </c>
      <c r="AH2432" s="2">
        <v>0.49</v>
      </c>
      <c r="AI2432" s="2">
        <v>5.31</v>
      </c>
      <c r="AJ2432">
        <v>7.0000000000000007E-2</v>
      </c>
      <c r="AM2432" s="2">
        <v>4.3099999999999996</v>
      </c>
      <c r="AN2432" s="2">
        <v>9.2799999999999994</v>
      </c>
      <c r="AO2432" s="2">
        <v>15.74</v>
      </c>
    </row>
    <row r="2433" spans="1:41" x14ac:dyDescent="0.25">
      <c r="A2433" t="s">
        <v>3917</v>
      </c>
      <c r="B2433">
        <v>43.87</v>
      </c>
      <c r="C2433">
        <v>10.33</v>
      </c>
      <c r="D2433" s="9">
        <v>-0.90336329112442504</v>
      </c>
      <c r="E2433" t="s">
        <v>3918</v>
      </c>
      <c r="F2433" t="s">
        <v>178</v>
      </c>
      <c r="G2433" t="s">
        <v>178</v>
      </c>
      <c r="H2433" s="2">
        <v>15.36</v>
      </c>
      <c r="I2433" s="2">
        <v>15.19</v>
      </c>
      <c r="J2433" s="2">
        <v>15.420000076293951</v>
      </c>
      <c r="K2433" s="2">
        <v>15.61999988555908</v>
      </c>
      <c r="L2433" s="2">
        <v>15.64000034332275</v>
      </c>
      <c r="M2433" s="2">
        <v>15.189999580383301</v>
      </c>
      <c r="N2433" s="2">
        <v>15.510000228881839</v>
      </c>
      <c r="O2433" s="9">
        <f t="shared" si="148"/>
        <v>15.418571444920131</v>
      </c>
      <c r="P2433" s="2">
        <f t="shared" si="149"/>
        <v>2.0754234569764083E-2</v>
      </c>
      <c r="Q2433" s="9">
        <f t="shared" si="150"/>
        <v>5.9297830728560156E-3</v>
      </c>
      <c r="R2433" s="2">
        <f t="shared" si="151"/>
        <v>-4.8642576843447678E-3</v>
      </c>
      <c r="S2433">
        <v>43.87</v>
      </c>
      <c r="T2433">
        <v>10.33</v>
      </c>
      <c r="U2433" s="9">
        <v>-0.90336329112442504</v>
      </c>
      <c r="V2433">
        <v>0.47</v>
      </c>
      <c r="W2433">
        <v>0.65</v>
      </c>
      <c r="X2433" s="4">
        <v>123660000</v>
      </c>
      <c r="Y2433" s="4">
        <v>64489999.999999993</v>
      </c>
      <c r="Z2433" s="6">
        <v>1.9175065901690187</v>
      </c>
      <c r="AA2433" t="s">
        <v>27</v>
      </c>
      <c r="AB2433">
        <v>1.45</v>
      </c>
      <c r="AC2433">
        <v>555.17999999999995</v>
      </c>
      <c r="AD2433">
        <v>2.93</v>
      </c>
      <c r="AE2433">
        <v>2.1800000000000002</v>
      </c>
      <c r="AF2433">
        <v>76.760000000000005</v>
      </c>
      <c r="AG2433">
        <v>3.16</v>
      </c>
      <c r="AH2433" s="2">
        <v>1.31</v>
      </c>
      <c r="AI2433" s="2">
        <v>9.5299999999999994</v>
      </c>
      <c r="AJ2433">
        <v>0.36</v>
      </c>
      <c r="AK2433" s="2">
        <v>9.85</v>
      </c>
      <c r="AL2433" s="2">
        <v>9.11</v>
      </c>
      <c r="AM2433" s="2">
        <v>2.29</v>
      </c>
      <c r="AN2433" s="2">
        <v>15.31</v>
      </c>
      <c r="AO2433" s="2">
        <v>1.49</v>
      </c>
    </row>
    <row r="2434" spans="1:41" x14ac:dyDescent="0.25">
      <c r="A2434" t="s">
        <v>5967</v>
      </c>
      <c r="C2434">
        <v>1.1100000000000001</v>
      </c>
      <c r="D2434" s="9">
        <v>-0.10561565675661179</v>
      </c>
      <c r="E2434" t="s">
        <v>5968</v>
      </c>
      <c r="F2434" t="s">
        <v>178</v>
      </c>
      <c r="G2434" t="s">
        <v>5359</v>
      </c>
      <c r="H2434" s="2">
        <v>1.39</v>
      </c>
      <c r="I2434" s="2">
        <v>1.38</v>
      </c>
      <c r="J2434" s="2">
        <v>1.379999995231628</v>
      </c>
      <c r="K2434" s="2">
        <v>1.389999985694885</v>
      </c>
      <c r="L2434" s="2">
        <v>1.3849999904632571</v>
      </c>
      <c r="M2434" s="2">
        <v>1.389999985694885</v>
      </c>
      <c r="N2434" s="2">
        <v>1.389999985694885</v>
      </c>
      <c r="O2434" s="9">
        <f t="shared" ref="O2434:O2497" si="152">AVERAGE(H2434:N2434)</f>
        <v>1.3864285632542201</v>
      </c>
      <c r="P2434" s="2">
        <f t="shared" ref="P2434:P2497" si="153">(N2434-M2434)/O2434</f>
        <v>0</v>
      </c>
      <c r="Q2434" s="9">
        <f t="shared" ref="Q2434:Q2497" si="154">(N2434-O2434)/O2434</f>
        <v>2.5759873500312588E-3</v>
      </c>
      <c r="R2434" s="2">
        <f t="shared" ref="R2434:R2497" si="155">(((H2434+I2434)-(M2434+N2434))/2)/O2434</f>
        <v>-3.6063781628599E-3</v>
      </c>
      <c r="T2434">
        <v>1.1100000000000001</v>
      </c>
      <c r="U2434" s="9">
        <v>-0.10561565675661179</v>
      </c>
      <c r="V2434">
        <v>0.3</v>
      </c>
      <c r="W2434">
        <v>0</v>
      </c>
      <c r="X2434" s="4">
        <v>128169999.99999999</v>
      </c>
      <c r="Y2434" s="4">
        <v>45390000</v>
      </c>
      <c r="Z2434" s="6">
        <v>2.8237497246089442</v>
      </c>
      <c r="AA2434" t="s">
        <v>45</v>
      </c>
      <c r="AB2434">
        <v>1.1000000000000001</v>
      </c>
      <c r="AC2434">
        <v>1.72</v>
      </c>
      <c r="AD2434">
        <v>2.2999999999999998</v>
      </c>
      <c r="AE2434">
        <v>2.2000000000000002</v>
      </c>
      <c r="AF2434">
        <v>1.36</v>
      </c>
      <c r="AG2434">
        <v>-28.86</v>
      </c>
      <c r="AH2434" s="2">
        <v>-19.55</v>
      </c>
      <c r="AI2434" s="2">
        <v>-26.55</v>
      </c>
      <c r="AJ2434">
        <v>0.68</v>
      </c>
      <c r="AL2434" s="2">
        <v>3.63</v>
      </c>
      <c r="AM2434" s="2">
        <v>5.32</v>
      </c>
      <c r="AN2434" s="2">
        <v>11.65</v>
      </c>
      <c r="AO2434" s="2">
        <v>1.24</v>
      </c>
    </row>
    <row r="2435" spans="1:41" x14ac:dyDescent="0.25">
      <c r="A2435" t="s">
        <v>297</v>
      </c>
      <c r="B2435">
        <v>109.57</v>
      </c>
      <c r="C2435">
        <v>0.88</v>
      </c>
      <c r="D2435" s="9">
        <v>0.14152202688085408</v>
      </c>
      <c r="E2435" t="s">
        <v>298</v>
      </c>
      <c r="F2435" t="s">
        <v>30</v>
      </c>
      <c r="G2435" t="s">
        <v>25</v>
      </c>
      <c r="H2435" s="2">
        <v>14.23</v>
      </c>
      <c r="I2435" s="2">
        <v>14.37</v>
      </c>
      <c r="J2435" s="2">
        <v>15.039999961853029</v>
      </c>
      <c r="K2435" s="2">
        <v>15.30000019073486</v>
      </c>
      <c r="L2435" s="2">
        <v>15.30000019073486</v>
      </c>
      <c r="M2435" s="2">
        <v>15.30000019073486</v>
      </c>
      <c r="N2435" s="2">
        <v>15.319999694824221</v>
      </c>
      <c r="O2435" s="9">
        <f t="shared" si="152"/>
        <v>14.980000032697404</v>
      </c>
      <c r="P2435" s="2">
        <f t="shared" si="153"/>
        <v>1.3350803768829864E-3</v>
      </c>
      <c r="Q2435" s="9">
        <f t="shared" si="154"/>
        <v>2.269690663449174E-2</v>
      </c>
      <c r="R2435" s="2">
        <f t="shared" si="155"/>
        <v>-6.7423227007675293E-2</v>
      </c>
      <c r="S2435">
        <v>109.57</v>
      </c>
      <c r="T2435">
        <v>0.88</v>
      </c>
      <c r="U2435" s="9">
        <v>0.14152202688085408</v>
      </c>
      <c r="V2435">
        <v>1.29</v>
      </c>
      <c r="W2435">
        <v>-1.1499999999999999</v>
      </c>
      <c r="X2435" s="4">
        <v>29640000</v>
      </c>
      <c r="Y2435" s="4">
        <v>57730000</v>
      </c>
      <c r="Z2435" s="6">
        <v>0.51342456261908886</v>
      </c>
      <c r="AA2435" t="s">
        <v>38</v>
      </c>
      <c r="AB2435">
        <v>0.39</v>
      </c>
      <c r="AC2435">
        <v>30.8</v>
      </c>
      <c r="AD2435">
        <v>0.89</v>
      </c>
      <c r="AE2435">
        <v>0.65</v>
      </c>
      <c r="AF2435">
        <v>18.829999999999998</v>
      </c>
      <c r="AG2435">
        <v>-15</v>
      </c>
      <c r="AH2435" s="2">
        <v>15.35</v>
      </c>
      <c r="AI2435" s="2">
        <v>26.04</v>
      </c>
      <c r="AJ2435">
        <v>0.22</v>
      </c>
      <c r="AL2435" s="2">
        <v>13.31</v>
      </c>
      <c r="AM2435" s="2">
        <v>5.27</v>
      </c>
      <c r="AN2435" s="2">
        <v>9.58</v>
      </c>
      <c r="AO2435" s="2">
        <v>17.100000000000001</v>
      </c>
    </row>
    <row r="2436" spans="1:41" x14ac:dyDescent="0.25">
      <c r="A2436" t="s">
        <v>2622</v>
      </c>
      <c r="B2436">
        <v>1.73</v>
      </c>
      <c r="C2436">
        <v>0.97</v>
      </c>
      <c r="D2436" s="9">
        <v>8.0147405697548496E-2</v>
      </c>
      <c r="E2436" t="s">
        <v>2623</v>
      </c>
      <c r="F2436" t="s">
        <v>266</v>
      </c>
      <c r="G2436" t="s">
        <v>266</v>
      </c>
      <c r="H2436" s="2">
        <v>0.64</v>
      </c>
      <c r="I2436" s="2">
        <v>0.63</v>
      </c>
      <c r="J2436" s="2">
        <v>0.64999997615814209</v>
      </c>
      <c r="K2436" s="2">
        <v>0.64899998903274536</v>
      </c>
      <c r="L2436" s="2">
        <v>0.58799999952316284</v>
      </c>
      <c r="M2436" s="2">
        <v>0.60000002384185791</v>
      </c>
      <c r="N2436" s="2">
        <v>0.58499997854232788</v>
      </c>
      <c r="O2436" s="9">
        <f t="shared" si="152"/>
        <v>0.62028570958546225</v>
      </c>
      <c r="P2436" s="2">
        <f t="shared" si="153"/>
        <v>-2.4182477635273234E-2</v>
      </c>
      <c r="Q2436" s="9">
        <f t="shared" si="154"/>
        <v>-5.6886254991616481E-2</v>
      </c>
      <c r="R2436" s="2">
        <f t="shared" si="155"/>
        <v>6.8516811126133989E-2</v>
      </c>
      <c r="S2436">
        <v>1.73</v>
      </c>
      <c r="T2436">
        <v>0.97</v>
      </c>
      <c r="U2436" s="9">
        <v>8.0147405697548496E-2</v>
      </c>
      <c r="V2436">
        <v>1.28</v>
      </c>
      <c r="W2436">
        <v>-0.11</v>
      </c>
      <c r="X2436" s="4">
        <v>1260000</v>
      </c>
      <c r="Y2436" s="4">
        <v>304940</v>
      </c>
      <c r="Z2436" s="6">
        <v>4.1319603856496361</v>
      </c>
      <c r="AA2436" t="s">
        <v>39</v>
      </c>
      <c r="AB2436">
        <v>0.79</v>
      </c>
      <c r="AC2436">
        <v>38.549999999999997</v>
      </c>
      <c r="AD2436">
        <v>1.04</v>
      </c>
      <c r="AE2436">
        <v>0.97</v>
      </c>
      <c r="AF2436">
        <v>21.05</v>
      </c>
      <c r="AG2436">
        <v>23.32</v>
      </c>
      <c r="AH2436" s="2">
        <v>-17.62</v>
      </c>
      <c r="AI2436" s="2">
        <v>-34.130000000000003</v>
      </c>
      <c r="AJ2436">
        <v>0.22</v>
      </c>
      <c r="AL2436" s="2">
        <v>13.87</v>
      </c>
      <c r="AM2436" s="2">
        <v>5.32</v>
      </c>
      <c r="AN2436" s="2">
        <v>10.220000000000001</v>
      </c>
      <c r="AO2436" s="2">
        <v>0.67</v>
      </c>
    </row>
    <row r="2437" spans="1:41" x14ac:dyDescent="0.25">
      <c r="A2437" t="s">
        <v>4692</v>
      </c>
      <c r="C2437">
        <v>1.04</v>
      </c>
      <c r="D2437" s="9">
        <v>-4.7317080705042439E-2</v>
      </c>
      <c r="E2437" t="s">
        <v>4693</v>
      </c>
      <c r="F2437" t="s">
        <v>63</v>
      </c>
      <c r="G2437" t="s">
        <v>63</v>
      </c>
      <c r="H2437" s="2">
        <v>3.08</v>
      </c>
      <c r="I2437" s="2">
        <v>3.09</v>
      </c>
      <c r="J2437" s="2">
        <v>2.9000000953674321</v>
      </c>
      <c r="K2437" s="2">
        <v>2.940000057220459</v>
      </c>
      <c r="L2437" s="2">
        <v>3</v>
      </c>
      <c r="M2437" s="2">
        <v>2.6400001049041748</v>
      </c>
      <c r="N2437" s="2">
        <v>2.8499999046325679</v>
      </c>
      <c r="O2437" s="9">
        <f t="shared" si="152"/>
        <v>2.9285714517320907</v>
      </c>
      <c r="P2437" s="2">
        <f t="shared" si="153"/>
        <v>7.170724812064587E-2</v>
      </c>
      <c r="Q2437" s="9">
        <f t="shared" si="154"/>
        <v>-2.6829308553510602E-2</v>
      </c>
      <c r="R2437" s="2">
        <f t="shared" si="155"/>
        <v>0.11609755842922559</v>
      </c>
      <c r="T2437">
        <v>1.04</v>
      </c>
      <c r="U2437" s="9">
        <v>-4.7317080705042439E-2</v>
      </c>
      <c r="V2437">
        <v>0.38</v>
      </c>
      <c r="W2437">
        <v>0.55000000000000004</v>
      </c>
      <c r="X2437" s="4">
        <v>54180000</v>
      </c>
      <c r="Y2437" s="4">
        <v>81590000</v>
      </c>
      <c r="Z2437" s="6">
        <v>0.66405196715283732</v>
      </c>
      <c r="AA2437" t="s">
        <v>92</v>
      </c>
      <c r="AB2437">
        <v>0.23</v>
      </c>
      <c r="AC2437">
        <v>75.52</v>
      </c>
      <c r="AD2437">
        <v>0.95</v>
      </c>
      <c r="AE2437">
        <v>0.43</v>
      </c>
      <c r="AF2437">
        <v>12.48</v>
      </c>
      <c r="AG2437">
        <v>-0.4</v>
      </c>
      <c r="AM2437" s="2">
        <v>5.3</v>
      </c>
      <c r="AN2437" s="2">
        <v>9.9600000000000009</v>
      </c>
      <c r="AO2437" s="2">
        <v>2.79</v>
      </c>
    </row>
    <row r="2438" spans="1:41" x14ac:dyDescent="0.25">
      <c r="A2438" t="s">
        <v>4694</v>
      </c>
      <c r="B2438">
        <v>9.3699999999999992</v>
      </c>
      <c r="C2438">
        <v>0.87</v>
      </c>
      <c r="D2438" s="9">
        <v>0.12748021915355093</v>
      </c>
      <c r="E2438" t="s">
        <v>4695</v>
      </c>
      <c r="F2438" t="s">
        <v>63</v>
      </c>
      <c r="G2438" t="s">
        <v>63</v>
      </c>
      <c r="H2438" s="2">
        <v>11.09</v>
      </c>
      <c r="I2438" s="2">
        <v>10.8</v>
      </c>
      <c r="J2438" s="2">
        <v>10.829999923706049</v>
      </c>
      <c r="K2438" s="2">
        <v>10.960000038146971</v>
      </c>
      <c r="L2438" s="2">
        <v>11.25</v>
      </c>
      <c r="M2438" s="2">
        <v>11.14000034332275</v>
      </c>
      <c r="N2438" s="2">
        <v>11.039999961853029</v>
      </c>
      <c r="O2438" s="9">
        <f t="shared" si="152"/>
        <v>11.015714323861257</v>
      </c>
      <c r="P2438" s="2">
        <f t="shared" si="153"/>
        <v>-9.0779752024895324E-3</v>
      </c>
      <c r="Q2438" s="9">
        <f t="shared" si="154"/>
        <v>2.2046357846414746E-3</v>
      </c>
      <c r="R2438" s="2">
        <f t="shared" si="155"/>
        <v>-1.3163027682535662E-2</v>
      </c>
      <c r="S2438">
        <v>9.3699999999999992</v>
      </c>
      <c r="T2438">
        <v>0.87</v>
      </c>
      <c r="U2438" s="9">
        <v>0.12748021915355093</v>
      </c>
      <c r="V2438">
        <v>1.23</v>
      </c>
      <c r="W2438">
        <v>0.48</v>
      </c>
      <c r="X2438" s="4">
        <v>0</v>
      </c>
      <c r="Z2438" s="6" t="s">
        <v>6227</v>
      </c>
      <c r="AA2438" t="s">
        <v>39</v>
      </c>
      <c r="AB2438">
        <v>0.15</v>
      </c>
      <c r="AC2438">
        <v>97.22</v>
      </c>
      <c r="AD2438">
        <v>0.15</v>
      </c>
      <c r="AE2438">
        <v>0.15</v>
      </c>
      <c r="AF2438">
        <v>47.17</v>
      </c>
      <c r="AG2438">
        <v>32.75</v>
      </c>
      <c r="AH2438" s="2">
        <v>6.07</v>
      </c>
      <c r="AI2438" s="2">
        <v>12.45</v>
      </c>
      <c r="AJ2438">
        <v>0.28999999999999998</v>
      </c>
      <c r="AK2438" s="2">
        <v>41.61</v>
      </c>
      <c r="AL2438" s="2">
        <v>136.43</v>
      </c>
      <c r="AM2438" s="2">
        <v>5.51</v>
      </c>
      <c r="AN2438" s="2">
        <v>7.28</v>
      </c>
      <c r="AO2438" s="2">
        <v>12.42</v>
      </c>
    </row>
    <row r="2439" spans="1:41" x14ac:dyDescent="0.25">
      <c r="A2439" t="s">
        <v>1586</v>
      </c>
      <c r="B2439">
        <v>37</v>
      </c>
      <c r="C2439">
        <v>1.68</v>
      </c>
      <c r="D2439" s="9">
        <v>-0.3896663040986465</v>
      </c>
      <c r="E2439" t="s">
        <v>1587</v>
      </c>
      <c r="F2439" t="s">
        <v>63</v>
      </c>
      <c r="G2439" t="s">
        <v>1288</v>
      </c>
      <c r="H2439" s="2">
        <v>5.32</v>
      </c>
      <c r="I2439" s="2">
        <v>5.0999999999999996</v>
      </c>
      <c r="J2439" s="2">
        <v>5.4499998092651367</v>
      </c>
      <c r="K2439" s="2">
        <v>5.4699997901916504</v>
      </c>
      <c r="L2439" s="2">
        <v>5.3299999237060547</v>
      </c>
      <c r="M2439" s="2">
        <v>5.1500000953674316</v>
      </c>
      <c r="N2439" s="2">
        <v>5.3400001525878906</v>
      </c>
      <c r="O2439" s="9">
        <f t="shared" si="152"/>
        <v>5.3085713958740239</v>
      </c>
      <c r="P2439" s="2">
        <f t="shared" si="153"/>
        <v>3.5791184303960298E-2</v>
      </c>
      <c r="Q2439" s="9">
        <f t="shared" si="154"/>
        <v>5.9203793959131893E-3</v>
      </c>
      <c r="R2439" s="2">
        <f t="shared" si="155"/>
        <v>-6.5931342667566424E-3</v>
      </c>
      <c r="S2439">
        <v>37</v>
      </c>
      <c r="T2439">
        <v>1.68</v>
      </c>
      <c r="U2439" s="9">
        <v>-0.3896663040986465</v>
      </c>
      <c r="V2439">
        <v>1.52</v>
      </c>
      <c r="W2439">
        <v>-0.91</v>
      </c>
      <c r="X2439" s="4">
        <v>92260000</v>
      </c>
      <c r="Y2439" s="4">
        <v>16190000.000000002</v>
      </c>
      <c r="Z2439" s="6">
        <v>5.6985793699814691</v>
      </c>
      <c r="AA2439" t="s">
        <v>31</v>
      </c>
      <c r="AB2439">
        <v>0.04</v>
      </c>
      <c r="AC2439">
        <v>26.95</v>
      </c>
      <c r="AD2439">
        <v>2.2599999999999998</v>
      </c>
      <c r="AE2439">
        <v>1.22</v>
      </c>
      <c r="AF2439">
        <v>18.61</v>
      </c>
      <c r="AG2439">
        <v>11.89</v>
      </c>
      <c r="AH2439" s="2">
        <v>2.9</v>
      </c>
      <c r="AI2439" s="2">
        <v>4.34</v>
      </c>
      <c r="AJ2439">
        <v>0.56999999999999995</v>
      </c>
      <c r="AK2439" s="2">
        <v>4.8099999999999996</v>
      </c>
      <c r="AL2439" s="2">
        <v>4.8</v>
      </c>
      <c r="AM2439" s="2">
        <v>3.78</v>
      </c>
      <c r="AN2439" s="2">
        <v>12.7</v>
      </c>
      <c r="AO2439" s="2">
        <v>3.24</v>
      </c>
    </row>
    <row r="2440" spans="1:41" x14ac:dyDescent="0.25">
      <c r="A2440" t="s">
        <v>5313</v>
      </c>
      <c r="B2440">
        <v>49.92</v>
      </c>
      <c r="C2440">
        <v>1.1299999999999999</v>
      </c>
      <c r="D2440" s="9">
        <v>-0.10047183712659852</v>
      </c>
      <c r="E2440" t="s">
        <v>5314</v>
      </c>
      <c r="F2440" t="s">
        <v>106</v>
      </c>
      <c r="G2440" t="s">
        <v>106</v>
      </c>
      <c r="H2440" s="2">
        <v>10.28</v>
      </c>
      <c r="I2440" s="2">
        <v>10.210000000000001</v>
      </c>
      <c r="J2440" s="2">
        <v>10.430000305175779</v>
      </c>
      <c r="K2440" s="2">
        <v>10.340000152587891</v>
      </c>
      <c r="L2440" s="2">
        <v>10.239999771118161</v>
      </c>
      <c r="M2440" s="2">
        <v>10.22000026702881</v>
      </c>
      <c r="N2440" s="2">
        <v>10.340000152587891</v>
      </c>
      <c r="O2440" s="9">
        <f t="shared" si="152"/>
        <v>10.294285806928361</v>
      </c>
      <c r="P2440" s="2">
        <f t="shared" si="153"/>
        <v>1.1656941317708195E-2</v>
      </c>
      <c r="Q2440" s="9">
        <f t="shared" si="154"/>
        <v>4.4407496077836289E-3</v>
      </c>
      <c r="R2440" s="2">
        <f t="shared" si="155"/>
        <v>-3.3999648411541508E-3</v>
      </c>
      <c r="S2440">
        <v>49.92</v>
      </c>
      <c r="T2440">
        <v>1.1299999999999999</v>
      </c>
      <c r="U2440" s="9">
        <v>-0.10047183712659852</v>
      </c>
      <c r="V2440">
        <v>1.1599999999999999</v>
      </c>
      <c r="W2440">
        <v>-0.11</v>
      </c>
      <c r="X2440" s="4">
        <v>37790000</v>
      </c>
      <c r="Y2440" s="4">
        <v>80090000</v>
      </c>
      <c r="Z2440" s="6">
        <v>0.47184417530278439</v>
      </c>
      <c r="AA2440" t="s">
        <v>31</v>
      </c>
      <c r="AC2440">
        <v>38.270000000000003</v>
      </c>
      <c r="AF2440">
        <v>26.31</v>
      </c>
      <c r="AG2440">
        <v>10.56</v>
      </c>
      <c r="AH2440" s="2">
        <v>5.83</v>
      </c>
      <c r="AI2440" s="2">
        <v>9.07</v>
      </c>
      <c r="AJ2440">
        <v>0.3</v>
      </c>
      <c r="AM2440" s="2">
        <v>5.18</v>
      </c>
      <c r="AN2440" s="2">
        <v>10.14</v>
      </c>
      <c r="AO2440" s="2">
        <v>9.26</v>
      </c>
    </row>
    <row r="2441" spans="1:41" x14ac:dyDescent="0.25">
      <c r="A2441" t="s">
        <v>564</v>
      </c>
      <c r="C2441">
        <v>8.27</v>
      </c>
      <c r="D2441" s="9">
        <v>-0.8774470790858252</v>
      </c>
      <c r="E2441" t="s">
        <v>565</v>
      </c>
      <c r="F2441" t="s">
        <v>81</v>
      </c>
      <c r="G2441" t="s">
        <v>81</v>
      </c>
      <c r="H2441" s="2">
        <v>0.82</v>
      </c>
      <c r="I2441" s="2">
        <v>0.92</v>
      </c>
      <c r="J2441" s="2">
        <v>0.93599998950958252</v>
      </c>
      <c r="K2441" s="2">
        <v>0.90600001811981201</v>
      </c>
      <c r="L2441" s="2">
        <v>0.85100001096725464</v>
      </c>
      <c r="M2441" s="2">
        <v>0.95999997854232788</v>
      </c>
      <c r="N2441" s="2">
        <v>0.88999998569488525</v>
      </c>
      <c r="O2441" s="9">
        <f t="shared" si="152"/>
        <v>0.89757142611912322</v>
      </c>
      <c r="P2441" s="2">
        <f t="shared" si="153"/>
        <v>-7.7988214431140346E-2</v>
      </c>
      <c r="Q2441" s="9">
        <f t="shared" si="154"/>
        <v>-8.4354739956183748E-3</v>
      </c>
      <c r="R2441" s="2">
        <f t="shared" si="155"/>
        <v>-6.1276440535114725E-2</v>
      </c>
      <c r="T2441">
        <v>8.27</v>
      </c>
      <c r="U2441" s="9">
        <v>-0.8774470790858252</v>
      </c>
      <c r="V2441">
        <v>0.6</v>
      </c>
      <c r="W2441">
        <v>-0.21</v>
      </c>
      <c r="X2441" s="4">
        <v>5150</v>
      </c>
      <c r="Y2441" s="4">
        <v>1050000</v>
      </c>
      <c r="Z2441" s="6">
        <v>4.9047619047619048E-3</v>
      </c>
      <c r="AA2441" t="s">
        <v>152</v>
      </c>
      <c r="AB2441">
        <v>0.67</v>
      </c>
      <c r="AC2441">
        <v>36.68</v>
      </c>
      <c r="AD2441">
        <v>1.28</v>
      </c>
      <c r="AE2441">
        <v>0.68</v>
      </c>
      <c r="AF2441">
        <v>22.17</v>
      </c>
      <c r="AG2441">
        <v>-1164.97</v>
      </c>
      <c r="AH2441" s="2">
        <v>-268.64999999999998</v>
      </c>
      <c r="AI2441" s="2">
        <v>-409.37</v>
      </c>
      <c r="AM2441" s="2">
        <v>5.48</v>
      </c>
      <c r="AN2441" s="2">
        <v>11.64</v>
      </c>
      <c r="AO2441" s="2">
        <v>0.11</v>
      </c>
    </row>
    <row r="2442" spans="1:41" x14ac:dyDescent="0.25">
      <c r="A2442" t="s">
        <v>3919</v>
      </c>
      <c r="C2442">
        <v>1.1399999999999999</v>
      </c>
      <c r="D2442" s="9">
        <v>-4.3237028040466141E-2</v>
      </c>
      <c r="E2442" t="s">
        <v>3920</v>
      </c>
      <c r="F2442" t="s">
        <v>178</v>
      </c>
      <c r="G2442" t="s">
        <v>178</v>
      </c>
      <c r="H2442" s="2">
        <v>1.98</v>
      </c>
      <c r="I2442" s="2">
        <v>2.14</v>
      </c>
      <c r="J2442" s="2">
        <v>2.309999942779541</v>
      </c>
      <c r="K2442" s="2">
        <v>2.4839999675750728</v>
      </c>
      <c r="L2442" s="2">
        <v>2.1500000953674321</v>
      </c>
      <c r="M2442" s="2">
        <v>1.870000004768372</v>
      </c>
      <c r="N2442" s="2">
        <v>1.845000028610229</v>
      </c>
      <c r="O2442" s="9">
        <f t="shared" si="152"/>
        <v>2.1112857198715207</v>
      </c>
      <c r="P2442" s="2">
        <f t="shared" si="153"/>
        <v>-1.1841114598011071E-2</v>
      </c>
      <c r="Q2442" s="9">
        <f t="shared" si="154"/>
        <v>-0.12612489572349123</v>
      </c>
      <c r="R2442" s="2">
        <f t="shared" si="155"/>
        <v>9.5913111808960824E-2</v>
      </c>
      <c r="T2442">
        <v>1.1399999999999999</v>
      </c>
      <c r="U2442" s="9">
        <v>-4.3237028040466141E-2</v>
      </c>
      <c r="V2442">
        <v>0.02</v>
      </c>
      <c r="W2442">
        <v>-1.44</v>
      </c>
      <c r="X2442" s="4">
        <v>0</v>
      </c>
      <c r="Z2442" s="6" t="s">
        <v>6227</v>
      </c>
      <c r="AA2442" t="s">
        <v>42</v>
      </c>
      <c r="AB2442">
        <v>5.24</v>
      </c>
      <c r="AC2442">
        <v>23.49</v>
      </c>
      <c r="AD2442">
        <v>5.37</v>
      </c>
      <c r="AE2442">
        <v>5.24</v>
      </c>
      <c r="AF2442">
        <v>16.010000000000002</v>
      </c>
      <c r="AH2442" s="2">
        <v>-90.28</v>
      </c>
      <c r="AI2442" s="2">
        <v>-125.32</v>
      </c>
      <c r="AJ2442">
        <v>0</v>
      </c>
      <c r="AM2442" s="2">
        <v>5.43</v>
      </c>
      <c r="AN2442" s="2">
        <v>18.940000000000001</v>
      </c>
      <c r="AO2442" s="2">
        <v>2.02</v>
      </c>
    </row>
    <row r="2443" spans="1:41" x14ac:dyDescent="0.25">
      <c r="A2443" t="s">
        <v>4696</v>
      </c>
      <c r="B2443">
        <v>2040</v>
      </c>
      <c r="C2443">
        <v>1.96</v>
      </c>
      <c r="D2443" s="9">
        <v>-0.47743934391827009</v>
      </c>
      <c r="E2443" t="s">
        <v>4697</v>
      </c>
      <c r="F2443" t="s">
        <v>63</v>
      </c>
      <c r="G2443" t="s">
        <v>63</v>
      </c>
      <c r="H2443" s="2">
        <v>13.26</v>
      </c>
      <c r="I2443" s="2">
        <v>13.51</v>
      </c>
      <c r="J2443" s="2">
        <v>14.170000076293951</v>
      </c>
      <c r="K2443" s="2">
        <v>14.039999961853029</v>
      </c>
      <c r="L2443" s="2">
        <v>13.960000038146971</v>
      </c>
      <c r="M2443" s="2">
        <v>13.77000045776367</v>
      </c>
      <c r="N2443" s="2">
        <v>14.14000034332275</v>
      </c>
      <c r="O2443" s="9">
        <f t="shared" si="152"/>
        <v>13.835714411054338</v>
      </c>
      <c r="P2443" s="2">
        <f t="shared" si="153"/>
        <v>2.6742376617969289E-2</v>
      </c>
      <c r="Q2443" s="9">
        <f t="shared" si="154"/>
        <v>2.1992787884180107E-2</v>
      </c>
      <c r="R2443" s="2">
        <f t="shared" si="155"/>
        <v>-4.1197757022781244E-2</v>
      </c>
      <c r="S2443">
        <v>2040</v>
      </c>
      <c r="T2443">
        <v>1.96</v>
      </c>
      <c r="U2443" s="9">
        <v>-0.47743934391827009</v>
      </c>
      <c r="V2443">
        <v>1.31</v>
      </c>
      <c r="W2443">
        <v>0.73</v>
      </c>
      <c r="X2443" s="4">
        <v>93700000</v>
      </c>
      <c r="Y2443" s="4">
        <v>73970000</v>
      </c>
      <c r="Z2443" s="6">
        <v>1.2667297553062051</v>
      </c>
      <c r="AA2443" t="s">
        <v>56</v>
      </c>
      <c r="AB2443">
        <v>0.06</v>
      </c>
      <c r="AC2443">
        <v>52</v>
      </c>
      <c r="AD2443">
        <v>1.86</v>
      </c>
      <c r="AE2443">
        <v>0.73</v>
      </c>
      <c r="AF2443">
        <v>26.03</v>
      </c>
      <c r="AG2443">
        <v>1.1200000000000001</v>
      </c>
      <c r="AH2443" s="2">
        <v>-0.48</v>
      </c>
      <c r="AI2443" s="2">
        <v>-0.94</v>
      </c>
      <c r="AJ2443">
        <v>1.6</v>
      </c>
      <c r="AK2443" s="2">
        <v>6.69</v>
      </c>
      <c r="AL2443" s="2">
        <v>8.49</v>
      </c>
      <c r="AM2443" s="2">
        <v>5.32</v>
      </c>
      <c r="AN2443" s="2">
        <v>10.61</v>
      </c>
      <c r="AO2443" s="2">
        <v>7.23</v>
      </c>
    </row>
    <row r="2444" spans="1:41" x14ac:dyDescent="0.25">
      <c r="A2444" t="s">
        <v>3921</v>
      </c>
      <c r="C2444">
        <v>4.17</v>
      </c>
      <c r="D2444" s="9">
        <v>-0.75275800258627379</v>
      </c>
      <c r="E2444" t="s">
        <v>3922</v>
      </c>
      <c r="F2444" t="s">
        <v>178</v>
      </c>
      <c r="G2444" t="s">
        <v>178</v>
      </c>
      <c r="H2444" s="2">
        <v>15.09</v>
      </c>
      <c r="I2444" s="2">
        <v>14.9</v>
      </c>
      <c r="J2444" s="2">
        <v>16.54999923706055</v>
      </c>
      <c r="K2444" s="2">
        <v>17.010000228881839</v>
      </c>
      <c r="L2444" s="2">
        <v>16.479999542236332</v>
      </c>
      <c r="M2444" s="2">
        <v>16.059999465942379</v>
      </c>
      <c r="N2444" s="2">
        <v>16.309999465942379</v>
      </c>
      <c r="O2444" s="9">
        <f t="shared" si="152"/>
        <v>16.057142562866211</v>
      </c>
      <c r="P2444" s="2">
        <f t="shared" si="153"/>
        <v>1.556939530313137E-2</v>
      </c>
      <c r="Q2444" s="9">
        <f t="shared" si="154"/>
        <v>1.574731631647374E-2</v>
      </c>
      <c r="R2444" s="2">
        <f t="shared" si="155"/>
        <v>-7.4110288383088418E-2</v>
      </c>
      <c r="T2444">
        <v>4.17</v>
      </c>
      <c r="U2444" s="9">
        <v>-0.75275800258627379</v>
      </c>
      <c r="V2444">
        <v>1.32</v>
      </c>
      <c r="W2444">
        <v>-0.17</v>
      </c>
      <c r="X2444" s="4">
        <v>24800000</v>
      </c>
      <c r="Y2444" s="4">
        <v>7180000</v>
      </c>
      <c r="Z2444" s="6">
        <v>3.4540389972144845</v>
      </c>
      <c r="AA2444" t="s">
        <v>128</v>
      </c>
      <c r="AB2444">
        <v>6.87</v>
      </c>
      <c r="AC2444">
        <v>23.32</v>
      </c>
      <c r="AD2444">
        <v>9.17</v>
      </c>
      <c r="AE2444">
        <v>7.99</v>
      </c>
      <c r="AF2444">
        <v>17.16</v>
      </c>
      <c r="AG2444">
        <v>-22.36</v>
      </c>
      <c r="AH2444" s="2">
        <v>-17.850000000000001</v>
      </c>
      <c r="AI2444" s="2">
        <v>-23.88</v>
      </c>
      <c r="AJ2444">
        <v>0.66</v>
      </c>
      <c r="AK2444" s="2">
        <v>1.54</v>
      </c>
      <c r="AL2444" s="2">
        <v>6.67</v>
      </c>
      <c r="AM2444" s="2">
        <v>5.27</v>
      </c>
      <c r="AN2444" s="2">
        <v>7.96</v>
      </c>
      <c r="AO2444" s="2">
        <v>3.97</v>
      </c>
    </row>
    <row r="2445" spans="1:41" x14ac:dyDescent="0.25">
      <c r="A2445" t="s">
        <v>299</v>
      </c>
      <c r="C2445">
        <v>0.51</v>
      </c>
      <c r="D2445" s="9">
        <v>1.0192897725181185</v>
      </c>
      <c r="E2445" t="s">
        <v>300</v>
      </c>
      <c r="F2445" t="s">
        <v>63</v>
      </c>
      <c r="G2445" t="s">
        <v>25</v>
      </c>
      <c r="H2445" s="2">
        <v>2.88</v>
      </c>
      <c r="I2445" s="2">
        <v>2.83</v>
      </c>
      <c r="J2445" s="2">
        <v>3.3299999237060551</v>
      </c>
      <c r="K2445" s="2">
        <v>3.410000085830688</v>
      </c>
      <c r="L2445" s="2">
        <v>3.5999999046325679</v>
      </c>
      <c r="M2445" s="2">
        <v>3.380000114440918</v>
      </c>
      <c r="N2445" s="2">
        <v>3.380000114440918</v>
      </c>
      <c r="O2445" s="9">
        <f t="shared" si="152"/>
        <v>3.2585714490073068</v>
      </c>
      <c r="P2445" s="2">
        <f t="shared" si="153"/>
        <v>0</v>
      </c>
      <c r="Q2445" s="9">
        <f t="shared" si="154"/>
        <v>3.726438635267712E-2</v>
      </c>
      <c r="R2445" s="2">
        <f t="shared" si="155"/>
        <v>-0.16111358079960295</v>
      </c>
      <c r="T2445">
        <v>0.51</v>
      </c>
      <c r="U2445" s="9">
        <v>1.0192897725181185</v>
      </c>
      <c r="V2445">
        <v>2.9</v>
      </c>
      <c r="W2445">
        <v>1.43</v>
      </c>
      <c r="X2445" s="4">
        <v>1180000</v>
      </c>
      <c r="Y2445" s="4">
        <v>7370000</v>
      </c>
      <c r="Z2445" s="6">
        <v>0.16010854816824965</v>
      </c>
      <c r="AA2445" t="s">
        <v>39</v>
      </c>
      <c r="AB2445">
        <v>0.1</v>
      </c>
      <c r="AC2445">
        <v>29.96</v>
      </c>
      <c r="AD2445">
        <v>0.75</v>
      </c>
      <c r="AE2445">
        <v>0.2</v>
      </c>
      <c r="AF2445">
        <v>11.04</v>
      </c>
      <c r="AG2445">
        <v>-240.3</v>
      </c>
      <c r="AH2445" s="2">
        <v>-96.65</v>
      </c>
      <c r="AI2445" s="2">
        <v>-264.02999999999997</v>
      </c>
      <c r="AJ2445">
        <v>0.4</v>
      </c>
      <c r="AK2445" s="2">
        <v>4.8</v>
      </c>
      <c r="AL2445" s="2">
        <v>5.89</v>
      </c>
      <c r="AM2445" s="2">
        <v>5.51</v>
      </c>
      <c r="AN2445" s="2">
        <v>8.41</v>
      </c>
      <c r="AO2445" s="2">
        <v>6.58</v>
      </c>
    </row>
    <row r="2446" spans="1:41" x14ac:dyDescent="0.25">
      <c r="A2446" t="s">
        <v>2624</v>
      </c>
      <c r="B2446">
        <v>4.84</v>
      </c>
      <c r="C2446">
        <v>0.93</v>
      </c>
      <c r="D2446" s="9">
        <v>7.1133162415360426E-2</v>
      </c>
      <c r="E2446" t="s">
        <v>2625</v>
      </c>
      <c r="F2446" t="s">
        <v>266</v>
      </c>
      <c r="G2446" t="s">
        <v>266</v>
      </c>
      <c r="H2446" s="2">
        <v>1.8</v>
      </c>
      <c r="I2446" s="2">
        <v>1.73</v>
      </c>
      <c r="J2446" s="2">
        <v>1.7300000190734861</v>
      </c>
      <c r="K2446" s="2">
        <v>1.7400000095367429</v>
      </c>
      <c r="L2446" s="2">
        <v>1.6599999666213989</v>
      </c>
      <c r="M2446" s="2">
        <v>1.720000028610229</v>
      </c>
      <c r="N2446" s="2">
        <v>1.7100000381469731</v>
      </c>
      <c r="O2446" s="9">
        <f t="shared" si="152"/>
        <v>1.7271428659984045</v>
      </c>
      <c r="P2446" s="2">
        <f t="shared" si="153"/>
        <v>-5.7899034643409666E-3</v>
      </c>
      <c r="Q2446" s="9">
        <f t="shared" si="154"/>
        <v>-9.9255413022950427E-3</v>
      </c>
      <c r="R2446" s="2">
        <f t="shared" si="155"/>
        <v>2.8949525604238718E-2</v>
      </c>
      <c r="S2446">
        <v>4.84</v>
      </c>
      <c r="T2446">
        <v>0.93</v>
      </c>
      <c r="U2446" s="9">
        <v>7.1133162415360426E-2</v>
      </c>
      <c r="V2446">
        <v>1.2</v>
      </c>
      <c r="W2446">
        <v>-0.13</v>
      </c>
      <c r="X2446" s="4">
        <v>77990000</v>
      </c>
      <c r="Z2446" s="6" t="s">
        <v>6227</v>
      </c>
      <c r="AA2446" t="s">
        <v>70</v>
      </c>
      <c r="AC2446">
        <v>536.32000000000005</v>
      </c>
      <c r="AF2446">
        <v>54.07</v>
      </c>
      <c r="AG2446">
        <v>18.03</v>
      </c>
      <c r="AH2446" s="2">
        <v>1.1000000000000001</v>
      </c>
      <c r="AI2446" s="2">
        <v>13.2</v>
      </c>
      <c r="AJ2446">
        <v>0.1</v>
      </c>
      <c r="AM2446" s="2">
        <v>3.82</v>
      </c>
      <c r="AN2446" s="2">
        <v>10.54</v>
      </c>
      <c r="AO2446" s="2">
        <v>1.85</v>
      </c>
    </row>
    <row r="2447" spans="1:41" x14ac:dyDescent="0.25">
      <c r="A2447" t="s">
        <v>4698</v>
      </c>
      <c r="C2447">
        <v>0.78</v>
      </c>
      <c r="D2447" s="9">
        <v>0.23439210316531536</v>
      </c>
      <c r="E2447" t="s">
        <v>4699</v>
      </c>
      <c r="F2447" t="s">
        <v>63</v>
      </c>
      <c r="G2447" t="s">
        <v>63</v>
      </c>
      <c r="H2447" s="2">
        <v>3.67</v>
      </c>
      <c r="I2447" s="2">
        <v>3.72</v>
      </c>
      <c r="J2447" s="2">
        <v>3.7699999809265141</v>
      </c>
      <c r="K2447" s="2">
        <v>3.8900001049041748</v>
      </c>
      <c r="L2447" s="2">
        <v>3.9800000190734859</v>
      </c>
      <c r="M2447" s="2">
        <v>3.9200000762939449</v>
      </c>
      <c r="N2447" s="2">
        <v>4.440000057220459</v>
      </c>
      <c r="O2447" s="9">
        <f t="shared" si="152"/>
        <v>3.91285717691694</v>
      </c>
      <c r="P2447" s="2">
        <f t="shared" si="153"/>
        <v>0.13289521120120157</v>
      </c>
      <c r="Q2447" s="9">
        <f t="shared" si="154"/>
        <v>0.13472070573219108</v>
      </c>
      <c r="R2447" s="2">
        <f t="shared" si="155"/>
        <v>-0.12395036282396289</v>
      </c>
      <c r="T2447">
        <v>0.78</v>
      </c>
      <c r="U2447" s="9">
        <v>0.23439210316531536</v>
      </c>
      <c r="V2447">
        <v>0.23</v>
      </c>
      <c r="W2447">
        <v>0.59</v>
      </c>
      <c r="X2447" s="4">
        <v>26830000</v>
      </c>
      <c r="Y2447" s="4">
        <v>14970000</v>
      </c>
      <c r="Z2447" s="6">
        <v>1.7922511690046761</v>
      </c>
      <c r="AA2447" t="s">
        <v>682</v>
      </c>
      <c r="AB2447">
        <v>0.06</v>
      </c>
      <c r="AC2447">
        <v>157.69</v>
      </c>
      <c r="AD2447">
        <v>0.99</v>
      </c>
      <c r="AE2447">
        <v>0.55000000000000004</v>
      </c>
      <c r="AF2447">
        <v>44.23</v>
      </c>
      <c r="AG2447">
        <v>0.25</v>
      </c>
      <c r="AH2447" s="2">
        <v>-7.89</v>
      </c>
      <c r="AI2447" s="2">
        <v>-24.41</v>
      </c>
      <c r="AJ2447">
        <v>1</v>
      </c>
      <c r="AK2447" s="2">
        <v>7.69</v>
      </c>
      <c r="AL2447" s="2">
        <v>4.32</v>
      </c>
      <c r="AM2447" s="2">
        <v>3.05</v>
      </c>
      <c r="AN2447" s="2">
        <v>9.2799999999999994</v>
      </c>
      <c r="AO2447" s="2">
        <v>4.83</v>
      </c>
    </row>
    <row r="2448" spans="1:41" x14ac:dyDescent="0.25">
      <c r="A2448" t="s">
        <v>5969</v>
      </c>
      <c r="C2448">
        <v>0.3</v>
      </c>
      <c r="D2448" s="9">
        <v>277.16101371751836</v>
      </c>
      <c r="E2448" t="s">
        <v>5970</v>
      </c>
      <c r="F2448" t="s">
        <v>30</v>
      </c>
      <c r="G2448" t="s">
        <v>5359</v>
      </c>
      <c r="H2448" s="2">
        <v>0.35</v>
      </c>
      <c r="I2448" s="2">
        <v>0.32</v>
      </c>
      <c r="J2448" s="2">
        <v>0.33000001311302191</v>
      </c>
      <c r="K2448" s="2">
        <v>0.34000000357627869</v>
      </c>
      <c r="L2448" s="2">
        <v>0.34999999403953552</v>
      </c>
      <c r="M2448" s="2">
        <v>0.33000001311302191</v>
      </c>
      <c r="N2448" s="2">
        <v>0.34000000357627869</v>
      </c>
      <c r="O2448" s="9">
        <f t="shared" si="152"/>
        <v>0.33714286105973379</v>
      </c>
      <c r="P2448" s="2">
        <f t="shared" si="153"/>
        <v>2.9660988317605268E-2</v>
      </c>
      <c r="Q2448" s="9">
        <f t="shared" si="154"/>
        <v>8.4745751624818733E-3</v>
      </c>
      <c r="R2448" s="2">
        <f t="shared" si="155"/>
        <v>-2.4751081122857732E-8</v>
      </c>
      <c r="T2448">
        <v>0.3</v>
      </c>
      <c r="U2448" s="9">
        <v>277.16101371751836</v>
      </c>
      <c r="V2448">
        <v>1.73</v>
      </c>
      <c r="W2448">
        <v>-1.5</v>
      </c>
      <c r="X2448" s="4">
        <v>11350000000</v>
      </c>
      <c r="Z2448" s="6" t="s">
        <v>6227</v>
      </c>
      <c r="AA2448" t="s">
        <v>190</v>
      </c>
      <c r="AB2448">
        <v>0.17</v>
      </c>
      <c r="AC2448">
        <v>133.74</v>
      </c>
      <c r="AD2448">
        <v>1.01</v>
      </c>
      <c r="AE2448">
        <v>0.68</v>
      </c>
      <c r="AF2448">
        <v>39.950000000000003</v>
      </c>
      <c r="AG2448">
        <v>-1.1100000000000001</v>
      </c>
      <c r="AH2448" s="2">
        <v>1.29</v>
      </c>
      <c r="AI2448" s="2">
        <v>4.2699999999999996</v>
      </c>
      <c r="AJ2448">
        <v>0.64</v>
      </c>
      <c r="AK2448" s="2">
        <v>9.83</v>
      </c>
      <c r="AL2448" s="2">
        <v>3.02</v>
      </c>
      <c r="AM2448" s="2">
        <v>3.77</v>
      </c>
      <c r="AN2448" s="2">
        <v>9.52</v>
      </c>
      <c r="AO2448" s="2">
        <v>93.78</v>
      </c>
    </row>
    <row r="2449" spans="1:41" x14ac:dyDescent="0.25">
      <c r="A2449" t="s">
        <v>3923</v>
      </c>
      <c r="B2449">
        <v>7.95</v>
      </c>
      <c r="C2449">
        <v>4.04</v>
      </c>
      <c r="D2449" s="9">
        <v>-0.7499239886193535</v>
      </c>
      <c r="E2449" t="s">
        <v>3924</v>
      </c>
      <c r="F2449" t="s">
        <v>178</v>
      </c>
      <c r="G2449" t="s">
        <v>178</v>
      </c>
      <c r="H2449" s="2">
        <v>9.82</v>
      </c>
      <c r="I2449" s="2">
        <v>9.34</v>
      </c>
      <c r="J2449" s="2">
        <v>9.4899997711181641</v>
      </c>
      <c r="K2449" s="2">
        <v>9.4099998474121094</v>
      </c>
      <c r="L2449" s="2">
        <v>9.3299999237060547</v>
      </c>
      <c r="M2449" s="2">
        <v>9.2100000381469727</v>
      </c>
      <c r="N2449" s="2">
        <v>9.1800003051757813</v>
      </c>
      <c r="O2449" s="9">
        <f t="shared" si="152"/>
        <v>9.3971428407941548</v>
      </c>
      <c r="P2449" s="2">
        <f t="shared" si="153"/>
        <v>-3.1924313037957528E-3</v>
      </c>
      <c r="Q2449" s="9">
        <f t="shared" si="154"/>
        <v>-2.3107293280222485E-2</v>
      </c>
      <c r="R2449" s="2">
        <f t="shared" si="155"/>
        <v>4.0969881469428288E-2</v>
      </c>
      <c r="S2449">
        <v>7.95</v>
      </c>
      <c r="T2449">
        <v>4.04</v>
      </c>
      <c r="U2449" s="9">
        <v>-0.7499239886193535</v>
      </c>
      <c r="V2449">
        <v>1.21</v>
      </c>
      <c r="W2449">
        <v>0.24</v>
      </c>
      <c r="X2449" s="4">
        <v>8950000</v>
      </c>
      <c r="Y2449" s="4">
        <v>1030000</v>
      </c>
      <c r="Z2449" s="6">
        <v>8.6893203883495147</v>
      </c>
      <c r="AA2449" t="s">
        <v>31</v>
      </c>
      <c r="AB2449">
        <v>5</v>
      </c>
      <c r="AC2449">
        <v>1.1299999999999999</v>
      </c>
      <c r="AD2449">
        <v>8.25</v>
      </c>
      <c r="AE2449">
        <v>5.42</v>
      </c>
      <c r="AF2449">
        <v>0.98</v>
      </c>
      <c r="AG2449">
        <v>8.4</v>
      </c>
      <c r="AH2449" s="2">
        <v>49.52</v>
      </c>
      <c r="AI2449" s="2">
        <v>57.59</v>
      </c>
      <c r="AJ2449">
        <v>1.02</v>
      </c>
      <c r="AK2449" s="2">
        <v>0.59</v>
      </c>
      <c r="AL2449" s="2">
        <v>23.09</v>
      </c>
      <c r="AM2449" s="2">
        <v>4.1399999999999997</v>
      </c>
      <c r="AN2449" s="2">
        <v>10.09</v>
      </c>
      <c r="AO2449" s="2">
        <v>2.35</v>
      </c>
    </row>
    <row r="2450" spans="1:41" x14ac:dyDescent="0.25">
      <c r="A2450" t="s">
        <v>5315</v>
      </c>
      <c r="B2450">
        <v>28.82</v>
      </c>
      <c r="C2450">
        <v>0.9</v>
      </c>
      <c r="D2450" s="9">
        <v>0.10369079257402485</v>
      </c>
      <c r="E2450" t="s">
        <v>5316</v>
      </c>
      <c r="F2450" t="s">
        <v>106</v>
      </c>
      <c r="G2450" t="s">
        <v>106</v>
      </c>
      <c r="H2450" s="2">
        <v>22.95</v>
      </c>
      <c r="I2450" s="2">
        <v>23.17</v>
      </c>
      <c r="J2450" s="2">
        <v>23.719999313354489</v>
      </c>
      <c r="K2450" s="2">
        <v>24.280000686645511</v>
      </c>
      <c r="L2450" s="2">
        <v>24.170000076293949</v>
      </c>
      <c r="M2450" s="2">
        <v>24.260000228881839</v>
      </c>
      <c r="N2450" s="2">
        <v>23.809999465942379</v>
      </c>
      <c r="O2450" s="9">
        <f t="shared" si="152"/>
        <v>23.765714253016881</v>
      </c>
      <c r="P2450" s="2">
        <f t="shared" si="153"/>
        <v>-1.8934872234371663E-2</v>
      </c>
      <c r="Q2450" s="9">
        <f t="shared" si="154"/>
        <v>1.8634076154423319E-3</v>
      </c>
      <c r="R2450" s="2">
        <f t="shared" si="155"/>
        <v>-4.1025480531826981E-2</v>
      </c>
      <c r="S2450">
        <v>28.82</v>
      </c>
      <c r="T2450">
        <v>0.9</v>
      </c>
      <c r="U2450" s="9">
        <v>0.10369079257402485</v>
      </c>
      <c r="V2450">
        <v>0.63</v>
      </c>
      <c r="W2450">
        <v>0.02</v>
      </c>
      <c r="X2450" s="4">
        <v>0</v>
      </c>
      <c r="Y2450" s="4">
        <v>30380000</v>
      </c>
      <c r="Z2450" s="6">
        <v>0</v>
      </c>
      <c r="AA2450" t="s">
        <v>45</v>
      </c>
      <c r="AC2450">
        <v>37.76</v>
      </c>
      <c r="AF2450">
        <v>26.88</v>
      </c>
      <c r="AG2450">
        <v>12.72</v>
      </c>
      <c r="AH2450" s="2">
        <v>1.1100000000000001</v>
      </c>
      <c r="AI2450" s="2">
        <v>1.58</v>
      </c>
      <c r="AJ2450">
        <v>0.09</v>
      </c>
      <c r="AM2450" s="2">
        <v>5.26</v>
      </c>
      <c r="AN2450" s="2">
        <v>9.9600000000000009</v>
      </c>
      <c r="AO2450" s="2">
        <v>26.23</v>
      </c>
    </row>
    <row r="2451" spans="1:41" x14ac:dyDescent="0.25">
      <c r="A2451" t="s">
        <v>5971</v>
      </c>
      <c r="C2451">
        <v>0.57999999999999996</v>
      </c>
      <c r="D2451" s="9">
        <v>0.72289950143503112</v>
      </c>
      <c r="E2451" t="s">
        <v>5972</v>
      </c>
      <c r="F2451" t="s">
        <v>34</v>
      </c>
      <c r="G2451" t="s">
        <v>5359</v>
      </c>
      <c r="H2451" s="2">
        <v>13.04</v>
      </c>
      <c r="I2451" s="2">
        <v>13</v>
      </c>
      <c r="J2451" s="2">
        <v>13.090000152587891</v>
      </c>
      <c r="K2451" s="2">
        <v>12.920000076293951</v>
      </c>
      <c r="L2451" s="2">
        <v>13</v>
      </c>
      <c r="M2451" s="2">
        <v>13</v>
      </c>
      <c r="N2451" s="2">
        <v>13</v>
      </c>
      <c r="O2451" s="9">
        <f t="shared" si="152"/>
        <v>13.007142889840264</v>
      </c>
      <c r="P2451" s="2">
        <f t="shared" si="153"/>
        <v>0</v>
      </c>
      <c r="Q2451" s="9">
        <f t="shared" si="154"/>
        <v>-5.4915133175348677E-4</v>
      </c>
      <c r="R2451" s="2">
        <f t="shared" si="155"/>
        <v>1.5376166902588079E-3</v>
      </c>
      <c r="T2451">
        <v>0.57999999999999996</v>
      </c>
      <c r="U2451" s="9">
        <v>0.72289950143503112</v>
      </c>
      <c r="V2451">
        <v>0.98</v>
      </c>
      <c r="W2451">
        <v>-0.83</v>
      </c>
      <c r="X2451" s="4">
        <v>12990000</v>
      </c>
      <c r="Y2451" s="4">
        <v>5670000</v>
      </c>
      <c r="Z2451" s="6">
        <v>2.2910052910052912</v>
      </c>
      <c r="AA2451" t="s">
        <v>56</v>
      </c>
      <c r="AB2451">
        <v>5.05</v>
      </c>
      <c r="AC2451">
        <v>3.7</v>
      </c>
      <c r="AD2451">
        <v>9.74</v>
      </c>
      <c r="AE2451">
        <v>5.99</v>
      </c>
      <c r="AF2451">
        <v>3.23</v>
      </c>
      <c r="AG2451">
        <v>-10.45</v>
      </c>
      <c r="AH2451" s="2">
        <v>-20.6</v>
      </c>
      <c r="AI2451" s="2">
        <v>-23.7</v>
      </c>
      <c r="AJ2451">
        <v>0.41</v>
      </c>
      <c r="AK2451" s="2">
        <v>1.1100000000000001</v>
      </c>
      <c r="AL2451" s="2">
        <v>3.56</v>
      </c>
      <c r="AM2451" s="2">
        <v>6.13</v>
      </c>
      <c r="AN2451" s="2">
        <v>10.01</v>
      </c>
      <c r="AO2451" s="2">
        <v>22.41</v>
      </c>
    </row>
    <row r="2452" spans="1:41" x14ac:dyDescent="0.25">
      <c r="A2452" t="s">
        <v>3925</v>
      </c>
      <c r="C2452">
        <v>7.15</v>
      </c>
      <c r="D2452" s="9">
        <v>-0.85960941229433474</v>
      </c>
      <c r="E2452" t="s">
        <v>3926</v>
      </c>
      <c r="F2452" t="s">
        <v>178</v>
      </c>
      <c r="G2452" t="s">
        <v>178</v>
      </c>
      <c r="H2452" s="2">
        <v>27.16</v>
      </c>
      <c r="I2452" s="2">
        <v>27.21</v>
      </c>
      <c r="J2452" s="2">
        <v>27.239999771118161</v>
      </c>
      <c r="K2452" s="2">
        <v>27.10000038146973</v>
      </c>
      <c r="L2452" s="2">
        <v>27.10000038146973</v>
      </c>
      <c r="M2452" s="2">
        <v>27.079999923706051</v>
      </c>
      <c r="N2452" s="2">
        <v>27.079999923706051</v>
      </c>
      <c r="O2452" s="9">
        <f t="shared" si="152"/>
        <v>27.138571483067103</v>
      </c>
      <c r="P2452" s="2">
        <f t="shared" si="153"/>
        <v>0</v>
      </c>
      <c r="Q2452" s="9">
        <f t="shared" si="154"/>
        <v>-2.1582403258623086E-3</v>
      </c>
      <c r="R2452" s="2">
        <f t="shared" si="155"/>
        <v>3.8690347559179783E-3</v>
      </c>
      <c r="T2452">
        <v>7.15</v>
      </c>
      <c r="U2452" s="9">
        <v>-0.85960941229433474</v>
      </c>
      <c r="V2452">
        <v>0.34</v>
      </c>
      <c r="W2452">
        <v>0.03</v>
      </c>
      <c r="X2452" s="4">
        <v>26250000</v>
      </c>
      <c r="Y2452" s="4">
        <v>3690000</v>
      </c>
      <c r="Z2452" s="6">
        <v>7.1138211382113825</v>
      </c>
      <c r="AA2452" t="s">
        <v>45</v>
      </c>
      <c r="AB2452">
        <v>5.45</v>
      </c>
      <c r="AC2452">
        <v>54.61</v>
      </c>
      <c r="AD2452">
        <v>7.63</v>
      </c>
      <c r="AE2452">
        <v>6.28</v>
      </c>
      <c r="AF2452">
        <v>31.31</v>
      </c>
      <c r="AG2452">
        <v>-32.4</v>
      </c>
      <c r="AH2452" s="2">
        <v>-21.21</v>
      </c>
      <c r="AI2452" s="2">
        <v>-36.450000000000003</v>
      </c>
      <c r="AJ2452">
        <v>0.72</v>
      </c>
      <c r="AK2452" s="2">
        <v>2.02</v>
      </c>
      <c r="AL2452" s="2">
        <v>8.01</v>
      </c>
      <c r="AM2452" s="2">
        <v>5.26</v>
      </c>
      <c r="AN2452" s="2">
        <v>11.9</v>
      </c>
      <c r="AO2452" s="2">
        <v>3.81</v>
      </c>
    </row>
    <row r="2453" spans="1:41" x14ac:dyDescent="0.25">
      <c r="A2453" t="s">
        <v>3927</v>
      </c>
      <c r="C2453">
        <v>0.99</v>
      </c>
      <c r="D2453" s="9">
        <v>7.6923070429712179E-2</v>
      </c>
      <c r="E2453" t="s">
        <v>3928</v>
      </c>
      <c r="F2453" t="s">
        <v>178</v>
      </c>
      <c r="G2453" t="s">
        <v>178</v>
      </c>
      <c r="H2453" s="2">
        <v>1.4</v>
      </c>
      <c r="I2453" s="2">
        <v>1.4</v>
      </c>
      <c r="J2453" s="2">
        <v>1.450000047683716</v>
      </c>
      <c r="K2453" s="2">
        <v>1.389999985694885</v>
      </c>
      <c r="L2453" s="2">
        <v>1.419999957084656</v>
      </c>
      <c r="M2453" s="2">
        <v>1.2300000190734861</v>
      </c>
      <c r="N2453" s="2">
        <v>1.200000047683716</v>
      </c>
      <c r="O2453" s="9">
        <f t="shared" si="152"/>
        <v>1.3557142938886368</v>
      </c>
      <c r="P2453" s="2">
        <f t="shared" si="153"/>
        <v>-2.2128535138270341E-2</v>
      </c>
      <c r="Q2453" s="9">
        <f t="shared" si="154"/>
        <v>-0.11485771515935032</v>
      </c>
      <c r="R2453" s="2">
        <f t="shared" si="155"/>
        <v>0.13645940553651445</v>
      </c>
      <c r="T2453">
        <v>0.99</v>
      </c>
      <c r="U2453" s="9">
        <v>7.6923070429712179E-2</v>
      </c>
      <c r="V2453">
        <v>1.62</v>
      </c>
      <c r="W2453">
        <v>-1.85</v>
      </c>
      <c r="X2453" s="4">
        <v>0</v>
      </c>
      <c r="Z2453" s="6" t="s">
        <v>6227</v>
      </c>
      <c r="AA2453" t="s">
        <v>70</v>
      </c>
      <c r="AB2453">
        <v>5.75</v>
      </c>
      <c r="AC2453">
        <v>0</v>
      </c>
      <c r="AD2453">
        <v>5.84</v>
      </c>
      <c r="AE2453">
        <v>5.75</v>
      </c>
      <c r="AF2453">
        <v>0</v>
      </c>
      <c r="AG2453">
        <v>-5169.37</v>
      </c>
      <c r="AM2453" s="2">
        <v>0</v>
      </c>
      <c r="AN2453" s="2">
        <v>7.07</v>
      </c>
      <c r="AO2453" s="2">
        <v>1.46</v>
      </c>
    </row>
    <row r="2454" spans="1:41" x14ac:dyDescent="0.25">
      <c r="A2454" t="s">
        <v>1588</v>
      </c>
      <c r="C2454">
        <v>7.0000000000000007E-2</v>
      </c>
      <c r="D2454" s="9">
        <v>20.154687654519051</v>
      </c>
      <c r="E2454" t="s">
        <v>1589</v>
      </c>
      <c r="F2454" t="s">
        <v>63</v>
      </c>
      <c r="G2454" t="s">
        <v>1288</v>
      </c>
      <c r="H2454" s="2">
        <v>2.98</v>
      </c>
      <c r="I2454" s="2">
        <v>2.9</v>
      </c>
      <c r="J2454" s="2">
        <v>2.839999914169312</v>
      </c>
      <c r="K2454" s="2">
        <v>2.5699999332427979</v>
      </c>
      <c r="L2454" s="2">
        <v>0.87099999189376831</v>
      </c>
      <c r="M2454" s="2">
        <v>0.56000000238418579</v>
      </c>
      <c r="N2454" s="2">
        <v>0.53799998760223389</v>
      </c>
      <c r="O2454" s="9">
        <f t="shared" si="152"/>
        <v>1.8941428327560426</v>
      </c>
      <c r="P2454" s="2">
        <f t="shared" si="153"/>
        <v>-1.1614760197329538E-2</v>
      </c>
      <c r="Q2454" s="9">
        <f t="shared" si="154"/>
        <v>-0.71596651620014029</v>
      </c>
      <c r="R2454" s="2">
        <f t="shared" si="155"/>
        <v>1.262312410478466</v>
      </c>
      <c r="T2454">
        <v>7.0000000000000007E-2</v>
      </c>
      <c r="U2454" s="9">
        <v>20.154687654519051</v>
      </c>
      <c r="V2454">
        <v>0.26</v>
      </c>
      <c r="W2454">
        <v>-5.34</v>
      </c>
      <c r="X2454" s="4">
        <v>1080000</v>
      </c>
      <c r="Y2454" s="4">
        <v>4220000</v>
      </c>
      <c r="Z2454" s="6">
        <v>0.25592417061611372</v>
      </c>
      <c r="AA2454" t="s">
        <v>42</v>
      </c>
      <c r="AB2454">
        <v>0.06</v>
      </c>
      <c r="AC2454">
        <v>348.43</v>
      </c>
      <c r="AD2454">
        <v>0.31</v>
      </c>
      <c r="AE2454">
        <v>0.14000000000000001</v>
      </c>
      <c r="AF2454">
        <v>30.01</v>
      </c>
      <c r="AG2454">
        <v>-67.23</v>
      </c>
      <c r="AH2454" s="2">
        <v>-100.66</v>
      </c>
      <c r="AJ2454">
        <v>1.5</v>
      </c>
      <c r="AK2454" s="2">
        <v>12.03</v>
      </c>
      <c r="AL2454" s="2">
        <v>12.81</v>
      </c>
      <c r="AM2454" s="2">
        <v>5.45</v>
      </c>
      <c r="AN2454" s="2">
        <v>1.86</v>
      </c>
      <c r="AO2454" s="2">
        <v>40.07</v>
      </c>
    </row>
    <row r="2455" spans="1:41" x14ac:dyDescent="0.25">
      <c r="A2455" t="s">
        <v>5040</v>
      </c>
      <c r="B2455">
        <v>0.42</v>
      </c>
      <c r="C2455">
        <v>0.36</v>
      </c>
      <c r="D2455" s="9">
        <v>1.8863462023556319</v>
      </c>
      <c r="E2455" t="s">
        <v>5041</v>
      </c>
      <c r="F2455" t="s">
        <v>178</v>
      </c>
      <c r="G2455" t="s">
        <v>1177</v>
      </c>
      <c r="H2455" s="2">
        <v>4.74</v>
      </c>
      <c r="I2455" s="2">
        <v>4.29</v>
      </c>
      <c r="J2455" s="2">
        <v>4.309999942779541</v>
      </c>
      <c r="K2455" s="2">
        <v>4.2300000190734863</v>
      </c>
      <c r="L2455" s="2">
        <v>4.245999813079834</v>
      </c>
      <c r="M2455" s="2">
        <v>3.4200000762939449</v>
      </c>
      <c r="N2455" s="2">
        <v>3.4300000667572021</v>
      </c>
      <c r="O2455" s="9">
        <f t="shared" si="152"/>
        <v>4.0951428454262873</v>
      </c>
      <c r="P2455" s="2">
        <f t="shared" si="153"/>
        <v>2.4419149320825031E-3</v>
      </c>
      <c r="Q2455" s="9">
        <f t="shared" si="154"/>
        <v>-0.16242236321791761</v>
      </c>
      <c r="R2455" s="2">
        <f t="shared" si="155"/>
        <v>0.26616896396954925</v>
      </c>
      <c r="S2455">
        <v>0.42</v>
      </c>
      <c r="T2455">
        <v>0.36</v>
      </c>
      <c r="U2455" s="9">
        <v>1.8863462023556319</v>
      </c>
      <c r="V2455">
        <v>1.32</v>
      </c>
      <c r="W2455">
        <v>-0.73</v>
      </c>
      <c r="X2455" s="4">
        <v>434000</v>
      </c>
      <c r="Y2455" s="4">
        <v>331000</v>
      </c>
      <c r="Z2455" s="6">
        <v>1.3111782477341389</v>
      </c>
      <c r="AA2455" t="s">
        <v>39</v>
      </c>
      <c r="AB2455">
        <v>1.51</v>
      </c>
      <c r="AC2455">
        <v>47.07</v>
      </c>
      <c r="AD2455">
        <v>1.94</v>
      </c>
      <c r="AE2455">
        <v>1.65</v>
      </c>
      <c r="AF2455">
        <v>27.22</v>
      </c>
      <c r="AG2455">
        <v>-256.58</v>
      </c>
      <c r="AH2455" s="2">
        <v>-50.01</v>
      </c>
      <c r="AI2455" s="2">
        <v>-75.92</v>
      </c>
      <c r="AJ2455">
        <v>0.18</v>
      </c>
      <c r="AK2455" s="2">
        <v>1.77</v>
      </c>
      <c r="AL2455" s="2">
        <v>7.63</v>
      </c>
      <c r="AM2455" s="2">
        <v>5.3</v>
      </c>
      <c r="AN2455" s="2">
        <v>9.48</v>
      </c>
      <c r="AO2455" s="2">
        <v>11.82</v>
      </c>
    </row>
    <row r="2456" spans="1:41" x14ac:dyDescent="0.25">
      <c r="A2456" t="s">
        <v>3929</v>
      </c>
      <c r="C2456">
        <v>0.1</v>
      </c>
      <c r="D2456" s="9">
        <v>8.540791527621554</v>
      </c>
      <c r="E2456" t="s">
        <v>3930</v>
      </c>
      <c r="F2456" t="s">
        <v>81</v>
      </c>
      <c r="G2456" t="s">
        <v>178</v>
      </c>
      <c r="H2456" s="2">
        <v>0.57999999999999996</v>
      </c>
      <c r="I2456" s="2">
        <v>0.56999999999999995</v>
      </c>
      <c r="J2456" s="2">
        <v>0.57499998807907104</v>
      </c>
      <c r="K2456" s="2">
        <v>0.59899997711181641</v>
      </c>
      <c r="L2456" s="2">
        <v>0.62400001287460327</v>
      </c>
      <c r="M2456" s="2">
        <v>0.57999998331069946</v>
      </c>
      <c r="N2456" s="2">
        <v>0.56599998474121094</v>
      </c>
      <c r="O2456" s="9">
        <f t="shared" si="152"/>
        <v>0.58485713515962878</v>
      </c>
      <c r="P2456" s="2">
        <f t="shared" si="153"/>
        <v>-2.393746733664695E-2</v>
      </c>
      <c r="Q2456" s="9">
        <f t="shared" si="154"/>
        <v>-3.2242319166151653E-2</v>
      </c>
      <c r="R2456" s="2">
        <f t="shared" si="155"/>
        <v>3.4196658530956936E-3</v>
      </c>
      <c r="T2456">
        <v>0.1</v>
      </c>
      <c r="U2456" s="9">
        <v>8.540791527621554</v>
      </c>
      <c r="V2456">
        <v>3.15</v>
      </c>
      <c r="W2456">
        <v>-0.77</v>
      </c>
      <c r="X2456" s="4">
        <v>4680000</v>
      </c>
      <c r="Y2456" s="4">
        <v>2740000</v>
      </c>
      <c r="Z2456" s="6">
        <v>1.7080291970802919</v>
      </c>
      <c r="AA2456" t="s">
        <v>135</v>
      </c>
      <c r="AB2456">
        <v>0.01</v>
      </c>
      <c r="AC2456">
        <v>62.18</v>
      </c>
      <c r="AD2456">
        <v>0.52</v>
      </c>
      <c r="AE2456">
        <v>0.12</v>
      </c>
      <c r="AF2456">
        <v>28.56</v>
      </c>
      <c r="AG2456">
        <v>-247.8</v>
      </c>
      <c r="AH2456" s="2">
        <v>-9.1999999999999993</v>
      </c>
      <c r="AI2456" s="2">
        <v>-21.25</v>
      </c>
      <c r="AM2456" s="2">
        <v>2.0699999999999998</v>
      </c>
      <c r="AN2456" s="2">
        <v>5.59</v>
      </c>
      <c r="AO2456" s="2">
        <v>5.58</v>
      </c>
    </row>
    <row r="2457" spans="1:41" x14ac:dyDescent="0.25">
      <c r="A2457" t="s">
        <v>5973</v>
      </c>
      <c r="C2457">
        <v>0.26</v>
      </c>
      <c r="D2457" s="9">
        <v>2.8495077200934875</v>
      </c>
      <c r="E2457" t="s">
        <v>5974</v>
      </c>
      <c r="F2457" t="s">
        <v>30</v>
      </c>
      <c r="G2457" t="s">
        <v>5359</v>
      </c>
      <c r="H2457" s="2">
        <v>1.07</v>
      </c>
      <c r="I2457" s="2">
        <v>1.07</v>
      </c>
      <c r="J2457" s="2">
        <v>1</v>
      </c>
      <c r="K2457" s="2">
        <v>1</v>
      </c>
      <c r="L2457" s="2">
        <v>1</v>
      </c>
      <c r="M2457" s="2">
        <v>0.99500000476837158</v>
      </c>
      <c r="N2457" s="2">
        <v>0.97500002384185791</v>
      </c>
      <c r="O2457" s="9">
        <f t="shared" si="152"/>
        <v>1.0157142898014615</v>
      </c>
      <c r="P2457" s="2">
        <f t="shared" si="153"/>
        <v>-1.9690557794971069E-2</v>
      </c>
      <c r="Q2457" s="9">
        <f t="shared" si="154"/>
        <v>-4.008436857530269E-2</v>
      </c>
      <c r="R2457" s="2">
        <f t="shared" si="155"/>
        <v>8.3684936353017145E-2</v>
      </c>
      <c r="T2457">
        <v>0.26</v>
      </c>
      <c r="U2457" s="9">
        <v>2.8495077200934875</v>
      </c>
      <c r="V2457">
        <v>-0.05</v>
      </c>
      <c r="W2457">
        <v>0.33</v>
      </c>
      <c r="X2457" s="4">
        <v>29120000</v>
      </c>
      <c r="Y2457" s="4">
        <v>4890000</v>
      </c>
      <c r="Z2457" s="6">
        <v>5.9550102249488752</v>
      </c>
      <c r="AA2457" t="s">
        <v>414</v>
      </c>
      <c r="AB2457">
        <v>1.4</v>
      </c>
      <c r="AC2457">
        <v>0.85</v>
      </c>
      <c r="AD2457">
        <v>3.01</v>
      </c>
      <c r="AE2457">
        <v>2.66</v>
      </c>
      <c r="AF2457">
        <v>0.71</v>
      </c>
      <c r="AG2457">
        <v>2.08</v>
      </c>
      <c r="AH2457" s="2">
        <v>-53.17</v>
      </c>
      <c r="AI2457" s="2">
        <v>-64.48</v>
      </c>
      <c r="AJ2457">
        <v>2.69</v>
      </c>
      <c r="AL2457" s="2">
        <v>16.82</v>
      </c>
      <c r="AM2457" s="2">
        <v>2.27</v>
      </c>
      <c r="AN2457" s="2">
        <v>12</v>
      </c>
      <c r="AO2457" s="2">
        <v>3.91</v>
      </c>
    </row>
    <row r="2458" spans="1:41" x14ac:dyDescent="0.25">
      <c r="A2458" t="s">
        <v>1590</v>
      </c>
      <c r="B2458">
        <v>12.62</v>
      </c>
      <c r="C2458">
        <v>38.79</v>
      </c>
      <c r="D2458" s="9">
        <v>-0.97391304349886421</v>
      </c>
      <c r="E2458" t="s">
        <v>1591</v>
      </c>
      <c r="F2458" t="s">
        <v>1288</v>
      </c>
      <c r="G2458" t="s">
        <v>1288</v>
      </c>
      <c r="H2458" s="2">
        <v>3.73</v>
      </c>
      <c r="I2458" s="2">
        <v>3.44</v>
      </c>
      <c r="J2458" s="2">
        <v>3.4500000476837158</v>
      </c>
      <c r="K2458" s="2">
        <v>3.410000085830688</v>
      </c>
      <c r="L2458" s="2">
        <v>3.4200000762939449</v>
      </c>
      <c r="M2458" s="2">
        <v>3.3599998950958252</v>
      </c>
      <c r="N2458" s="2">
        <v>3.339999914169312</v>
      </c>
      <c r="O2458" s="9">
        <f t="shared" si="152"/>
        <v>3.4500000027247837</v>
      </c>
      <c r="P2458" s="2">
        <f t="shared" si="153"/>
        <v>-5.7970959161499696E-3</v>
      </c>
      <c r="Q2458" s="9">
        <f t="shared" si="154"/>
        <v>-3.188408361408536E-2</v>
      </c>
      <c r="R2458" s="2">
        <f t="shared" si="155"/>
        <v>6.8115969617921837E-2</v>
      </c>
      <c r="S2458">
        <v>12.62</v>
      </c>
      <c r="T2458">
        <v>38.79</v>
      </c>
      <c r="U2458" s="9">
        <v>-0.97391304349886421</v>
      </c>
      <c r="V2458">
        <v>0.82</v>
      </c>
      <c r="W2458">
        <v>-0.56999999999999995</v>
      </c>
      <c r="X2458" s="4">
        <v>0</v>
      </c>
      <c r="Z2458" s="6" t="s">
        <v>6227</v>
      </c>
      <c r="AA2458" t="s">
        <v>39</v>
      </c>
      <c r="AC2458">
        <v>0</v>
      </c>
      <c r="AF2458">
        <v>0</v>
      </c>
      <c r="AG2458">
        <v>57.45</v>
      </c>
      <c r="AH2458" s="2">
        <v>291.14999999999998</v>
      </c>
      <c r="AI2458" s="2">
        <v>320.11</v>
      </c>
      <c r="AJ2458">
        <v>3.49</v>
      </c>
      <c r="AO2458" s="2">
        <v>0.09</v>
      </c>
    </row>
    <row r="2459" spans="1:41" x14ac:dyDescent="0.25">
      <c r="A2459" t="s">
        <v>2626</v>
      </c>
      <c r="B2459">
        <v>51.2</v>
      </c>
      <c r="C2459">
        <v>0.62</v>
      </c>
      <c r="D2459" s="9">
        <v>0.62535804440261311</v>
      </c>
      <c r="E2459" t="s">
        <v>2627</v>
      </c>
      <c r="F2459" t="s">
        <v>1452</v>
      </c>
      <c r="G2459" t="s">
        <v>266</v>
      </c>
      <c r="H2459" s="2">
        <v>11.2</v>
      </c>
      <c r="I2459" s="2">
        <v>11.22</v>
      </c>
      <c r="J2459" s="2">
        <v>11.22000026702881</v>
      </c>
      <c r="K2459" s="2">
        <v>11.22000026702881</v>
      </c>
      <c r="L2459" s="2">
        <v>11.22999954223633</v>
      </c>
      <c r="M2459" s="2">
        <v>11.22999954223633</v>
      </c>
      <c r="N2459" s="2">
        <v>11.23499965667725</v>
      </c>
      <c r="O2459" s="9">
        <f t="shared" si="152"/>
        <v>11.222142753601075</v>
      </c>
      <c r="P2459" s="2">
        <f t="shared" si="153"/>
        <v>4.4555790731812408E-4</v>
      </c>
      <c r="Q2459" s="9">
        <f t="shared" si="154"/>
        <v>1.1456727434739928E-3</v>
      </c>
      <c r="R2459" s="2">
        <f t="shared" si="155"/>
        <v>-2.0049290007088808E-3</v>
      </c>
      <c r="S2459">
        <v>51.2</v>
      </c>
      <c r="T2459">
        <v>0.62</v>
      </c>
      <c r="U2459" s="9">
        <v>0.62535804440261311</v>
      </c>
      <c r="V2459">
        <v>0.32</v>
      </c>
      <c r="W2459">
        <v>0.02</v>
      </c>
      <c r="Y2459" s="4">
        <v>25630</v>
      </c>
      <c r="Z2459" s="6" t="s">
        <v>6227</v>
      </c>
      <c r="AA2459" t="s">
        <v>39</v>
      </c>
      <c r="AB2459">
        <v>0.15</v>
      </c>
      <c r="AC2459">
        <v>1.34</v>
      </c>
      <c r="AD2459">
        <v>0.2</v>
      </c>
      <c r="AE2459">
        <v>0.15</v>
      </c>
      <c r="AF2459">
        <v>1.1499999999999999</v>
      </c>
      <c r="AH2459" s="2">
        <v>3.62</v>
      </c>
      <c r="AI2459" s="2">
        <v>3.96</v>
      </c>
      <c r="AJ2459">
        <v>0</v>
      </c>
      <c r="AM2459" s="2">
        <v>5.51</v>
      </c>
      <c r="AN2459" s="2">
        <v>9.9600000000000009</v>
      </c>
      <c r="AO2459" s="2">
        <v>18.239999999999998</v>
      </c>
    </row>
    <row r="2460" spans="1:41" x14ac:dyDescent="0.25">
      <c r="A2460" t="s">
        <v>5975</v>
      </c>
      <c r="C2460">
        <v>0.47</v>
      </c>
      <c r="D2460" s="9">
        <v>1.0992573297097397</v>
      </c>
      <c r="E2460" t="s">
        <v>5976</v>
      </c>
      <c r="F2460" t="s">
        <v>63</v>
      </c>
      <c r="G2460" t="s">
        <v>5359</v>
      </c>
      <c r="H2460" s="2">
        <v>11.67</v>
      </c>
      <c r="I2460" s="2">
        <v>11.77</v>
      </c>
      <c r="J2460" s="2">
        <v>11.960000038146971</v>
      </c>
      <c r="K2460" s="2">
        <v>11.909999847412109</v>
      </c>
      <c r="L2460" s="2">
        <v>11.760000228881839</v>
      </c>
      <c r="M2460" s="2">
        <v>11.25</v>
      </c>
      <c r="N2460" s="2">
        <v>14.510000228881839</v>
      </c>
      <c r="O2460" s="9">
        <f t="shared" si="152"/>
        <v>12.118571477617536</v>
      </c>
      <c r="P2460" s="2">
        <f t="shared" si="153"/>
        <v>0.26900862324432506</v>
      </c>
      <c r="Q2460" s="9">
        <f t="shared" si="154"/>
        <v>0.19733586220794805</v>
      </c>
      <c r="R2460" s="2">
        <f t="shared" si="155"/>
        <v>-9.5720862527682374E-2</v>
      </c>
      <c r="T2460">
        <v>0.47</v>
      </c>
      <c r="U2460" s="9">
        <v>1.0992573297097397</v>
      </c>
      <c r="V2460">
        <v>0.43</v>
      </c>
      <c r="W2460">
        <v>-0.91</v>
      </c>
      <c r="X2460" s="4">
        <v>185640000</v>
      </c>
      <c r="Y2460" s="4">
        <v>14510000</v>
      </c>
      <c r="Z2460" s="6">
        <v>12.793935217091661</v>
      </c>
      <c r="AA2460" t="s">
        <v>183</v>
      </c>
      <c r="AB2460">
        <v>0.33</v>
      </c>
      <c r="AC2460">
        <v>311.87</v>
      </c>
      <c r="AD2460">
        <v>0.93</v>
      </c>
      <c r="AE2460">
        <v>0.78</v>
      </c>
      <c r="AF2460">
        <v>50.34</v>
      </c>
      <c r="AG2460">
        <v>-63.13</v>
      </c>
      <c r="AH2460" s="2">
        <v>-23.95</v>
      </c>
      <c r="AI2460" s="2">
        <v>-94.74</v>
      </c>
      <c r="AJ2460">
        <v>0.38</v>
      </c>
      <c r="AL2460" s="2">
        <v>3</v>
      </c>
      <c r="AM2460" s="2">
        <v>6.74</v>
      </c>
      <c r="AN2460" s="2">
        <v>14.94</v>
      </c>
      <c r="AO2460" s="2">
        <v>25.44</v>
      </c>
    </row>
    <row r="2461" spans="1:41" x14ac:dyDescent="0.25">
      <c r="A2461" t="s">
        <v>566</v>
      </c>
      <c r="C2461">
        <v>3.58</v>
      </c>
      <c r="D2461" s="9">
        <v>-0.71906354548652407</v>
      </c>
      <c r="E2461" t="s">
        <v>567</v>
      </c>
      <c r="F2461" t="s">
        <v>81</v>
      </c>
      <c r="G2461" t="s">
        <v>81</v>
      </c>
      <c r="H2461" s="2">
        <v>1.59</v>
      </c>
      <c r="I2461" s="2">
        <v>1.51</v>
      </c>
      <c r="J2461" s="2">
        <v>1.7300000190734861</v>
      </c>
      <c r="K2461" s="2">
        <v>1.7400000095367429</v>
      </c>
      <c r="L2461" s="2">
        <v>1.799999952316284</v>
      </c>
      <c r="M2461" s="2">
        <v>1.7699999809265139</v>
      </c>
      <c r="N2461" s="2">
        <v>1.820000052452087</v>
      </c>
      <c r="O2461" s="9">
        <f t="shared" si="152"/>
        <v>1.7085714306150164</v>
      </c>
      <c r="P2461" s="2">
        <f t="shared" si="153"/>
        <v>2.9264255874613957E-2</v>
      </c>
      <c r="Q2461" s="9">
        <f t="shared" si="154"/>
        <v>6.5217420729644773E-2</v>
      </c>
      <c r="R2461" s="2">
        <f t="shared" si="155"/>
        <v>-0.14339465842590521</v>
      </c>
      <c r="T2461">
        <v>3.58</v>
      </c>
      <c r="U2461" s="9">
        <v>-0.71906354548652407</v>
      </c>
      <c r="V2461">
        <v>2.42</v>
      </c>
      <c r="W2461">
        <v>-0.25</v>
      </c>
      <c r="X2461" s="4">
        <v>54700000</v>
      </c>
      <c r="Y2461" s="4">
        <v>44770000</v>
      </c>
      <c r="Z2461" s="6">
        <v>1.2218003127094037</v>
      </c>
      <c r="AA2461" t="s">
        <v>70</v>
      </c>
      <c r="AB2461">
        <v>4.55</v>
      </c>
      <c r="AC2461">
        <v>1266.69</v>
      </c>
      <c r="AD2461">
        <v>6.07</v>
      </c>
      <c r="AE2461">
        <v>5.0199999999999996</v>
      </c>
      <c r="AF2461">
        <v>80.97</v>
      </c>
      <c r="AG2461">
        <v>-25.16</v>
      </c>
      <c r="AH2461" s="2">
        <v>-10.36</v>
      </c>
      <c r="AI2461" s="2">
        <v>-88.42</v>
      </c>
      <c r="AJ2461">
        <v>0.41</v>
      </c>
      <c r="AK2461" s="2">
        <v>2.42</v>
      </c>
      <c r="AL2461" s="2">
        <v>6.07</v>
      </c>
      <c r="AM2461" s="2">
        <v>5.26</v>
      </c>
      <c r="AN2461" s="2">
        <v>11.11</v>
      </c>
      <c r="AO2461" s="2">
        <v>0.48</v>
      </c>
    </row>
    <row r="2462" spans="1:41" x14ac:dyDescent="0.25">
      <c r="A2462" t="s">
        <v>301</v>
      </c>
      <c r="C2462">
        <v>0.61</v>
      </c>
      <c r="D2462" s="9">
        <v>0.66243832493925492</v>
      </c>
      <c r="E2462" t="s">
        <v>302</v>
      </c>
      <c r="F2462" t="s">
        <v>30</v>
      </c>
      <c r="G2462" t="s">
        <v>25</v>
      </c>
      <c r="H2462" s="2">
        <v>6.22</v>
      </c>
      <c r="I2462" s="2">
        <v>6.17</v>
      </c>
      <c r="J2462" s="2">
        <v>6.2100000381469727</v>
      </c>
      <c r="K2462" s="2">
        <v>6.1999998092651367</v>
      </c>
      <c r="L2462" s="2">
        <v>6.0300002098083496</v>
      </c>
      <c r="M2462" s="2">
        <v>5.820000171661377</v>
      </c>
      <c r="N2462" s="2">
        <v>5.9200000762939453</v>
      </c>
      <c r="O2462" s="9">
        <f t="shared" si="152"/>
        <v>6.0814286150251116</v>
      </c>
      <c r="P2462" s="2">
        <f t="shared" si="153"/>
        <v>1.6443489015969554E-2</v>
      </c>
      <c r="Q2462" s="9">
        <f t="shared" si="154"/>
        <v>-2.6544509349716288E-2</v>
      </c>
      <c r="R2462" s="2">
        <f t="shared" si="155"/>
        <v>5.3441369881309896E-2</v>
      </c>
      <c r="T2462">
        <v>0.61</v>
      </c>
      <c r="U2462" s="9">
        <v>0.66243832493925492</v>
      </c>
      <c r="V2462">
        <v>0.81</v>
      </c>
      <c r="W2462">
        <v>-0.31</v>
      </c>
      <c r="X2462" s="4">
        <v>5100000</v>
      </c>
      <c r="Y2462" s="4">
        <v>6350000</v>
      </c>
      <c r="Z2462" s="6">
        <v>0.80314960629921262</v>
      </c>
      <c r="AA2462" t="s">
        <v>45</v>
      </c>
      <c r="AB2462">
        <v>4.47</v>
      </c>
      <c r="AC2462">
        <v>74.62</v>
      </c>
      <c r="AD2462">
        <v>4.79</v>
      </c>
      <c r="AE2462">
        <v>4.55</v>
      </c>
      <c r="AF2462">
        <v>35.53</v>
      </c>
      <c r="AG2462">
        <v>102.97</v>
      </c>
      <c r="AH2462" s="2">
        <v>-20.73</v>
      </c>
      <c r="AI2462" s="2">
        <v>-47.23</v>
      </c>
      <c r="AJ2462">
        <v>0.26</v>
      </c>
      <c r="AL2462" s="2">
        <v>17.89</v>
      </c>
      <c r="AM2462" s="2">
        <v>6.88</v>
      </c>
      <c r="AN2462" s="2">
        <v>19.329999999999998</v>
      </c>
      <c r="AO2462" s="2">
        <v>10.11</v>
      </c>
    </row>
    <row r="2463" spans="1:41" x14ac:dyDescent="0.25">
      <c r="A2463" t="s">
        <v>5317</v>
      </c>
      <c r="B2463">
        <v>32.909999999999997</v>
      </c>
      <c r="C2463">
        <v>5.85</v>
      </c>
      <c r="D2463" s="9">
        <v>-0.82998128082122202</v>
      </c>
      <c r="E2463" t="s">
        <v>5318</v>
      </c>
      <c r="F2463" t="s">
        <v>106</v>
      </c>
      <c r="G2463" t="s">
        <v>106</v>
      </c>
      <c r="H2463" s="2">
        <v>28.74</v>
      </c>
      <c r="I2463" s="2">
        <v>28.78</v>
      </c>
      <c r="J2463" s="2">
        <v>29.620000839233398</v>
      </c>
      <c r="K2463" s="2">
        <v>30.239999771118161</v>
      </c>
      <c r="L2463" s="2">
        <v>30.319999694824219</v>
      </c>
      <c r="M2463" s="2">
        <v>30.45000076293945</v>
      </c>
      <c r="N2463" s="2">
        <v>30.180000305175781</v>
      </c>
      <c r="O2463" s="9">
        <f t="shared" si="152"/>
        <v>29.761428767613001</v>
      </c>
      <c r="P2463" s="2">
        <f t="shared" si="153"/>
        <v>-9.0721604756250265E-3</v>
      </c>
      <c r="Q2463" s="9">
        <f t="shared" si="154"/>
        <v>1.4064228597058427E-2</v>
      </c>
      <c r="R2463" s="2">
        <f t="shared" si="155"/>
        <v>-5.2248853581579484E-2</v>
      </c>
      <c r="S2463">
        <v>32.909999999999997</v>
      </c>
      <c r="T2463">
        <v>5.85</v>
      </c>
      <c r="U2463" s="9">
        <v>-0.82998128082122202</v>
      </c>
      <c r="V2463">
        <v>1.05</v>
      </c>
      <c r="W2463">
        <v>0.03</v>
      </c>
      <c r="Y2463" s="4">
        <v>85990000</v>
      </c>
      <c r="Z2463" s="6" t="s">
        <v>6227</v>
      </c>
      <c r="AA2463" t="s">
        <v>128</v>
      </c>
      <c r="AC2463">
        <v>267.57</v>
      </c>
      <c r="AF2463">
        <v>67.38</v>
      </c>
      <c r="AG2463">
        <v>19.260000000000002</v>
      </c>
      <c r="AH2463" s="2">
        <v>4.4000000000000004</v>
      </c>
      <c r="AI2463" s="2">
        <v>18.75</v>
      </c>
      <c r="AJ2463">
        <v>0.22</v>
      </c>
      <c r="AM2463" s="2">
        <v>5.86</v>
      </c>
      <c r="AN2463" s="2">
        <v>9.65</v>
      </c>
      <c r="AO2463" s="2">
        <v>5.0599999999999996</v>
      </c>
    </row>
    <row r="2464" spans="1:41" x14ac:dyDescent="0.25">
      <c r="A2464" t="s">
        <v>3931</v>
      </c>
      <c r="C2464">
        <v>2.29</v>
      </c>
      <c r="D2464" s="9">
        <v>-0.57078598271655567</v>
      </c>
      <c r="E2464" t="s">
        <v>3932</v>
      </c>
      <c r="F2464" t="s">
        <v>178</v>
      </c>
      <c r="G2464" t="s">
        <v>178</v>
      </c>
      <c r="H2464" s="2">
        <v>5.49</v>
      </c>
      <c r="I2464" s="2">
        <v>5.28</v>
      </c>
      <c r="J2464" s="2">
        <v>5.9499998092651367</v>
      </c>
      <c r="K2464" s="2">
        <v>6.8600001335144043</v>
      </c>
      <c r="L2464" s="2">
        <v>6.1999998092651367</v>
      </c>
      <c r="M2464" s="2">
        <v>6.070000171661377</v>
      </c>
      <c r="N2464" s="2">
        <v>6.3899998664855957</v>
      </c>
      <c r="O2464" s="9">
        <f t="shared" si="152"/>
        <v>6.0342856843130921</v>
      </c>
      <c r="P2464" s="2">
        <f t="shared" si="153"/>
        <v>5.3030252720069164E-2</v>
      </c>
      <c r="Q2464" s="9">
        <f t="shared" si="154"/>
        <v>5.8948846770252979E-2</v>
      </c>
      <c r="R2464" s="2">
        <f t="shared" si="155"/>
        <v>-0.14003314779579853</v>
      </c>
      <c r="T2464">
        <v>2.29</v>
      </c>
      <c r="U2464" s="9">
        <v>-0.57078598271655567</v>
      </c>
      <c r="V2464">
        <v>0.55000000000000004</v>
      </c>
      <c r="W2464">
        <v>0.11</v>
      </c>
      <c r="X2464" s="4">
        <v>0</v>
      </c>
      <c r="Z2464" s="6" t="s">
        <v>6227</v>
      </c>
      <c r="AA2464" t="s">
        <v>39</v>
      </c>
      <c r="AB2464">
        <v>5.18</v>
      </c>
      <c r="AC2464">
        <v>6.96</v>
      </c>
      <c r="AD2464">
        <v>6.07</v>
      </c>
      <c r="AE2464">
        <v>5.18</v>
      </c>
      <c r="AF2464">
        <v>5.81</v>
      </c>
      <c r="AH2464" s="2">
        <v>-94.5</v>
      </c>
      <c r="AJ2464">
        <v>0</v>
      </c>
      <c r="AM2464" s="2">
        <v>5.51</v>
      </c>
      <c r="AN2464" s="2">
        <v>9.5399999999999991</v>
      </c>
      <c r="AO2464" s="2">
        <v>2.59</v>
      </c>
    </row>
    <row r="2465" spans="1:41" x14ac:dyDescent="0.25">
      <c r="A2465" t="s">
        <v>5319</v>
      </c>
      <c r="C2465">
        <v>11.14</v>
      </c>
      <c r="D2465" s="9">
        <v>-0.90896586132982937</v>
      </c>
      <c r="E2465" t="s">
        <v>5320</v>
      </c>
      <c r="F2465" t="s">
        <v>63</v>
      </c>
      <c r="G2465" t="s">
        <v>106</v>
      </c>
      <c r="H2465" s="2">
        <v>11.01</v>
      </c>
      <c r="I2465" s="2">
        <v>10.91</v>
      </c>
      <c r="J2465" s="2">
        <v>11.64000034332275</v>
      </c>
      <c r="K2465" s="2">
        <v>11.94999980926514</v>
      </c>
      <c r="L2465" s="2">
        <v>11.36999988555908</v>
      </c>
      <c r="M2465" s="2">
        <v>11.189999580383301</v>
      </c>
      <c r="N2465" s="2">
        <v>11.89999961853027</v>
      </c>
      <c r="O2465" s="9">
        <f t="shared" si="152"/>
        <v>11.424285605294363</v>
      </c>
      <c r="P2465" s="2">
        <f t="shared" si="153"/>
        <v>6.2148309546632252E-2</v>
      </c>
      <c r="Q2465" s="9">
        <f t="shared" si="154"/>
        <v>4.1640591777173892E-2</v>
      </c>
      <c r="R2465" s="2">
        <f t="shared" si="155"/>
        <v>-5.1206667941291466E-2</v>
      </c>
      <c r="T2465">
        <v>11.14</v>
      </c>
      <c r="U2465" s="9">
        <v>-0.90896586132982937</v>
      </c>
      <c r="V2465">
        <v>1.77</v>
      </c>
      <c r="W2465">
        <v>0.56000000000000005</v>
      </c>
      <c r="X2465" s="4">
        <v>0</v>
      </c>
      <c r="Z2465" s="6" t="s">
        <v>6227</v>
      </c>
      <c r="AA2465" t="s">
        <v>45</v>
      </c>
      <c r="AB2465">
        <v>0.3</v>
      </c>
      <c r="AC2465">
        <v>175.32</v>
      </c>
      <c r="AD2465">
        <v>0.88</v>
      </c>
      <c r="AE2465">
        <v>0.3</v>
      </c>
      <c r="AF2465">
        <v>57.65</v>
      </c>
      <c r="AG2465">
        <v>-213.56</v>
      </c>
      <c r="AH2465" s="2">
        <v>-4.41</v>
      </c>
      <c r="AI2465" s="2">
        <v>-33.9</v>
      </c>
      <c r="AJ2465">
        <v>0.02</v>
      </c>
      <c r="AM2465" s="2">
        <v>5.44</v>
      </c>
      <c r="AN2465" s="2">
        <v>11.31</v>
      </c>
      <c r="AO2465" s="2">
        <v>1.04</v>
      </c>
    </row>
    <row r="2466" spans="1:41" x14ac:dyDescent="0.25">
      <c r="A2466" t="s">
        <v>5977</v>
      </c>
      <c r="C2466">
        <v>8.5299999999999994</v>
      </c>
      <c r="D2466" s="9">
        <v>-0.87947439845702036</v>
      </c>
      <c r="E2466" t="s">
        <v>5978</v>
      </c>
      <c r="F2466" t="s">
        <v>34</v>
      </c>
      <c r="G2466" t="s">
        <v>5359</v>
      </c>
      <c r="H2466" s="2">
        <v>10.17</v>
      </c>
      <c r="I2466" s="2">
        <v>9.61</v>
      </c>
      <c r="J2466" s="2">
        <v>9.75</v>
      </c>
      <c r="K2466" s="2">
        <v>9.3500003814697266</v>
      </c>
      <c r="L2466" s="2">
        <v>9.2799997329711914</v>
      </c>
      <c r="M2466" s="2">
        <v>8.8999996185302734</v>
      </c>
      <c r="N2466" s="2">
        <v>9.1499996185302734</v>
      </c>
      <c r="O2466" s="9">
        <f t="shared" si="152"/>
        <v>9.4585713359287809</v>
      </c>
      <c r="P2466" s="2">
        <f t="shared" si="153"/>
        <v>2.6431052969951654E-2</v>
      </c>
      <c r="Q2466" s="9">
        <f t="shared" si="154"/>
        <v>-3.2623501630355607E-2</v>
      </c>
      <c r="R2466" s="2">
        <f t="shared" si="155"/>
        <v>9.1451483606618991E-2</v>
      </c>
      <c r="T2466">
        <v>8.5299999999999994</v>
      </c>
      <c r="U2466" s="9">
        <v>-0.87947439845702036</v>
      </c>
      <c r="V2466">
        <v>3.86</v>
      </c>
      <c r="W2466">
        <v>1.06</v>
      </c>
      <c r="X2466" s="4">
        <v>65959999.999999993</v>
      </c>
      <c r="Y2466" s="4">
        <v>19610000</v>
      </c>
      <c r="Z2466" s="6">
        <v>3.3635900050994385</v>
      </c>
      <c r="AA2466" t="s">
        <v>45</v>
      </c>
      <c r="AB2466">
        <v>0.13</v>
      </c>
      <c r="AC2466">
        <v>82.53</v>
      </c>
      <c r="AD2466">
        <v>1.02</v>
      </c>
      <c r="AE2466">
        <v>0.57999999999999996</v>
      </c>
      <c r="AF2466">
        <v>15.81</v>
      </c>
      <c r="AG2466">
        <v>-10.73</v>
      </c>
      <c r="AH2466" s="2">
        <v>-9.8800000000000008</v>
      </c>
      <c r="AI2466" s="2">
        <v>-57.27</v>
      </c>
      <c r="AJ2466">
        <v>0.92</v>
      </c>
      <c r="AK2466" s="2">
        <v>15.83</v>
      </c>
      <c r="AL2466" s="2">
        <v>6.1</v>
      </c>
      <c r="AM2466" s="2">
        <v>5.28</v>
      </c>
      <c r="AN2466" s="2">
        <v>17.46</v>
      </c>
      <c r="AO2466" s="2">
        <v>1.1399999999999999</v>
      </c>
    </row>
    <row r="2467" spans="1:41" x14ac:dyDescent="0.25">
      <c r="A2467" t="s">
        <v>4700</v>
      </c>
      <c r="C2467">
        <v>9.69</v>
      </c>
      <c r="D2467" s="9">
        <v>-0.89031651557597202</v>
      </c>
      <c r="E2467" t="s">
        <v>4701</v>
      </c>
      <c r="F2467" t="s">
        <v>63</v>
      </c>
      <c r="G2467" t="s">
        <v>63</v>
      </c>
      <c r="H2467" s="2">
        <v>0.99</v>
      </c>
      <c r="I2467" s="2">
        <v>0.94</v>
      </c>
      <c r="J2467" s="2">
        <v>0.92400002479553223</v>
      </c>
      <c r="K2467" s="2">
        <v>0.91500002145767212</v>
      </c>
      <c r="L2467" s="2">
        <v>0.89499998092651367</v>
      </c>
      <c r="M2467" s="2">
        <v>0.8410000205039978</v>
      </c>
      <c r="N2467" s="2">
        <v>0.87699997425079346</v>
      </c>
      <c r="O2467" s="9">
        <f t="shared" si="152"/>
        <v>0.91171428884778705</v>
      </c>
      <c r="P2467" s="2">
        <f t="shared" si="153"/>
        <v>3.9486003660523891E-2</v>
      </c>
      <c r="Q2467" s="9">
        <f t="shared" si="154"/>
        <v>-3.8075869843901537E-2</v>
      </c>
      <c r="R2467" s="2">
        <f t="shared" si="155"/>
        <v>0.11626449636603349</v>
      </c>
      <c r="T2467">
        <v>9.69</v>
      </c>
      <c r="U2467" s="9">
        <v>-0.89031651557597202</v>
      </c>
      <c r="V2467">
        <v>2.1</v>
      </c>
      <c r="W2467">
        <v>-0.92</v>
      </c>
      <c r="X2467" s="4">
        <v>0</v>
      </c>
      <c r="Y2467" s="4">
        <v>1850000</v>
      </c>
      <c r="Z2467" s="6">
        <v>0</v>
      </c>
      <c r="AA2467" t="s">
        <v>70</v>
      </c>
      <c r="AB2467">
        <v>1.9</v>
      </c>
      <c r="AC2467">
        <v>374.81</v>
      </c>
      <c r="AD2467">
        <v>2.2000000000000002</v>
      </c>
      <c r="AE2467">
        <v>1.9</v>
      </c>
      <c r="AF2467">
        <v>70.55</v>
      </c>
      <c r="AG2467">
        <v>-84318.59</v>
      </c>
      <c r="AH2467" s="2">
        <v>-97.95</v>
      </c>
      <c r="AJ2467">
        <v>0</v>
      </c>
      <c r="AK2467" s="2">
        <v>0.01</v>
      </c>
      <c r="AL2467" s="2">
        <v>556.9</v>
      </c>
      <c r="AM2467" s="2">
        <v>5.31</v>
      </c>
      <c r="AN2467" s="2">
        <v>6.36</v>
      </c>
      <c r="AO2467" s="2">
        <v>0.1</v>
      </c>
    </row>
    <row r="2468" spans="1:41" x14ac:dyDescent="0.25">
      <c r="A2468" t="s">
        <v>3933</v>
      </c>
      <c r="C2468">
        <v>1.91</v>
      </c>
      <c r="D2468" s="9">
        <v>-0.46326905261136664</v>
      </c>
      <c r="E2468" t="s">
        <v>3934</v>
      </c>
      <c r="F2468" t="s">
        <v>178</v>
      </c>
      <c r="G2468" t="s">
        <v>178</v>
      </c>
      <c r="H2468" s="2">
        <v>9.9499999999999993</v>
      </c>
      <c r="I2468" s="2">
        <v>9.44</v>
      </c>
      <c r="J2468" s="2">
        <v>9.5600004196166992</v>
      </c>
      <c r="K2468" s="2">
        <v>9.4600000381469727</v>
      </c>
      <c r="L2468" s="2">
        <v>9.1499996185302734</v>
      </c>
      <c r="M2468" s="2">
        <v>8.75</v>
      </c>
      <c r="N2468" s="2">
        <v>9.0299997329711914</v>
      </c>
      <c r="O2468" s="9">
        <f t="shared" si="152"/>
        <v>9.3342856870378768</v>
      </c>
      <c r="P2468" s="2">
        <f t="shared" si="153"/>
        <v>2.9996910568102182E-2</v>
      </c>
      <c r="Q2468" s="9">
        <f t="shared" si="154"/>
        <v>-3.2598740200252732E-2</v>
      </c>
      <c r="R2468" s="2">
        <f t="shared" si="155"/>
        <v>8.6241214432966604E-2</v>
      </c>
      <c r="T2468">
        <v>1.91</v>
      </c>
      <c r="U2468" s="9">
        <v>-0.46326905261136664</v>
      </c>
      <c r="V2468">
        <v>1.75</v>
      </c>
      <c r="W2468">
        <v>0.15</v>
      </c>
      <c r="X2468" s="4">
        <v>0</v>
      </c>
      <c r="Y2468" s="4">
        <v>2520000</v>
      </c>
      <c r="Z2468" s="6">
        <v>0</v>
      </c>
      <c r="AA2468" t="s">
        <v>45</v>
      </c>
      <c r="AB2468">
        <v>12.95</v>
      </c>
      <c r="AC2468">
        <v>13.09</v>
      </c>
      <c r="AD2468">
        <v>13.45</v>
      </c>
      <c r="AE2468">
        <v>12.95</v>
      </c>
      <c r="AF2468">
        <v>10.95</v>
      </c>
      <c r="AH2468" s="2">
        <v>-41.63</v>
      </c>
      <c r="AI2468" s="2">
        <v>-50.81</v>
      </c>
      <c r="AJ2468">
        <v>0</v>
      </c>
      <c r="AM2468" s="2">
        <v>5.28</v>
      </c>
      <c r="AN2468" s="2">
        <v>16.059999999999999</v>
      </c>
      <c r="AO2468" s="2">
        <v>5.01</v>
      </c>
    </row>
    <row r="2469" spans="1:41" x14ac:dyDescent="0.25">
      <c r="A2469" t="s">
        <v>1173</v>
      </c>
      <c r="C2469">
        <v>0.6</v>
      </c>
      <c r="D2469" s="9">
        <v>0.763779534181383</v>
      </c>
      <c r="E2469" t="s">
        <v>1174</v>
      </c>
      <c r="F2469" t="s">
        <v>24</v>
      </c>
      <c r="G2469" t="s">
        <v>24</v>
      </c>
      <c r="H2469" s="2">
        <v>1.46</v>
      </c>
      <c r="I2469" s="2">
        <v>1.41</v>
      </c>
      <c r="J2469" s="2">
        <v>1.5399999618530269</v>
      </c>
      <c r="K2469" s="2">
        <v>1.450000047683716</v>
      </c>
      <c r="L2469" s="2">
        <v>1.450000047683716</v>
      </c>
      <c r="M2469" s="2">
        <v>1.419999957084656</v>
      </c>
      <c r="N2469" s="2">
        <v>1.429999947547913</v>
      </c>
      <c r="O2469" s="9">
        <f t="shared" si="152"/>
        <v>1.4514285659790038</v>
      </c>
      <c r="P2469" s="2">
        <f t="shared" si="153"/>
        <v>6.8897572348053928E-3</v>
      </c>
      <c r="Q2469" s="9">
        <f t="shared" si="154"/>
        <v>-1.4763811966617149E-2</v>
      </c>
      <c r="R2469" s="2">
        <f t="shared" si="155"/>
        <v>6.8897966583496943E-3</v>
      </c>
      <c r="T2469">
        <v>0.6</v>
      </c>
      <c r="U2469" s="9">
        <v>0.763779534181383</v>
      </c>
      <c r="V2469">
        <v>2.09</v>
      </c>
      <c r="W2469">
        <v>-1.4</v>
      </c>
      <c r="Y2469" s="4">
        <v>7290000</v>
      </c>
      <c r="Z2469" s="6" t="s">
        <v>6227</v>
      </c>
      <c r="AA2469" t="s">
        <v>31</v>
      </c>
      <c r="AB2469">
        <v>6.12</v>
      </c>
      <c r="AC2469">
        <v>1.98</v>
      </c>
      <c r="AD2469">
        <v>7.01</v>
      </c>
      <c r="AE2469">
        <v>6.12</v>
      </c>
      <c r="AF2469">
        <v>1.84</v>
      </c>
      <c r="AG2469">
        <v>-438.9</v>
      </c>
      <c r="AH2469" s="2">
        <v>-14.78</v>
      </c>
      <c r="AI2469" s="2">
        <v>-15.75</v>
      </c>
      <c r="AJ2469">
        <v>0.04</v>
      </c>
      <c r="AM2469" s="2">
        <v>5.29</v>
      </c>
      <c r="AN2469" s="2">
        <v>14.02</v>
      </c>
      <c r="AO2469" s="2">
        <v>2.56</v>
      </c>
    </row>
    <row r="2470" spans="1:41" x14ac:dyDescent="0.25">
      <c r="A2470" t="s">
        <v>1175</v>
      </c>
      <c r="C2470">
        <v>1.76</v>
      </c>
      <c r="D2470" s="9">
        <v>-0.41736028108000534</v>
      </c>
      <c r="E2470" t="s">
        <v>1176</v>
      </c>
      <c r="F2470" t="s">
        <v>30</v>
      </c>
      <c r="G2470" t="s">
        <v>24</v>
      </c>
      <c r="H2470" s="2">
        <v>1.25</v>
      </c>
      <c r="I2470" s="2">
        <v>1.22</v>
      </c>
      <c r="J2470" s="2">
        <v>1.2300000190734861</v>
      </c>
      <c r="K2470" s="2">
        <v>1.2400000095367429</v>
      </c>
      <c r="L2470" s="2">
        <v>1.174999952316284</v>
      </c>
      <c r="M2470" s="2">
        <v>1.1449999809265139</v>
      </c>
      <c r="N2470" s="2">
        <v>1.1499999761581421</v>
      </c>
      <c r="O2470" s="9">
        <f t="shared" si="152"/>
        <v>1.2014285625730241</v>
      </c>
      <c r="P2470" s="2">
        <f t="shared" si="153"/>
        <v>4.1617083090816657E-3</v>
      </c>
      <c r="Q2470" s="9">
        <f t="shared" si="154"/>
        <v>-4.2806195904599303E-2</v>
      </c>
      <c r="R2470" s="2">
        <f t="shared" si="155"/>
        <v>7.2829982725130735E-2</v>
      </c>
      <c r="T2470">
        <v>1.76</v>
      </c>
      <c r="U2470" s="9">
        <v>-0.41736028108000534</v>
      </c>
      <c r="V2470">
        <v>0.66</v>
      </c>
      <c r="W2470">
        <v>-0.31</v>
      </c>
      <c r="X2470" s="4">
        <v>5490000</v>
      </c>
      <c r="Z2470" s="6" t="s">
        <v>6227</v>
      </c>
      <c r="AA2470" t="s">
        <v>39</v>
      </c>
      <c r="AB2470">
        <v>0.17</v>
      </c>
      <c r="AC2470">
        <v>0</v>
      </c>
      <c r="AD2470">
        <v>0.82</v>
      </c>
      <c r="AE2470">
        <v>0.74</v>
      </c>
      <c r="AF2470">
        <v>0</v>
      </c>
      <c r="AG2470">
        <v>-59.65</v>
      </c>
      <c r="AH2470" s="2">
        <v>-113.05</v>
      </c>
      <c r="AI2470" s="2">
        <v>-216.65</v>
      </c>
      <c r="AJ2470">
        <v>1.18</v>
      </c>
      <c r="AL2470" s="2">
        <v>4.67</v>
      </c>
      <c r="AM2470" s="2">
        <v>0</v>
      </c>
      <c r="AN2470" s="2">
        <v>15.94</v>
      </c>
      <c r="AO2470" s="2">
        <v>0.7</v>
      </c>
    </row>
    <row r="2471" spans="1:41" x14ac:dyDescent="0.25">
      <c r="A2471" t="s">
        <v>3935</v>
      </c>
      <c r="C2471">
        <v>0.52</v>
      </c>
      <c r="D2471" s="9">
        <v>0.92561619374791126</v>
      </c>
      <c r="E2471" t="s">
        <v>3936</v>
      </c>
      <c r="F2471" t="s">
        <v>178</v>
      </c>
      <c r="G2471" t="s">
        <v>178</v>
      </c>
      <c r="H2471" s="2">
        <v>0.6</v>
      </c>
      <c r="I2471" s="2">
        <v>0.69</v>
      </c>
      <c r="J2471" s="2">
        <v>0.64600002765655518</v>
      </c>
      <c r="K2471" s="2">
        <v>0.60399997234344482</v>
      </c>
      <c r="L2471" s="2">
        <v>0.66600000858306885</v>
      </c>
      <c r="M2471" s="2">
        <v>0.65799999237060547</v>
      </c>
      <c r="N2471" s="2">
        <v>0.68000000715255737</v>
      </c>
      <c r="O2471" s="9">
        <f t="shared" si="152"/>
        <v>0.64914285830089025</v>
      </c>
      <c r="P2471" s="2">
        <f t="shared" si="153"/>
        <v>3.3890867781456009E-2</v>
      </c>
      <c r="Q2471" s="9">
        <f t="shared" si="154"/>
        <v>4.7535220417327988E-2</v>
      </c>
      <c r="R2471" s="2">
        <f t="shared" si="155"/>
        <v>-3.6971830552677727E-2</v>
      </c>
      <c r="T2471">
        <v>0.52</v>
      </c>
      <c r="U2471" s="9">
        <v>0.92561619374791126</v>
      </c>
      <c r="V2471">
        <v>1.99</v>
      </c>
      <c r="W2471">
        <v>0.12</v>
      </c>
      <c r="X2471" s="4">
        <v>6060000</v>
      </c>
      <c r="Y2471" s="4">
        <v>679000</v>
      </c>
      <c r="Z2471" s="6">
        <v>8.9248895434462447</v>
      </c>
      <c r="AA2471" t="s">
        <v>45</v>
      </c>
      <c r="AB2471">
        <v>5.09</v>
      </c>
      <c r="AC2471">
        <v>3.99</v>
      </c>
      <c r="AD2471">
        <v>7.36</v>
      </c>
      <c r="AE2471">
        <v>6.25</v>
      </c>
      <c r="AF2471">
        <v>3.32</v>
      </c>
      <c r="AG2471">
        <v>36.369999999999997</v>
      </c>
      <c r="AH2471" s="2">
        <v>-31.66</v>
      </c>
      <c r="AI2471" s="2">
        <v>-36.96</v>
      </c>
      <c r="AJ2471">
        <v>0.14000000000000001</v>
      </c>
      <c r="AL2471" s="2">
        <v>2.2599999999999998</v>
      </c>
      <c r="AM2471" s="2">
        <v>6.2</v>
      </c>
      <c r="AN2471" s="2">
        <v>8.48</v>
      </c>
      <c r="AO2471" s="2">
        <v>1.25</v>
      </c>
    </row>
    <row r="2472" spans="1:41" x14ac:dyDescent="0.25">
      <c r="A2472" t="s">
        <v>2628</v>
      </c>
      <c r="B2472">
        <v>6.74</v>
      </c>
      <c r="C2472">
        <v>2.3199999999999998</v>
      </c>
      <c r="D2472" s="9">
        <v>-0.56290947630994947</v>
      </c>
      <c r="E2472" t="s">
        <v>2629</v>
      </c>
      <c r="F2472" t="s">
        <v>266</v>
      </c>
      <c r="G2472" t="s">
        <v>266</v>
      </c>
      <c r="H2472" s="2">
        <v>21</v>
      </c>
      <c r="I2472" s="2">
        <v>21.05</v>
      </c>
      <c r="J2472" s="2">
        <v>21.64999961853027</v>
      </c>
      <c r="K2472" s="2">
        <v>21.510000228881839</v>
      </c>
      <c r="L2472" s="2">
        <v>21.14999961853027</v>
      </c>
      <c r="M2472" s="2">
        <v>21.559999465942379</v>
      </c>
      <c r="N2472" s="2">
        <v>21.659999847412109</v>
      </c>
      <c r="O2472" s="9">
        <f t="shared" si="152"/>
        <v>21.368571254185269</v>
      </c>
      <c r="P2472" s="2">
        <f t="shared" si="153"/>
        <v>4.6797879128275335E-3</v>
      </c>
      <c r="Q2472" s="9">
        <f t="shared" si="154"/>
        <v>1.3638188054793809E-2</v>
      </c>
      <c r="R2472" s="2">
        <f t="shared" si="155"/>
        <v>-2.7376638789674293E-2</v>
      </c>
      <c r="S2472">
        <v>6.74</v>
      </c>
      <c r="T2472">
        <v>2.3199999999999998</v>
      </c>
      <c r="U2472" s="9">
        <v>-0.56290947630994947</v>
      </c>
      <c r="V2472">
        <v>0.95</v>
      </c>
      <c r="W2472">
        <v>-0.4</v>
      </c>
      <c r="X2472" s="4">
        <v>1740000000</v>
      </c>
      <c r="Z2472" s="6" t="s">
        <v>6227</v>
      </c>
      <c r="AA2472" t="s">
        <v>56</v>
      </c>
      <c r="AC2472">
        <v>236.64</v>
      </c>
      <c r="AF2472">
        <v>18.78</v>
      </c>
      <c r="AG2472">
        <v>32.17</v>
      </c>
      <c r="AH2472" s="2">
        <v>2.62</v>
      </c>
      <c r="AI2472" s="2">
        <v>40.200000000000003</v>
      </c>
      <c r="AJ2472">
        <v>0.11</v>
      </c>
      <c r="AM2472" s="2">
        <v>4.33</v>
      </c>
      <c r="AN2472" s="2">
        <v>10.58</v>
      </c>
      <c r="AO2472" s="2">
        <v>9.34</v>
      </c>
    </row>
    <row r="2473" spans="1:41" x14ac:dyDescent="0.25">
      <c r="A2473" t="s">
        <v>3937</v>
      </c>
      <c r="C2473">
        <v>26.62</v>
      </c>
      <c r="D2473" s="9">
        <v>-0.97370355286361965</v>
      </c>
      <c r="E2473" t="s">
        <v>3938</v>
      </c>
      <c r="F2473" t="s">
        <v>178</v>
      </c>
      <c r="G2473" t="s">
        <v>178</v>
      </c>
      <c r="H2473" s="2">
        <v>15.84</v>
      </c>
      <c r="I2473" s="2">
        <v>15.53</v>
      </c>
      <c r="J2473" s="2">
        <v>16.20000076293945</v>
      </c>
      <c r="K2473" s="2">
        <v>18.29000091552734</v>
      </c>
      <c r="L2473" s="2">
        <v>19</v>
      </c>
      <c r="M2473" s="2">
        <v>18.840000152587891</v>
      </c>
      <c r="N2473" s="2">
        <v>18.75</v>
      </c>
      <c r="O2473" s="9">
        <f t="shared" si="152"/>
        <v>17.492857404436382</v>
      </c>
      <c r="P2473" s="2">
        <f t="shared" si="153"/>
        <v>-5.144965771290492E-3</v>
      </c>
      <c r="Q2473" s="9">
        <f t="shared" si="154"/>
        <v>7.1866051754631732E-2</v>
      </c>
      <c r="R2473" s="2">
        <f t="shared" si="155"/>
        <v>-0.17778685347913578</v>
      </c>
      <c r="T2473">
        <v>26.62</v>
      </c>
      <c r="U2473" s="9">
        <v>-0.97370355286361965</v>
      </c>
      <c r="V2473">
        <v>1.57</v>
      </c>
      <c r="W2473">
        <v>-1.35</v>
      </c>
      <c r="Z2473" s="6" t="s">
        <v>6227</v>
      </c>
      <c r="AA2473" t="s">
        <v>39</v>
      </c>
      <c r="AB2473">
        <v>3.54</v>
      </c>
      <c r="AC2473">
        <v>2.4</v>
      </c>
      <c r="AD2473">
        <v>4.71</v>
      </c>
      <c r="AE2473">
        <v>3.54</v>
      </c>
      <c r="AF2473">
        <v>0.42</v>
      </c>
      <c r="AG2473">
        <v>-2602.34</v>
      </c>
      <c r="AM2473" s="2">
        <v>5.7</v>
      </c>
      <c r="AN2473" s="2">
        <v>9.14</v>
      </c>
      <c r="AO2473" s="2">
        <v>0.46</v>
      </c>
    </row>
    <row r="2474" spans="1:41" x14ac:dyDescent="0.25">
      <c r="A2474" t="s">
        <v>4702</v>
      </c>
      <c r="C2474">
        <v>0.99</v>
      </c>
      <c r="D2474" s="9">
        <v>1.8225575912157826E-2</v>
      </c>
      <c r="E2474" t="s">
        <v>4703</v>
      </c>
      <c r="F2474" t="s">
        <v>63</v>
      </c>
      <c r="G2474" t="s">
        <v>63</v>
      </c>
      <c r="H2474" s="2">
        <v>3.84</v>
      </c>
      <c r="I2474" s="2">
        <v>4</v>
      </c>
      <c r="J2474" s="2">
        <v>4.190000057220459</v>
      </c>
      <c r="K2474" s="2">
        <v>4.320000171661377</v>
      </c>
      <c r="L2474" s="2">
        <v>4.2600002288818359</v>
      </c>
      <c r="M2474" s="2">
        <v>4.2300000190734863</v>
      </c>
      <c r="N2474" s="2">
        <v>4.2399997711181641</v>
      </c>
      <c r="O2474" s="9">
        <f t="shared" si="152"/>
        <v>4.1542857497079035</v>
      </c>
      <c r="P2474" s="2">
        <f t="shared" si="153"/>
        <v>2.4070929750994712E-3</v>
      </c>
      <c r="Q2474" s="9">
        <f t="shared" si="154"/>
        <v>2.0632673478536534E-2</v>
      </c>
      <c r="R2474" s="2">
        <f t="shared" si="155"/>
        <v>-7.582528359248604E-2</v>
      </c>
      <c r="T2474">
        <v>0.99</v>
      </c>
      <c r="U2474" s="9">
        <v>1.8225575912157826E-2</v>
      </c>
      <c r="V2474">
        <v>1.49</v>
      </c>
      <c r="W2474">
        <v>0.11</v>
      </c>
      <c r="X2474" s="4">
        <v>244170000</v>
      </c>
      <c r="Y2474" s="4">
        <v>248660000</v>
      </c>
      <c r="Z2474" s="6">
        <v>0.98194321563580789</v>
      </c>
      <c r="AA2474" t="s">
        <v>70</v>
      </c>
      <c r="AB2474">
        <v>7.0000000000000007E-2</v>
      </c>
      <c r="AC2474">
        <v>149.72</v>
      </c>
      <c r="AD2474">
        <v>1.27</v>
      </c>
      <c r="AE2474">
        <v>0.38</v>
      </c>
      <c r="AF2474">
        <v>25.54</v>
      </c>
      <c r="AG2474">
        <v>-18.32</v>
      </c>
      <c r="AH2474" s="2">
        <v>-3.96</v>
      </c>
      <c r="AI2474" s="2">
        <v>-21.24</v>
      </c>
      <c r="AJ2474">
        <v>0.96</v>
      </c>
      <c r="AL2474" s="2">
        <v>5.46</v>
      </c>
      <c r="AM2474" s="2">
        <v>5.37</v>
      </c>
      <c r="AN2474" s="2">
        <v>5.08</v>
      </c>
      <c r="AO2474" s="2">
        <v>4.2300000000000004</v>
      </c>
    </row>
    <row r="2475" spans="1:41" x14ac:dyDescent="0.25">
      <c r="A2475" t="s">
        <v>1592</v>
      </c>
      <c r="B2475">
        <v>82.34</v>
      </c>
      <c r="C2475">
        <v>1.18</v>
      </c>
      <c r="D2475" s="9">
        <v>-0.14676618419075094</v>
      </c>
      <c r="E2475" t="s">
        <v>1593</v>
      </c>
      <c r="F2475" t="s">
        <v>1288</v>
      </c>
      <c r="G2475" t="s">
        <v>1288</v>
      </c>
      <c r="H2475" s="2">
        <v>3.98</v>
      </c>
      <c r="I2475" s="2">
        <v>3.93</v>
      </c>
      <c r="J2475" s="2">
        <v>4.0300002098083496</v>
      </c>
      <c r="K2475" s="2">
        <v>4.1100001335144043</v>
      </c>
      <c r="L2475" s="2">
        <v>3.9000000953674321</v>
      </c>
      <c r="M2475" s="2">
        <v>4.0199999809265137</v>
      </c>
      <c r="N2475" s="2">
        <v>4.1700000762939453</v>
      </c>
      <c r="O2475" s="9">
        <f t="shared" si="152"/>
        <v>4.0200000708443779</v>
      </c>
      <c r="P2475" s="2">
        <f t="shared" si="153"/>
        <v>3.7313455901488324E-2</v>
      </c>
      <c r="Q2475" s="9">
        <f t="shared" si="154"/>
        <v>3.7313433533860796E-2</v>
      </c>
      <c r="R2475" s="2">
        <f t="shared" si="155"/>
        <v>-3.4825877150002939E-2</v>
      </c>
      <c r="S2475">
        <v>82.34</v>
      </c>
      <c r="T2475">
        <v>1.18</v>
      </c>
      <c r="U2475" s="9">
        <v>-0.14676618419075094</v>
      </c>
      <c r="V2475">
        <v>0.8</v>
      </c>
      <c r="W2475">
        <v>-0.01</v>
      </c>
      <c r="X2475" s="4">
        <v>5930000</v>
      </c>
      <c r="Y2475" s="4">
        <v>6610000</v>
      </c>
      <c r="Z2475" s="6">
        <v>0.89712556732223903</v>
      </c>
      <c r="AA2475" t="s">
        <v>45</v>
      </c>
      <c r="AB2475">
        <v>1</v>
      </c>
      <c r="AC2475">
        <v>13.63</v>
      </c>
      <c r="AD2475">
        <v>1.64</v>
      </c>
      <c r="AE2475">
        <v>1.51</v>
      </c>
      <c r="AF2475">
        <v>10.51</v>
      </c>
      <c r="AG2475">
        <v>0.15</v>
      </c>
      <c r="AH2475" s="2">
        <v>3.3</v>
      </c>
      <c r="AI2475" s="2">
        <v>4.4000000000000004</v>
      </c>
      <c r="AJ2475">
        <v>0.87</v>
      </c>
      <c r="AK2475" s="2">
        <v>506.22</v>
      </c>
      <c r="AL2475" s="2">
        <v>13.41</v>
      </c>
      <c r="AM2475" s="2">
        <v>4.3600000000000003</v>
      </c>
      <c r="AN2475" s="2">
        <v>4.7</v>
      </c>
      <c r="AO2475" s="2">
        <v>3.43</v>
      </c>
    </row>
    <row r="2476" spans="1:41" x14ac:dyDescent="0.25">
      <c r="A2476" t="s">
        <v>4704</v>
      </c>
      <c r="C2476">
        <v>0.66</v>
      </c>
      <c r="D2476" s="9">
        <v>0.63866583442570601</v>
      </c>
      <c r="E2476" t="s">
        <v>4705</v>
      </c>
      <c r="F2476" t="s">
        <v>34</v>
      </c>
      <c r="G2476" t="s">
        <v>63</v>
      </c>
      <c r="H2476" s="2">
        <v>4.93</v>
      </c>
      <c r="I2476" s="2">
        <v>4.63</v>
      </c>
      <c r="J2476" s="2">
        <v>5</v>
      </c>
      <c r="K2476" s="2">
        <v>4.7600002288818359</v>
      </c>
      <c r="L2476" s="2">
        <v>4.7199997901916504</v>
      </c>
      <c r="M2476" s="2">
        <v>4.3000001907348633</v>
      </c>
      <c r="N2476" s="2">
        <v>4.0399999618530273</v>
      </c>
      <c r="O2476" s="9">
        <f t="shared" si="152"/>
        <v>4.6257143102373401</v>
      </c>
      <c r="P2476" s="2">
        <f t="shared" si="153"/>
        <v>-5.6207584698090798E-2</v>
      </c>
      <c r="Q2476" s="9">
        <f t="shared" si="154"/>
        <v>-0.12662138409370563</v>
      </c>
      <c r="R2476" s="2">
        <f t="shared" si="155"/>
        <v>0.13187150844055384</v>
      </c>
      <c r="T2476">
        <v>0.66</v>
      </c>
      <c r="U2476" s="9">
        <v>0.63866583442570601</v>
      </c>
      <c r="V2476">
        <v>3.24</v>
      </c>
      <c r="W2476">
        <v>-0.85</v>
      </c>
      <c r="X2476" s="4">
        <v>4730000</v>
      </c>
      <c r="Y2476" s="4">
        <v>2450000</v>
      </c>
      <c r="Z2476" s="6">
        <v>1.9306122448979592</v>
      </c>
      <c r="AA2476" t="s">
        <v>39</v>
      </c>
      <c r="AB2476">
        <v>0.26</v>
      </c>
      <c r="AC2476">
        <v>34.5</v>
      </c>
      <c r="AD2476">
        <v>0.52</v>
      </c>
      <c r="AE2476">
        <v>0.41</v>
      </c>
      <c r="AF2476">
        <v>18.600000000000001</v>
      </c>
      <c r="AG2476">
        <v>-94.52</v>
      </c>
      <c r="AH2476" s="2">
        <v>-31.33</v>
      </c>
      <c r="AI2476" s="2">
        <v>-93.04</v>
      </c>
      <c r="AJ2476">
        <v>0.35</v>
      </c>
      <c r="AL2476" s="2">
        <v>11.78</v>
      </c>
      <c r="AM2476" s="2">
        <v>5.5</v>
      </c>
      <c r="AN2476" s="2">
        <v>11.41</v>
      </c>
      <c r="AO2476" s="2">
        <v>7.58</v>
      </c>
    </row>
    <row r="2477" spans="1:41" x14ac:dyDescent="0.25">
      <c r="A2477" t="s">
        <v>3939</v>
      </c>
      <c r="C2477">
        <v>6.19</v>
      </c>
      <c r="D2477" s="9">
        <v>-0.84701397761688224</v>
      </c>
      <c r="E2477" t="s">
        <v>3940</v>
      </c>
      <c r="F2477" t="s">
        <v>178</v>
      </c>
      <c r="G2477" t="s">
        <v>178</v>
      </c>
      <c r="H2477" s="2">
        <v>51.87</v>
      </c>
      <c r="I2477" s="2">
        <v>48.6</v>
      </c>
      <c r="J2477" s="2">
        <v>45.25</v>
      </c>
      <c r="K2477" s="2">
        <v>46.130001068115227</v>
      </c>
      <c r="L2477" s="2">
        <v>49.040000915527337</v>
      </c>
      <c r="M2477" s="2">
        <v>47.020000457763672</v>
      </c>
      <c r="N2477" s="2">
        <v>46.564998626708977</v>
      </c>
      <c r="O2477" s="9">
        <f t="shared" si="152"/>
        <v>47.782143009730753</v>
      </c>
      <c r="P2477" s="2">
        <f t="shared" si="153"/>
        <v>-9.522424119027777E-3</v>
      </c>
      <c r="Q2477" s="9">
        <f t="shared" si="154"/>
        <v>-2.5472787664084173E-2</v>
      </c>
      <c r="R2477" s="2">
        <f t="shared" si="155"/>
        <v>7.204575267925116E-2</v>
      </c>
      <c r="T2477">
        <v>6.19</v>
      </c>
      <c r="U2477" s="9">
        <v>-0.84701397761688224</v>
      </c>
      <c r="V2477">
        <v>1.4</v>
      </c>
      <c r="W2477">
        <v>-0.33</v>
      </c>
      <c r="X2477" s="4">
        <v>0</v>
      </c>
      <c r="Y2477" s="4">
        <v>3720000</v>
      </c>
      <c r="Z2477" s="6">
        <v>0</v>
      </c>
      <c r="AA2477" t="s">
        <v>31</v>
      </c>
      <c r="AB2477">
        <v>29.08</v>
      </c>
      <c r="AC2477">
        <v>0.11</v>
      </c>
      <c r="AD2477">
        <v>29.24</v>
      </c>
      <c r="AE2477">
        <v>29.08</v>
      </c>
      <c r="AF2477">
        <v>0.1</v>
      </c>
      <c r="AH2477" s="2">
        <v>-39.04</v>
      </c>
      <c r="AI2477" s="2">
        <v>-44.62</v>
      </c>
      <c r="AJ2477">
        <v>0</v>
      </c>
      <c r="AM2477" s="2">
        <v>5.51</v>
      </c>
      <c r="AN2477" s="2">
        <v>5.0199999999999996</v>
      </c>
      <c r="AO2477" s="2">
        <v>7.31</v>
      </c>
    </row>
    <row r="2478" spans="1:41" x14ac:dyDescent="0.25">
      <c r="A2478" t="s">
        <v>5979</v>
      </c>
      <c r="B2478">
        <v>67.75</v>
      </c>
      <c r="C2478">
        <v>4.07</v>
      </c>
      <c r="D2478" s="9">
        <v>-0.75353456801740515</v>
      </c>
      <c r="E2478" t="s">
        <v>5980</v>
      </c>
      <c r="F2478" t="s">
        <v>178</v>
      </c>
      <c r="G2478" t="s">
        <v>5359</v>
      </c>
      <c r="H2478" s="2">
        <v>37.46</v>
      </c>
      <c r="I2478" s="2">
        <v>36.479999999999997</v>
      </c>
      <c r="J2478" s="2">
        <v>36.830001831054688</v>
      </c>
      <c r="K2478" s="2">
        <v>37.049999237060547</v>
      </c>
      <c r="L2478" s="2">
        <v>36.610000610351563</v>
      </c>
      <c r="M2478" s="2">
        <v>36.090000152587891</v>
      </c>
      <c r="N2478" s="2">
        <v>36.229999542236328</v>
      </c>
      <c r="O2478" s="9">
        <f t="shared" si="152"/>
        <v>36.678571624755861</v>
      </c>
      <c r="P2478" s="2">
        <f t="shared" si="153"/>
        <v>3.816925890155063E-3</v>
      </c>
      <c r="Q2478" s="9">
        <f t="shared" si="154"/>
        <v>-1.2229813284680187E-2</v>
      </c>
      <c r="R2478" s="2">
        <f t="shared" si="155"/>
        <v>2.2083743087781188E-2</v>
      </c>
      <c r="S2478">
        <v>67.75</v>
      </c>
      <c r="T2478">
        <v>4.07</v>
      </c>
      <c r="U2478" s="9">
        <v>-0.75353456801740515</v>
      </c>
      <c r="V2478">
        <v>1.0900000000000001</v>
      </c>
      <c r="W2478">
        <v>-0.48</v>
      </c>
      <c r="X2478" s="4">
        <v>10140000</v>
      </c>
      <c r="Y2478" s="4">
        <v>658000</v>
      </c>
      <c r="Z2478" s="6">
        <v>15.410334346504559</v>
      </c>
      <c r="AA2478" t="s">
        <v>56</v>
      </c>
      <c r="AB2478">
        <v>10.51</v>
      </c>
      <c r="AC2478">
        <v>0.51</v>
      </c>
      <c r="AD2478">
        <v>11.98</v>
      </c>
      <c r="AE2478">
        <v>11.41</v>
      </c>
      <c r="AF2478">
        <v>0.48</v>
      </c>
      <c r="AG2478">
        <v>16.920000000000002</v>
      </c>
      <c r="AH2478" s="2">
        <v>5.19</v>
      </c>
      <c r="AI2478" s="2">
        <v>5.51</v>
      </c>
      <c r="AJ2478">
        <v>0.36</v>
      </c>
      <c r="AL2478" s="2">
        <v>6.58</v>
      </c>
      <c r="AM2478" s="2">
        <v>4.46</v>
      </c>
      <c r="AN2478" s="2">
        <v>11.08</v>
      </c>
      <c r="AO2478" s="2">
        <v>9.0399999999999991</v>
      </c>
    </row>
    <row r="2479" spans="1:41" x14ac:dyDescent="0.25">
      <c r="A2479" t="s">
        <v>2630</v>
      </c>
      <c r="C2479">
        <v>1.85</v>
      </c>
      <c r="D2479" s="9">
        <v>-0.46812453970191831</v>
      </c>
      <c r="E2479" t="s">
        <v>2631</v>
      </c>
      <c r="F2479" t="s">
        <v>266</v>
      </c>
      <c r="G2479" t="s">
        <v>266</v>
      </c>
      <c r="H2479" s="2">
        <v>3.43</v>
      </c>
      <c r="I2479" s="2">
        <v>3.46</v>
      </c>
      <c r="J2479" s="2">
        <v>3.7899999618530269</v>
      </c>
      <c r="K2479" s="2">
        <v>4.1599998474121094</v>
      </c>
      <c r="L2479" s="2">
        <v>4.1100001335144043</v>
      </c>
      <c r="M2479" s="2">
        <v>3.9200000762939449</v>
      </c>
      <c r="N2479" s="2">
        <v>4.1100001335144043</v>
      </c>
      <c r="O2479" s="9">
        <f t="shared" si="152"/>
        <v>3.8542857360839844</v>
      </c>
      <c r="P2479" s="2">
        <f t="shared" si="153"/>
        <v>4.9295789215021334E-2</v>
      </c>
      <c r="Q2479" s="9">
        <f t="shared" si="154"/>
        <v>6.6345469677146926E-2</v>
      </c>
      <c r="R2479" s="2">
        <f t="shared" si="155"/>
        <v>-0.14788735032481107</v>
      </c>
      <c r="T2479">
        <v>1.85</v>
      </c>
      <c r="U2479" s="9">
        <v>-0.46812453970191831</v>
      </c>
      <c r="V2479">
        <v>2.13</v>
      </c>
      <c r="W2479">
        <v>-0.62</v>
      </c>
      <c r="X2479" s="4">
        <v>253080000</v>
      </c>
      <c r="Y2479" s="4">
        <v>61170000</v>
      </c>
      <c r="Z2479" s="6">
        <v>4.1373222167729278</v>
      </c>
      <c r="AA2479" t="s">
        <v>495</v>
      </c>
      <c r="AB2479">
        <v>0.2</v>
      </c>
      <c r="AC2479">
        <v>205.6</v>
      </c>
      <c r="AD2479">
        <v>2.02</v>
      </c>
      <c r="AE2479">
        <v>1.53</v>
      </c>
      <c r="AF2479">
        <v>57.27</v>
      </c>
      <c r="AG2479">
        <v>2.27</v>
      </c>
      <c r="AH2479" s="2">
        <v>-4.0199999999999996</v>
      </c>
      <c r="AI2479" s="2">
        <v>-13.8</v>
      </c>
      <c r="AJ2479">
        <v>0.98</v>
      </c>
      <c r="AL2479" s="2">
        <v>5.32</v>
      </c>
      <c r="AM2479" s="2">
        <v>5.17</v>
      </c>
      <c r="AN2479" s="2">
        <v>17.72</v>
      </c>
      <c r="AO2479" s="2">
        <v>2.0499999999999998</v>
      </c>
    </row>
    <row r="2480" spans="1:41" x14ac:dyDescent="0.25">
      <c r="A2480" t="s">
        <v>2632</v>
      </c>
      <c r="B2480">
        <v>8.89</v>
      </c>
      <c r="C2480">
        <v>0.85</v>
      </c>
      <c r="D2480" s="9">
        <v>0.17322037638200644</v>
      </c>
      <c r="E2480" t="s">
        <v>2633</v>
      </c>
      <c r="F2480" t="s">
        <v>266</v>
      </c>
      <c r="G2480" t="s">
        <v>266</v>
      </c>
      <c r="H2480" s="2">
        <v>15.39</v>
      </c>
      <c r="I2480" s="2">
        <v>15.35</v>
      </c>
      <c r="J2480" s="2">
        <v>15.439999580383301</v>
      </c>
      <c r="K2480" s="2">
        <v>15.55000019073486</v>
      </c>
      <c r="L2480" s="2">
        <v>15.539999961853029</v>
      </c>
      <c r="M2480" s="2">
        <v>15.579999923706049</v>
      </c>
      <c r="N2480" s="2">
        <v>15.739999771118161</v>
      </c>
      <c r="O2480" s="9">
        <f t="shared" si="152"/>
        <v>15.51285706111363</v>
      </c>
      <c r="P2480" s="2">
        <f t="shared" si="153"/>
        <v>1.0314015450653882E-2</v>
      </c>
      <c r="Q2480" s="9">
        <f t="shared" si="154"/>
        <v>1.4642222841974955E-2</v>
      </c>
      <c r="R2480" s="2">
        <f t="shared" si="155"/>
        <v>-1.8694160996239235E-2</v>
      </c>
      <c r="S2480">
        <v>8.89</v>
      </c>
      <c r="T2480">
        <v>0.85</v>
      </c>
      <c r="U2480" s="9">
        <v>0.17322037638200644</v>
      </c>
      <c r="V2480">
        <v>0.85</v>
      </c>
      <c r="W2480">
        <v>-0.2</v>
      </c>
      <c r="X2480" s="4">
        <v>25630000</v>
      </c>
      <c r="Z2480" s="6" t="s">
        <v>6227</v>
      </c>
      <c r="AA2480" t="s">
        <v>31</v>
      </c>
      <c r="AC2480">
        <v>116.25</v>
      </c>
      <c r="AF2480">
        <v>47.15</v>
      </c>
      <c r="AG2480">
        <v>39.380000000000003</v>
      </c>
      <c r="AH2480" s="2">
        <v>4.07</v>
      </c>
      <c r="AI2480" s="2">
        <v>10.3</v>
      </c>
      <c r="AJ2480">
        <v>0.09</v>
      </c>
      <c r="AM2480" s="2">
        <v>5.26</v>
      </c>
      <c r="AN2480" s="2">
        <v>9.27</v>
      </c>
      <c r="AO2480" s="2">
        <v>18.2</v>
      </c>
    </row>
    <row r="2481" spans="1:41" x14ac:dyDescent="0.25">
      <c r="A2481" t="s">
        <v>3941</v>
      </c>
      <c r="C2481">
        <v>0.71</v>
      </c>
      <c r="D2481" s="9">
        <v>0.39005623750021262</v>
      </c>
      <c r="E2481" t="s">
        <v>3942</v>
      </c>
      <c r="F2481" t="s">
        <v>178</v>
      </c>
      <c r="G2481" t="s">
        <v>178</v>
      </c>
      <c r="H2481" s="2">
        <v>4.8</v>
      </c>
      <c r="I2481" s="2">
        <v>4.54</v>
      </c>
      <c r="J2481" s="2">
        <v>4.7899999618530273</v>
      </c>
      <c r="K2481" s="2">
        <v>4.869999885559082</v>
      </c>
      <c r="L2481" s="2">
        <v>5.0399999618530273</v>
      </c>
      <c r="M2481" s="2">
        <v>4.940000057220459</v>
      </c>
      <c r="N2481" s="2">
        <v>4.809999942779541</v>
      </c>
      <c r="O2481" s="9">
        <f t="shared" si="152"/>
        <v>4.8271428298950196</v>
      </c>
      <c r="P2481" s="2">
        <f t="shared" si="153"/>
        <v>-2.6931068547591579E-2</v>
      </c>
      <c r="Q2481" s="9">
        <f t="shared" si="154"/>
        <v>-3.5513527814654377E-3</v>
      </c>
      <c r="R2481" s="2">
        <f t="shared" si="155"/>
        <v>-4.2468186093523652E-2</v>
      </c>
      <c r="T2481">
        <v>0.71</v>
      </c>
      <c r="U2481" s="9">
        <v>0.39005623750021262</v>
      </c>
      <c r="V2481">
        <v>1.5</v>
      </c>
      <c r="W2481">
        <v>-1.53</v>
      </c>
      <c r="X2481" s="4">
        <v>0</v>
      </c>
      <c r="Y2481" s="4">
        <v>41920000</v>
      </c>
      <c r="Z2481" s="6">
        <v>0</v>
      </c>
      <c r="AA2481" t="s">
        <v>31</v>
      </c>
      <c r="AB2481">
        <v>8.4700000000000006</v>
      </c>
      <c r="AC2481">
        <v>0.24</v>
      </c>
      <c r="AD2481">
        <v>8.65</v>
      </c>
      <c r="AE2481">
        <v>8.4700000000000006</v>
      </c>
      <c r="AF2481">
        <v>0.21</v>
      </c>
      <c r="AH2481" s="2">
        <v>-71.83</v>
      </c>
      <c r="AJ2481">
        <v>0</v>
      </c>
      <c r="AM2481" s="2">
        <v>5.32</v>
      </c>
      <c r="AN2481" s="2">
        <v>9.9600000000000009</v>
      </c>
      <c r="AO2481" s="2">
        <v>6.71</v>
      </c>
    </row>
    <row r="2482" spans="1:41" x14ac:dyDescent="0.25">
      <c r="A2482" t="s">
        <v>3943</v>
      </c>
      <c r="C2482">
        <v>26.17</v>
      </c>
      <c r="D2482" s="9">
        <v>-0.96199782858506611</v>
      </c>
      <c r="E2482" t="s">
        <v>3944</v>
      </c>
      <c r="F2482" t="s">
        <v>178</v>
      </c>
      <c r="G2482" t="s">
        <v>178</v>
      </c>
      <c r="H2482" s="2">
        <v>1.31</v>
      </c>
      <c r="I2482" s="2">
        <v>1.31</v>
      </c>
      <c r="J2482" s="2">
        <v>1.320000052452087</v>
      </c>
      <c r="K2482" s="2">
        <v>1.320000052452087</v>
      </c>
      <c r="L2482" s="2">
        <v>1.3500000238418579</v>
      </c>
      <c r="M2482" s="2">
        <v>1.299999952316284</v>
      </c>
      <c r="N2482" s="2">
        <v>1.299999952316284</v>
      </c>
      <c r="O2482" s="9">
        <f t="shared" si="152"/>
        <v>1.3157142904826571</v>
      </c>
      <c r="P2482" s="2">
        <f t="shared" si="153"/>
        <v>0</v>
      </c>
      <c r="Q2482" s="9">
        <f t="shared" si="154"/>
        <v>-1.194357945341498E-2</v>
      </c>
      <c r="R2482" s="2">
        <f t="shared" si="155"/>
        <v>7.6004705246818247E-3</v>
      </c>
      <c r="T2482">
        <v>26.17</v>
      </c>
      <c r="U2482" s="9">
        <v>-0.96199782858506611</v>
      </c>
      <c r="V2482">
        <v>0.65</v>
      </c>
      <c r="W2482">
        <v>0.53</v>
      </c>
      <c r="X2482" s="4">
        <v>0</v>
      </c>
      <c r="Y2482" s="4">
        <v>6330000</v>
      </c>
      <c r="Z2482" s="6">
        <v>0</v>
      </c>
      <c r="AA2482" t="s">
        <v>45</v>
      </c>
      <c r="AB2482">
        <v>0.76</v>
      </c>
      <c r="AC2482">
        <v>23.76</v>
      </c>
      <c r="AD2482">
        <v>1.02</v>
      </c>
      <c r="AE2482">
        <v>0.76</v>
      </c>
      <c r="AF2482">
        <v>4.58</v>
      </c>
      <c r="AH2482" s="2">
        <v>-204.48</v>
      </c>
      <c r="AI2482" s="2">
        <v>-888.06</v>
      </c>
      <c r="AJ2482">
        <v>0</v>
      </c>
      <c r="AM2482" s="2">
        <v>5.45</v>
      </c>
      <c r="AN2482" s="2">
        <v>16.190000000000001</v>
      </c>
      <c r="AO2482" s="2">
        <v>0.05</v>
      </c>
    </row>
    <row r="2483" spans="1:41" x14ac:dyDescent="0.25">
      <c r="A2483" t="s">
        <v>1594</v>
      </c>
      <c r="B2483">
        <v>6.79</v>
      </c>
      <c r="C2483">
        <v>1.36</v>
      </c>
      <c r="D2483" s="9">
        <v>-0.26432982149713657</v>
      </c>
      <c r="E2483" t="s">
        <v>1595</v>
      </c>
      <c r="F2483" t="s">
        <v>1288</v>
      </c>
      <c r="G2483" t="s">
        <v>1288</v>
      </c>
      <c r="H2483" s="2">
        <v>44.41</v>
      </c>
      <c r="I2483" s="2">
        <v>44.3</v>
      </c>
      <c r="J2483" s="2">
        <v>45.810001373291023</v>
      </c>
      <c r="K2483" s="2">
        <v>46.950000762939453</v>
      </c>
      <c r="L2483" s="2">
        <v>46.159999847412109</v>
      </c>
      <c r="M2483" s="2">
        <v>46.069999694824219</v>
      </c>
      <c r="N2483" s="2">
        <v>46.959999084472663</v>
      </c>
      <c r="O2483" s="9">
        <f t="shared" si="152"/>
        <v>45.808571537562784</v>
      </c>
      <c r="P2483" s="2">
        <f t="shared" si="153"/>
        <v>1.9428664980715452E-2</v>
      </c>
      <c r="Q2483" s="9">
        <f t="shared" si="154"/>
        <v>2.51356352809586E-2</v>
      </c>
      <c r="R2483" s="2">
        <f t="shared" si="155"/>
        <v>-4.7152734022217931E-2</v>
      </c>
      <c r="S2483">
        <v>6.79</v>
      </c>
      <c r="T2483">
        <v>1.36</v>
      </c>
      <c r="U2483" s="9">
        <v>-0.26432982149713657</v>
      </c>
      <c r="V2483">
        <v>1.63</v>
      </c>
      <c r="W2483">
        <v>0</v>
      </c>
      <c r="X2483" s="4">
        <v>239100000</v>
      </c>
      <c r="Z2483" s="6" t="s">
        <v>6227</v>
      </c>
      <c r="AA2483" t="s">
        <v>27</v>
      </c>
      <c r="AB2483">
        <v>0.81</v>
      </c>
      <c r="AC2483">
        <v>41.02</v>
      </c>
      <c r="AD2483">
        <v>1.29</v>
      </c>
      <c r="AE2483">
        <v>1.21</v>
      </c>
      <c r="AF2483">
        <v>23.69</v>
      </c>
      <c r="AG2483">
        <v>33.14</v>
      </c>
      <c r="AH2483" s="2">
        <v>12.67</v>
      </c>
      <c r="AI2483" s="2">
        <v>22.43</v>
      </c>
      <c r="AJ2483">
        <v>0.39</v>
      </c>
      <c r="AL2483" s="2">
        <v>10.7</v>
      </c>
      <c r="AM2483" s="2">
        <v>5.58</v>
      </c>
      <c r="AN2483" s="2">
        <v>10.039999999999999</v>
      </c>
      <c r="AO2483" s="2">
        <v>33.700000000000003</v>
      </c>
    </row>
    <row r="2484" spans="1:41" x14ac:dyDescent="0.25">
      <c r="A2484" t="s">
        <v>5981</v>
      </c>
      <c r="C2484">
        <v>10.78</v>
      </c>
      <c r="D2484" s="9">
        <v>-0.90652066837195022</v>
      </c>
      <c r="E2484" t="s">
        <v>5982</v>
      </c>
      <c r="F2484" t="s">
        <v>34</v>
      </c>
      <c r="G2484" t="s">
        <v>5359</v>
      </c>
      <c r="H2484" s="2">
        <v>49.72</v>
      </c>
      <c r="I2484" s="2">
        <v>49.19</v>
      </c>
      <c r="J2484" s="2">
        <v>49.689998626708977</v>
      </c>
      <c r="K2484" s="2">
        <v>49.720001220703132</v>
      </c>
      <c r="L2484" s="2">
        <v>49.470001220703132</v>
      </c>
      <c r="M2484" s="2">
        <v>48.549999237060547</v>
      </c>
      <c r="N2484" s="2">
        <v>48.869998931884773</v>
      </c>
      <c r="O2484" s="9">
        <f t="shared" si="152"/>
        <v>49.315714176722928</v>
      </c>
      <c r="P2484" s="2">
        <f t="shared" si="153"/>
        <v>6.4887977425918753E-3</v>
      </c>
      <c r="Q2484" s="9">
        <f t="shared" si="154"/>
        <v>-9.0379963522566817E-3</v>
      </c>
      <c r="R2484" s="2">
        <f t="shared" si="155"/>
        <v>1.5106765216004583E-2</v>
      </c>
      <c r="T2484">
        <v>10.78</v>
      </c>
      <c r="U2484" s="9">
        <v>-0.90652066837195022</v>
      </c>
      <c r="V2484">
        <v>0.98</v>
      </c>
      <c r="W2484">
        <v>0.05</v>
      </c>
      <c r="X2484" s="4">
        <v>156820000</v>
      </c>
      <c r="Y2484" s="4">
        <v>862000</v>
      </c>
      <c r="Z2484" s="6">
        <v>181.92575406032483</v>
      </c>
      <c r="AA2484" t="s">
        <v>173</v>
      </c>
      <c r="AB2484">
        <v>1.03</v>
      </c>
      <c r="AC2484">
        <v>7.25</v>
      </c>
      <c r="AD2484">
        <v>1.4</v>
      </c>
      <c r="AE2484">
        <v>1.27</v>
      </c>
      <c r="AF2484">
        <v>3.5</v>
      </c>
      <c r="AG2484">
        <v>-3.37</v>
      </c>
      <c r="AH2484" s="2">
        <v>-6.89</v>
      </c>
      <c r="AI2484" s="2">
        <v>-14.63</v>
      </c>
      <c r="AJ2484">
        <v>0.83</v>
      </c>
      <c r="AL2484" s="2">
        <v>6.48</v>
      </c>
      <c r="AM2484" s="2">
        <v>5.35</v>
      </c>
      <c r="AN2484" s="2">
        <v>13.24</v>
      </c>
      <c r="AO2484" s="2">
        <v>4.6100000000000003</v>
      </c>
    </row>
    <row r="2485" spans="1:41" x14ac:dyDescent="0.25">
      <c r="A2485" t="s">
        <v>2634</v>
      </c>
      <c r="B2485">
        <v>19.989999999999998</v>
      </c>
      <c r="C2485">
        <v>1.04</v>
      </c>
      <c r="D2485" s="9">
        <v>-2.4320817252449493E-2</v>
      </c>
      <c r="E2485" t="s">
        <v>2635</v>
      </c>
      <c r="F2485" t="s">
        <v>266</v>
      </c>
      <c r="G2485" t="s">
        <v>266</v>
      </c>
      <c r="H2485" s="2">
        <v>27.43</v>
      </c>
      <c r="I2485" s="2">
        <v>27.54</v>
      </c>
      <c r="J2485" s="2">
        <v>28.979999542236332</v>
      </c>
      <c r="K2485" s="2">
        <v>29.090000152587891</v>
      </c>
      <c r="L2485" s="2">
        <v>28.860000610351559</v>
      </c>
      <c r="M2485" s="2">
        <v>28.940000534057621</v>
      </c>
      <c r="N2485" s="2">
        <v>29.39999961853027</v>
      </c>
      <c r="O2485" s="9">
        <f t="shared" si="152"/>
        <v>28.605714351109096</v>
      </c>
      <c r="P2485" s="2">
        <f t="shared" si="153"/>
        <v>1.6080671114399706E-2</v>
      </c>
      <c r="Q2485" s="9">
        <f t="shared" si="154"/>
        <v>2.7766664299029388E-2</v>
      </c>
      <c r="R2485" s="2">
        <f t="shared" si="155"/>
        <v>-5.8904317354641252E-2</v>
      </c>
      <c r="S2485">
        <v>19.989999999999998</v>
      </c>
      <c r="T2485">
        <v>1.04</v>
      </c>
      <c r="U2485" s="9">
        <v>-2.4320817252449493E-2</v>
      </c>
      <c r="V2485">
        <v>0.88</v>
      </c>
      <c r="W2485">
        <v>0.11</v>
      </c>
      <c r="Z2485" s="6" t="s">
        <v>6227</v>
      </c>
      <c r="AA2485" t="s">
        <v>103</v>
      </c>
      <c r="AC2485">
        <v>14.27</v>
      </c>
      <c r="AF2485">
        <v>1.38</v>
      </c>
      <c r="AG2485">
        <v>19.8</v>
      </c>
      <c r="AH2485" s="2">
        <v>0.53</v>
      </c>
      <c r="AI2485" s="2">
        <v>5.59</v>
      </c>
      <c r="AJ2485">
        <v>0.05</v>
      </c>
      <c r="AM2485" s="2">
        <v>4.1399999999999997</v>
      </c>
      <c r="AN2485" s="2">
        <v>8.7100000000000009</v>
      </c>
      <c r="AO2485" s="2">
        <v>27.91</v>
      </c>
    </row>
    <row r="2486" spans="1:41" x14ac:dyDescent="0.25">
      <c r="A2486" t="s">
        <v>568</v>
      </c>
      <c r="C2486">
        <v>0.12</v>
      </c>
      <c r="D2486" s="9">
        <v>7.4159544251009448</v>
      </c>
      <c r="E2486" t="s">
        <v>569</v>
      </c>
      <c r="F2486" t="s">
        <v>81</v>
      </c>
      <c r="G2486" t="s">
        <v>81</v>
      </c>
      <c r="H2486" s="2">
        <v>1.57</v>
      </c>
      <c r="I2486" s="2">
        <v>1.32</v>
      </c>
      <c r="J2486" s="2">
        <v>1.279999971389771</v>
      </c>
      <c r="K2486" s="2">
        <v>1.080000042915344</v>
      </c>
      <c r="L2486" s="2">
        <v>1.2749999761581421</v>
      </c>
      <c r="M2486" s="2">
        <v>1.110000014305115</v>
      </c>
      <c r="N2486" s="2">
        <v>1.139999985694885</v>
      </c>
      <c r="O2486" s="9">
        <f t="shared" si="152"/>
        <v>1.2535714272090368</v>
      </c>
      <c r="P2486" s="2">
        <f t="shared" si="153"/>
        <v>2.3931601134657546E-2</v>
      </c>
      <c r="Q2486" s="9">
        <f t="shared" si="154"/>
        <v>-9.0598301021433056E-2</v>
      </c>
      <c r="R2486" s="2">
        <f t="shared" si="155"/>
        <v>0.25527065554808559</v>
      </c>
      <c r="T2486">
        <v>0.12</v>
      </c>
      <c r="U2486" s="9">
        <v>7.4159544251009448</v>
      </c>
      <c r="V2486">
        <v>1.83</v>
      </c>
      <c r="W2486">
        <v>-1.25</v>
      </c>
      <c r="X2486" s="4">
        <v>412550</v>
      </c>
      <c r="Y2486" s="4">
        <v>4240000</v>
      </c>
      <c r="Z2486" s="6">
        <v>9.729952830188679E-2</v>
      </c>
      <c r="AA2486" t="s">
        <v>183</v>
      </c>
      <c r="AB2486">
        <v>0</v>
      </c>
      <c r="AC2486">
        <v>1619.47</v>
      </c>
      <c r="AD2486">
        <v>0.18</v>
      </c>
      <c r="AE2486">
        <v>0.03</v>
      </c>
      <c r="AF2486">
        <v>60.36</v>
      </c>
      <c r="AG2486">
        <v>-157.94999999999999</v>
      </c>
      <c r="AH2486" s="2">
        <v>-70.099999999999994</v>
      </c>
      <c r="AI2486" s="2">
        <v>-1416.81</v>
      </c>
      <c r="AJ2486">
        <v>0.37</v>
      </c>
      <c r="AK2486" s="2">
        <v>2.5099999999999998</v>
      </c>
      <c r="AL2486" s="2">
        <v>19.03</v>
      </c>
      <c r="AM2486" s="2">
        <v>5.34</v>
      </c>
      <c r="AN2486" s="2">
        <v>10.82</v>
      </c>
      <c r="AO2486" s="2">
        <v>10.55</v>
      </c>
    </row>
    <row r="2487" spans="1:41" x14ac:dyDescent="0.25">
      <c r="A2487" t="s">
        <v>1596</v>
      </c>
      <c r="C2487">
        <v>0.92</v>
      </c>
      <c r="D2487" s="9">
        <v>8.5395235495958371E-2</v>
      </c>
      <c r="E2487" t="s">
        <v>1597</v>
      </c>
      <c r="F2487" t="s">
        <v>1288</v>
      </c>
      <c r="G2487" t="s">
        <v>1288</v>
      </c>
      <c r="H2487" s="2">
        <v>10.93</v>
      </c>
      <c r="I2487" s="2">
        <v>10.82</v>
      </c>
      <c r="J2487" s="2">
        <v>11.27000045776367</v>
      </c>
      <c r="K2487" s="2">
        <v>11.35000038146973</v>
      </c>
      <c r="L2487" s="2">
        <v>11.489999771118161</v>
      </c>
      <c r="M2487" s="2">
        <v>11.39000034332275</v>
      </c>
      <c r="N2487" s="2">
        <v>11.560000419616699</v>
      </c>
      <c r="O2487" s="9">
        <f t="shared" si="152"/>
        <v>11.258571624755859</v>
      </c>
      <c r="P2487" s="2">
        <f t="shared" si="153"/>
        <v>1.5099613162307816E-2</v>
      </c>
      <c r="Q2487" s="9">
        <f t="shared" si="154"/>
        <v>2.6773271504357134E-2</v>
      </c>
      <c r="R2487" s="2">
        <f t="shared" si="155"/>
        <v>-5.3292762303027555E-2</v>
      </c>
      <c r="T2487">
        <v>0.92</v>
      </c>
      <c r="U2487" s="9">
        <v>8.5395235495958371E-2</v>
      </c>
      <c r="V2487">
        <v>1.8</v>
      </c>
      <c r="W2487">
        <v>-1.06</v>
      </c>
      <c r="X2487" s="4">
        <v>70770000</v>
      </c>
      <c r="Y2487" s="4">
        <v>17790000</v>
      </c>
      <c r="Z2487" s="6">
        <v>3.9780775716694774</v>
      </c>
      <c r="AA2487" t="s">
        <v>27</v>
      </c>
      <c r="AB2487">
        <v>0.56999999999999995</v>
      </c>
      <c r="AC2487">
        <v>91.88</v>
      </c>
      <c r="AD2487">
        <v>1.83</v>
      </c>
      <c r="AE2487">
        <v>1.57</v>
      </c>
      <c r="AF2487">
        <v>43.03</v>
      </c>
      <c r="AG2487">
        <v>-17.87</v>
      </c>
      <c r="AH2487" s="2">
        <v>-4.08</v>
      </c>
      <c r="AI2487" s="2">
        <v>-8.7200000000000006</v>
      </c>
      <c r="AJ2487">
        <v>0.37</v>
      </c>
      <c r="AL2487" s="2">
        <v>4.1399999999999997</v>
      </c>
      <c r="AM2487" s="2">
        <v>5.28</v>
      </c>
      <c r="AN2487" s="2">
        <v>9.7799999999999994</v>
      </c>
      <c r="AO2487" s="2">
        <v>12.22</v>
      </c>
    </row>
    <row r="2488" spans="1:41" x14ac:dyDescent="0.25">
      <c r="A2488" t="s">
        <v>5042</v>
      </c>
      <c r="B2488">
        <v>43.73</v>
      </c>
      <c r="C2488">
        <v>5.38</v>
      </c>
      <c r="D2488" s="9">
        <v>-0.80507516734573958</v>
      </c>
      <c r="E2488" t="s">
        <v>5043</v>
      </c>
      <c r="F2488" t="s">
        <v>1177</v>
      </c>
      <c r="G2488" t="s">
        <v>1177</v>
      </c>
      <c r="H2488" s="2">
        <v>32.67</v>
      </c>
      <c r="I2488" s="2">
        <v>31.48</v>
      </c>
      <c r="J2488" s="2">
        <v>35.810001373291023</v>
      </c>
      <c r="K2488" s="2">
        <v>35.430000305175781</v>
      </c>
      <c r="L2488" s="2">
        <v>33.700000762939453</v>
      </c>
      <c r="M2488" s="2">
        <v>34.639999389648438</v>
      </c>
      <c r="N2488" s="2">
        <v>35.080001831054688</v>
      </c>
      <c r="O2488" s="9">
        <f t="shared" si="152"/>
        <v>34.115714808872767</v>
      </c>
      <c r="P2488" s="2">
        <f t="shared" si="153"/>
        <v>1.2897353723094637E-2</v>
      </c>
      <c r="Q2488" s="9">
        <f t="shared" si="154"/>
        <v>2.8265185929246029E-2</v>
      </c>
      <c r="R2488" s="2">
        <f t="shared" si="155"/>
        <v>-8.1633951566133997E-2</v>
      </c>
      <c r="S2488">
        <v>43.73</v>
      </c>
      <c r="T2488">
        <v>5.38</v>
      </c>
      <c r="U2488" s="9">
        <v>-0.80507516734573958</v>
      </c>
      <c r="V2488">
        <v>2.04</v>
      </c>
      <c r="W2488">
        <v>0.48</v>
      </c>
      <c r="X2488" s="4">
        <v>20690000</v>
      </c>
      <c r="Y2488" s="4">
        <v>6940000</v>
      </c>
      <c r="Z2488" s="6">
        <v>2.9812680115273773</v>
      </c>
      <c r="AA2488" t="s">
        <v>186</v>
      </c>
      <c r="AB2488">
        <v>0.39</v>
      </c>
      <c r="AC2488">
        <v>15.87</v>
      </c>
      <c r="AD2488">
        <v>2.0499999999999998</v>
      </c>
      <c r="AE2488">
        <v>1.58</v>
      </c>
      <c r="AF2488">
        <v>8.64</v>
      </c>
      <c r="AG2488">
        <v>10.09</v>
      </c>
      <c r="AH2488" s="2">
        <v>3.07</v>
      </c>
      <c r="AI2488" s="2">
        <v>5.44</v>
      </c>
      <c r="AJ2488">
        <v>1.05</v>
      </c>
      <c r="AK2488" s="2">
        <v>8.56</v>
      </c>
      <c r="AL2488" s="2">
        <v>3.09</v>
      </c>
      <c r="AM2488" s="2">
        <v>3.93</v>
      </c>
      <c r="AN2488" s="2">
        <v>8.89</v>
      </c>
      <c r="AO2488" s="2">
        <v>6.65</v>
      </c>
    </row>
    <row r="2489" spans="1:41" x14ac:dyDescent="0.25">
      <c r="A2489" t="s">
        <v>3945</v>
      </c>
      <c r="B2489">
        <v>13.83</v>
      </c>
      <c r="C2489">
        <v>2.62</v>
      </c>
      <c r="D2489" s="9">
        <v>-0.60796646045684877</v>
      </c>
      <c r="E2489" t="s">
        <v>3946</v>
      </c>
      <c r="F2489" t="s">
        <v>178</v>
      </c>
      <c r="G2489" t="s">
        <v>178</v>
      </c>
      <c r="H2489" s="2">
        <v>29.37</v>
      </c>
      <c r="I2489" s="2">
        <v>28.31</v>
      </c>
      <c r="J2489" s="2">
        <v>29.340000152587891</v>
      </c>
      <c r="K2489" s="2">
        <v>29.29000091552734</v>
      </c>
      <c r="L2489" s="2">
        <v>28.809999465942379</v>
      </c>
      <c r="M2489" s="2">
        <v>27.860000610351559</v>
      </c>
      <c r="N2489" s="2">
        <v>27.360000610351559</v>
      </c>
      <c r="O2489" s="9">
        <f t="shared" si="152"/>
        <v>28.620000250680107</v>
      </c>
      <c r="P2489" s="2">
        <f t="shared" si="153"/>
        <v>-1.7470300336147562E-2</v>
      </c>
      <c r="Q2489" s="9">
        <f t="shared" si="154"/>
        <v>-4.4025144279955283E-2</v>
      </c>
      <c r="R2489" s="2">
        <f t="shared" si="155"/>
        <v>4.2976917500872909E-2</v>
      </c>
      <c r="S2489">
        <v>13.83</v>
      </c>
      <c r="T2489">
        <v>2.62</v>
      </c>
      <c r="U2489" s="9">
        <v>-0.60796646045684877</v>
      </c>
      <c r="V2489">
        <v>2.02</v>
      </c>
      <c r="W2489">
        <v>-0.72</v>
      </c>
      <c r="X2489" s="4">
        <v>7470000</v>
      </c>
      <c r="Y2489" s="4">
        <v>227000</v>
      </c>
      <c r="Z2489" s="6">
        <v>32.907488986784138</v>
      </c>
      <c r="AA2489" t="s">
        <v>45</v>
      </c>
      <c r="AB2489">
        <v>2.11</v>
      </c>
      <c r="AC2489">
        <v>0.15</v>
      </c>
      <c r="AD2489">
        <v>3.72</v>
      </c>
      <c r="AE2489">
        <v>3.28</v>
      </c>
      <c r="AF2489">
        <v>0.14000000000000001</v>
      </c>
      <c r="AG2489">
        <v>0.08</v>
      </c>
      <c r="AH2489" s="2">
        <v>19.739999999999998</v>
      </c>
      <c r="AI2489" s="2">
        <v>22.02</v>
      </c>
      <c r="AJ2489">
        <v>0.77</v>
      </c>
      <c r="AK2489" s="2">
        <v>16.25</v>
      </c>
      <c r="AL2489" s="2">
        <v>9.15</v>
      </c>
      <c r="AM2489" s="2">
        <v>4.6100000000000003</v>
      </c>
      <c r="AN2489" s="2">
        <v>12.41</v>
      </c>
      <c r="AO2489" s="2">
        <v>11.22</v>
      </c>
    </row>
    <row r="2490" spans="1:41" x14ac:dyDescent="0.25">
      <c r="A2490" t="s">
        <v>3947</v>
      </c>
      <c r="C2490">
        <v>47.05</v>
      </c>
      <c r="D2490" s="9">
        <v>-0.97884283240879133</v>
      </c>
      <c r="E2490" t="s">
        <v>3948</v>
      </c>
      <c r="F2490" t="s">
        <v>178</v>
      </c>
      <c r="G2490" t="s">
        <v>178</v>
      </c>
      <c r="H2490" s="2">
        <v>13.34</v>
      </c>
      <c r="I2490" s="2">
        <v>13.52</v>
      </c>
      <c r="J2490" s="2">
        <v>13.079999923706049</v>
      </c>
      <c r="K2490" s="2">
        <v>13.25</v>
      </c>
      <c r="L2490" s="2">
        <v>13.47000026702881</v>
      </c>
      <c r="M2490" s="2">
        <v>13.11999988555908</v>
      </c>
      <c r="N2490" s="2">
        <v>12.85999965667725</v>
      </c>
      <c r="O2490" s="9">
        <f t="shared" si="152"/>
        <v>13.234285676138741</v>
      </c>
      <c r="P2490" s="2">
        <f t="shared" si="153"/>
        <v>-1.9645958629305391E-2</v>
      </c>
      <c r="Q2490" s="9">
        <f t="shared" si="154"/>
        <v>-2.8281543002832775E-2</v>
      </c>
      <c r="R2490" s="2">
        <f t="shared" si="155"/>
        <v>3.3246994937939929E-2</v>
      </c>
      <c r="T2490">
        <v>47.05</v>
      </c>
      <c r="U2490" s="9">
        <v>-0.97884283240879133</v>
      </c>
      <c r="V2490">
        <v>1.43</v>
      </c>
      <c r="W2490">
        <v>1.1200000000000001</v>
      </c>
      <c r="Y2490" s="4">
        <v>3340000</v>
      </c>
      <c r="Z2490" s="6" t="s">
        <v>6227</v>
      </c>
      <c r="AA2490" t="s">
        <v>31</v>
      </c>
      <c r="AB2490">
        <v>2.3199999999999998</v>
      </c>
      <c r="AC2490">
        <v>4.46</v>
      </c>
      <c r="AD2490">
        <v>2.35</v>
      </c>
      <c r="AE2490">
        <v>2.3199999999999998</v>
      </c>
      <c r="AF2490">
        <v>2.5499999999999998</v>
      </c>
      <c r="AH2490" s="2">
        <v>-55.83</v>
      </c>
      <c r="AI2490" s="2">
        <v>-102.77</v>
      </c>
      <c r="AJ2490">
        <v>0</v>
      </c>
      <c r="AM2490" s="2">
        <v>5.38</v>
      </c>
      <c r="AN2490" s="2">
        <v>-8.0299999999999994</v>
      </c>
      <c r="AO2490" s="2">
        <v>0.28000000000000003</v>
      </c>
    </row>
    <row r="2491" spans="1:41" x14ac:dyDescent="0.25">
      <c r="A2491" t="s">
        <v>1178</v>
      </c>
      <c r="B2491">
        <v>11.17</v>
      </c>
      <c r="C2491">
        <v>1.08</v>
      </c>
      <c r="D2491" s="9">
        <v>-7.4162158606447398E-2</v>
      </c>
      <c r="E2491" t="s">
        <v>1179</v>
      </c>
      <c r="F2491" t="s">
        <v>24</v>
      </c>
      <c r="G2491" t="s">
        <v>24</v>
      </c>
      <c r="H2491" s="2">
        <v>31.57</v>
      </c>
      <c r="I2491" s="2">
        <v>31.07</v>
      </c>
      <c r="J2491" s="2">
        <v>31.870000839233398</v>
      </c>
      <c r="K2491" s="2">
        <v>32.330001831054688</v>
      </c>
      <c r="L2491" s="2">
        <v>32.130001068115227</v>
      </c>
      <c r="M2491" s="2">
        <v>31.95000076293945</v>
      </c>
      <c r="N2491" s="2">
        <v>31.969999313354489</v>
      </c>
      <c r="O2491" s="9">
        <f t="shared" si="152"/>
        <v>31.841429116385321</v>
      </c>
      <c r="P2491" s="2">
        <f t="shared" si="153"/>
        <v>6.2806698599931826E-4</v>
      </c>
      <c r="Q2491" s="9">
        <f t="shared" si="154"/>
        <v>4.0378274636865101E-3</v>
      </c>
      <c r="R2491" s="2">
        <f t="shared" si="155"/>
        <v>-2.009960155392744E-2</v>
      </c>
      <c r="S2491">
        <v>11.17</v>
      </c>
      <c r="T2491">
        <v>1.08</v>
      </c>
      <c r="U2491" s="9">
        <v>-7.4162158606447398E-2</v>
      </c>
      <c r="V2491">
        <v>0.72</v>
      </c>
      <c r="W2491">
        <v>-0.01</v>
      </c>
      <c r="X2491" s="4">
        <v>239320000</v>
      </c>
      <c r="Y2491" s="4">
        <v>105090000</v>
      </c>
      <c r="Z2491" s="6">
        <v>2.2772861356932155</v>
      </c>
      <c r="AA2491" t="s">
        <v>87</v>
      </c>
      <c r="AB2491">
        <v>0.08</v>
      </c>
      <c r="AC2491">
        <v>48.02</v>
      </c>
      <c r="AD2491">
        <v>2.46</v>
      </c>
      <c r="AE2491">
        <v>0.8</v>
      </c>
      <c r="AF2491">
        <v>22.86</v>
      </c>
      <c r="AG2491">
        <v>4.38</v>
      </c>
      <c r="AH2491" s="2">
        <v>2.91</v>
      </c>
      <c r="AI2491" s="2">
        <v>6.14</v>
      </c>
      <c r="AJ2491">
        <v>1.04</v>
      </c>
      <c r="AK2491" s="2">
        <v>1.95</v>
      </c>
      <c r="AL2491" s="2">
        <v>6.11</v>
      </c>
      <c r="AM2491" s="2">
        <v>4.1100000000000003</v>
      </c>
      <c r="AN2491" s="2">
        <v>9.15</v>
      </c>
      <c r="AO2491" s="2">
        <v>29.48</v>
      </c>
    </row>
    <row r="2492" spans="1:41" x14ac:dyDescent="0.25">
      <c r="A2492" t="s">
        <v>570</v>
      </c>
      <c r="B2492">
        <v>21.39</v>
      </c>
      <c r="C2492">
        <v>1.89</v>
      </c>
      <c r="D2492" s="9">
        <v>-0.47078284540159365</v>
      </c>
      <c r="E2492" t="s">
        <v>571</v>
      </c>
      <c r="F2492" t="s">
        <v>81</v>
      </c>
      <c r="G2492" t="s">
        <v>81</v>
      </c>
      <c r="H2492" s="2">
        <v>32.89</v>
      </c>
      <c r="I2492" s="2">
        <v>31.86</v>
      </c>
      <c r="J2492" s="2">
        <v>31.95999908447266</v>
      </c>
      <c r="K2492" s="2">
        <v>31.70000076293945</v>
      </c>
      <c r="L2492" s="2">
        <v>32.169998168945313</v>
      </c>
      <c r="M2492" s="2">
        <v>31.780000686645511</v>
      </c>
      <c r="N2492" s="2">
        <v>31.309999465942379</v>
      </c>
      <c r="O2492" s="9">
        <f t="shared" si="152"/>
        <v>31.952856881277903</v>
      </c>
      <c r="P2492" s="2">
        <f t="shared" si="153"/>
        <v>-1.4709208082690075E-2</v>
      </c>
      <c r="Q2492" s="9">
        <f t="shared" si="154"/>
        <v>-2.0118933894521095E-2</v>
      </c>
      <c r="R2492" s="2">
        <f t="shared" si="155"/>
        <v>2.5975765697256809E-2</v>
      </c>
      <c r="S2492">
        <v>21.39</v>
      </c>
      <c r="T2492">
        <v>1.89</v>
      </c>
      <c r="U2492" s="9">
        <v>-0.47078284540159365</v>
      </c>
      <c r="V2492">
        <v>0.73</v>
      </c>
      <c r="W2492">
        <v>-0.24</v>
      </c>
      <c r="X2492" s="4">
        <v>146280000</v>
      </c>
      <c r="Y2492" s="4">
        <v>56500000</v>
      </c>
      <c r="Z2492" s="6">
        <v>2.5890265486725665</v>
      </c>
      <c r="AA2492" t="s">
        <v>164</v>
      </c>
      <c r="AB2492">
        <v>2.25</v>
      </c>
      <c r="AC2492">
        <v>16.350000000000001</v>
      </c>
      <c r="AD2492">
        <v>5.19</v>
      </c>
      <c r="AE2492">
        <v>3.83</v>
      </c>
      <c r="AF2492">
        <v>12.67</v>
      </c>
      <c r="AG2492">
        <v>12.35</v>
      </c>
      <c r="AH2492" s="2">
        <v>6.88</v>
      </c>
      <c r="AI2492" s="2">
        <v>9.1</v>
      </c>
      <c r="AJ2492">
        <v>0.6</v>
      </c>
      <c r="AK2492" s="2">
        <v>7.48</v>
      </c>
      <c r="AL2492" s="2">
        <v>8.75</v>
      </c>
      <c r="AM2492" s="2">
        <v>4.66</v>
      </c>
      <c r="AN2492" s="2">
        <v>7.26</v>
      </c>
      <c r="AO2492" s="2">
        <v>16.91</v>
      </c>
    </row>
    <row r="2493" spans="1:41" x14ac:dyDescent="0.25">
      <c r="A2493" t="s">
        <v>4706</v>
      </c>
      <c r="C2493">
        <v>21.46</v>
      </c>
      <c r="D2493" s="9">
        <v>-0.95218579216284482</v>
      </c>
      <c r="E2493" t="s">
        <v>4707</v>
      </c>
      <c r="F2493" t="s">
        <v>63</v>
      </c>
      <c r="G2493" t="s">
        <v>63</v>
      </c>
      <c r="H2493" s="2">
        <v>8.7899999999999991</v>
      </c>
      <c r="I2493" s="2">
        <v>8.0299999999999994</v>
      </c>
      <c r="J2493" s="2">
        <v>8.6700000762939453</v>
      </c>
      <c r="K2493" s="2">
        <v>8.1999998092651367</v>
      </c>
      <c r="L2493" s="2">
        <v>8.6899995803833008</v>
      </c>
      <c r="M2493" s="2">
        <v>8.0399999618530273</v>
      </c>
      <c r="N2493" s="2">
        <v>8.1400003433227539</v>
      </c>
      <c r="O2493" s="9">
        <f t="shared" si="152"/>
        <v>8.3657142530168809</v>
      </c>
      <c r="P2493" s="2">
        <f t="shared" si="153"/>
        <v>1.1953597558470752E-2</v>
      </c>
      <c r="Q2493" s="9">
        <f t="shared" si="154"/>
        <v>-2.6980829474629618E-2</v>
      </c>
      <c r="R2493" s="2">
        <f t="shared" si="155"/>
        <v>3.825134803005132E-2</v>
      </c>
      <c r="T2493">
        <v>21.46</v>
      </c>
      <c r="U2493" s="9">
        <v>-0.95218579216284482</v>
      </c>
      <c r="V2493">
        <v>1.53</v>
      </c>
      <c r="W2493">
        <v>-1.1599999999999999</v>
      </c>
      <c r="X2493" s="4">
        <v>0</v>
      </c>
      <c r="Y2493" s="4">
        <v>44930000</v>
      </c>
      <c r="Z2493" s="6">
        <v>0</v>
      </c>
      <c r="AA2493" t="s">
        <v>45</v>
      </c>
      <c r="AB2493">
        <v>1.38</v>
      </c>
      <c r="AC2493">
        <v>0</v>
      </c>
      <c r="AD2493">
        <v>1.77</v>
      </c>
      <c r="AE2493">
        <v>1.38</v>
      </c>
      <c r="AF2493">
        <v>0</v>
      </c>
      <c r="AG2493">
        <v>-255.86</v>
      </c>
      <c r="AH2493" s="2">
        <v>-20.350000000000001</v>
      </c>
      <c r="AI2493" s="2">
        <v>-56.08</v>
      </c>
      <c r="AJ2493">
        <v>0.08</v>
      </c>
      <c r="AM2493" s="2">
        <v>0</v>
      </c>
      <c r="AN2493" s="2">
        <v>11.98</v>
      </c>
      <c r="AO2493" s="2">
        <v>0.4</v>
      </c>
    </row>
    <row r="2494" spans="1:41" x14ac:dyDescent="0.25">
      <c r="A2494" t="s">
        <v>4708</v>
      </c>
      <c r="C2494">
        <v>1.04</v>
      </c>
      <c r="D2494" s="9">
        <v>-4.1176489030024084E-2</v>
      </c>
      <c r="E2494" t="s">
        <v>4709</v>
      </c>
      <c r="F2494" t="s">
        <v>34</v>
      </c>
      <c r="G2494" t="s">
        <v>63</v>
      </c>
      <c r="H2494" s="2">
        <v>1.72</v>
      </c>
      <c r="I2494" s="2">
        <v>1.67</v>
      </c>
      <c r="J2494" s="2">
        <v>1.690000057220459</v>
      </c>
      <c r="K2494" s="2">
        <v>1.7100000381469731</v>
      </c>
      <c r="L2494" s="2">
        <v>1.720000028610229</v>
      </c>
      <c r="M2494" s="2">
        <v>1.690000057220459</v>
      </c>
      <c r="N2494" s="2">
        <v>1.700000047683716</v>
      </c>
      <c r="O2494" s="9">
        <f t="shared" si="152"/>
        <v>1.7000000326974052</v>
      </c>
      <c r="P2494" s="2">
        <f t="shared" si="153"/>
        <v>5.8823472181879811E-3</v>
      </c>
      <c r="Q2494" s="9">
        <f t="shared" si="154"/>
        <v>8.8154768062947597E-9</v>
      </c>
      <c r="R2494" s="2">
        <f t="shared" si="155"/>
        <v>-3.0854168560802714E-8</v>
      </c>
      <c r="T2494">
        <v>1.04</v>
      </c>
      <c r="U2494" s="9">
        <v>-4.1176489030024084E-2</v>
      </c>
      <c r="V2494">
        <v>1.6</v>
      </c>
      <c r="W2494">
        <v>-1.54</v>
      </c>
      <c r="X2494" s="4">
        <v>65220000</v>
      </c>
      <c r="Y2494" s="4">
        <v>6450000</v>
      </c>
      <c r="Z2494" s="6">
        <v>10.111627906976745</v>
      </c>
      <c r="AA2494" t="s">
        <v>31</v>
      </c>
      <c r="AB2494">
        <v>1.87</v>
      </c>
      <c r="AD2494">
        <v>3.13</v>
      </c>
      <c r="AE2494">
        <v>2.52</v>
      </c>
      <c r="AG2494">
        <v>-9.49</v>
      </c>
      <c r="AH2494" s="2">
        <v>-4.68</v>
      </c>
      <c r="AI2494" s="2">
        <v>-6.89</v>
      </c>
      <c r="AJ2494">
        <v>0.44</v>
      </c>
      <c r="AK2494" s="2">
        <v>3.16</v>
      </c>
      <c r="AL2494" s="2">
        <v>3.47</v>
      </c>
      <c r="AM2494" s="2">
        <v>0</v>
      </c>
      <c r="AN2494" s="2">
        <v>15.69</v>
      </c>
      <c r="AO2494" s="2">
        <v>1.63</v>
      </c>
    </row>
    <row r="2495" spans="1:41" x14ac:dyDescent="0.25">
      <c r="A2495" t="s">
        <v>5983</v>
      </c>
      <c r="C2495">
        <v>1.28</v>
      </c>
      <c r="D2495" s="9">
        <v>-0.23245613473255694</v>
      </c>
      <c r="E2495" t="s">
        <v>5984</v>
      </c>
      <c r="F2495" t="s">
        <v>34</v>
      </c>
      <c r="G2495" t="s">
        <v>5359</v>
      </c>
      <c r="H2495" s="2">
        <v>0.73</v>
      </c>
      <c r="I2495" s="2">
        <v>0.67</v>
      </c>
      <c r="J2495" s="2">
        <v>0.64999997615814209</v>
      </c>
      <c r="K2495" s="2">
        <v>0.63999998569488525</v>
      </c>
      <c r="L2495" s="2">
        <v>0.64999997615814209</v>
      </c>
      <c r="M2495" s="2">
        <v>0.62000000476837158</v>
      </c>
      <c r="N2495" s="2">
        <v>0.60000002384185791</v>
      </c>
      <c r="O2495" s="9">
        <f t="shared" si="152"/>
        <v>0.65142856666019988</v>
      </c>
      <c r="P2495" s="2">
        <f t="shared" si="153"/>
        <v>-3.0701725331222882E-2</v>
      </c>
      <c r="Q2495" s="9">
        <f t="shared" si="154"/>
        <v>-7.8947325079724795E-2</v>
      </c>
      <c r="R2495" s="2">
        <f t="shared" si="155"/>
        <v>0.13815787378853356</v>
      </c>
      <c r="T2495">
        <v>1.28</v>
      </c>
      <c r="U2495" s="9">
        <v>-0.23245613473255694</v>
      </c>
      <c r="V2495">
        <v>-0.02</v>
      </c>
      <c r="W2495">
        <v>-4.87</v>
      </c>
      <c r="X2495" s="4">
        <v>3820000</v>
      </c>
      <c r="Y2495" s="4">
        <v>2340000</v>
      </c>
      <c r="Z2495" s="6">
        <v>1.6324786324786325</v>
      </c>
      <c r="AA2495" t="s">
        <v>45</v>
      </c>
      <c r="AB2495">
        <v>0.75</v>
      </c>
      <c r="AC2495">
        <v>7.54</v>
      </c>
      <c r="AD2495">
        <v>1.53</v>
      </c>
      <c r="AE2495">
        <v>1.25</v>
      </c>
      <c r="AF2495">
        <v>6.1</v>
      </c>
      <c r="AG2495">
        <v>-134.81</v>
      </c>
      <c r="AH2495" s="2">
        <v>-67.42</v>
      </c>
      <c r="AI2495" s="2">
        <v>-84.81</v>
      </c>
      <c r="AJ2495">
        <v>0.41</v>
      </c>
      <c r="AL2495" s="2">
        <v>3.89</v>
      </c>
      <c r="AM2495" s="2">
        <v>5.36</v>
      </c>
      <c r="AN2495" s="2">
        <v>9.99</v>
      </c>
      <c r="AO2495" s="2">
        <v>0.5</v>
      </c>
    </row>
    <row r="2496" spans="1:41" x14ac:dyDescent="0.25">
      <c r="A2496" t="s">
        <v>3949</v>
      </c>
      <c r="C2496">
        <v>7.3</v>
      </c>
      <c r="D2496" s="9">
        <v>-0.86038635419248088</v>
      </c>
      <c r="E2496" t="s">
        <v>3950</v>
      </c>
      <c r="F2496" t="s">
        <v>178</v>
      </c>
      <c r="G2496" t="s">
        <v>178</v>
      </c>
      <c r="H2496" s="2">
        <v>33.96</v>
      </c>
      <c r="I2496" s="2">
        <v>32.97</v>
      </c>
      <c r="J2496" s="2">
        <v>34.790000915527337</v>
      </c>
      <c r="K2496" s="2">
        <v>33.970001220703132</v>
      </c>
      <c r="L2496" s="2">
        <v>33.810001373291023</v>
      </c>
      <c r="M2496" s="2">
        <v>34.150001525878913</v>
      </c>
      <c r="N2496" s="2">
        <v>35.509998321533203</v>
      </c>
      <c r="O2496" s="9">
        <f t="shared" si="152"/>
        <v>34.165714765276228</v>
      </c>
      <c r="P2496" s="2">
        <f t="shared" si="153"/>
        <v>3.9805893276276504E-2</v>
      </c>
      <c r="Q2496" s="9">
        <f t="shared" si="154"/>
        <v>3.9345980773193609E-2</v>
      </c>
      <c r="R2496" s="2">
        <f t="shared" si="155"/>
        <v>-3.9952330372240503E-2</v>
      </c>
      <c r="T2496">
        <v>7.3</v>
      </c>
      <c r="U2496" s="9">
        <v>-0.86038635419248088</v>
      </c>
      <c r="V2496">
        <v>2.0299999999999998</v>
      </c>
      <c r="W2496">
        <v>0.34</v>
      </c>
      <c r="X2496" s="4">
        <v>10500000</v>
      </c>
      <c r="Y2496" s="4">
        <v>750540</v>
      </c>
      <c r="Z2496" s="6">
        <v>13.989927252378287</v>
      </c>
      <c r="AA2496" t="s">
        <v>70</v>
      </c>
      <c r="AB2496">
        <v>0.53</v>
      </c>
      <c r="AC2496">
        <v>39.32</v>
      </c>
      <c r="AD2496">
        <v>1.8</v>
      </c>
      <c r="AE2496">
        <v>1.44</v>
      </c>
      <c r="AF2496">
        <v>22.18</v>
      </c>
      <c r="AG2496">
        <v>-17.38</v>
      </c>
      <c r="AH2496" s="2">
        <v>-9.9700000000000006</v>
      </c>
      <c r="AI2496" s="2">
        <v>-15.85</v>
      </c>
      <c r="AJ2496">
        <v>1.1000000000000001</v>
      </c>
      <c r="AK2496" s="2">
        <v>1.86</v>
      </c>
      <c r="AL2496" s="2">
        <v>8.2100000000000009</v>
      </c>
      <c r="AM2496" s="2">
        <v>5.26</v>
      </c>
      <c r="AN2496" s="2">
        <v>8.1</v>
      </c>
      <c r="AO2496" s="2">
        <v>4.7699999999999996</v>
      </c>
    </row>
    <row r="2497" spans="1:41" x14ac:dyDescent="0.25">
      <c r="A2497" t="s">
        <v>5985</v>
      </c>
      <c r="C2497">
        <v>0.55000000000000004</v>
      </c>
      <c r="D2497" s="9">
        <v>0.75867767578552991</v>
      </c>
      <c r="E2497" t="s">
        <v>5986</v>
      </c>
      <c r="F2497" t="s">
        <v>34</v>
      </c>
      <c r="G2497" t="s">
        <v>5359</v>
      </c>
      <c r="H2497" s="2">
        <v>5.4</v>
      </c>
      <c r="I2497" s="2">
        <v>5.12</v>
      </c>
      <c r="J2497" s="2">
        <v>5</v>
      </c>
      <c r="K2497" s="2">
        <v>5.75</v>
      </c>
      <c r="L2497" s="2">
        <v>4.9800000190734863</v>
      </c>
      <c r="M2497" s="2">
        <v>5.0500001907348633</v>
      </c>
      <c r="N2497" s="2">
        <v>5</v>
      </c>
      <c r="O2497" s="9">
        <f t="shared" si="152"/>
        <v>5.1857143156869068</v>
      </c>
      <c r="P2497" s="2">
        <f t="shared" si="153"/>
        <v>-9.6419100033358057E-3</v>
      </c>
      <c r="Q2497" s="9">
        <f t="shared" si="154"/>
        <v>-3.5812677749161123E-2</v>
      </c>
      <c r="R2497" s="2">
        <f t="shared" si="155"/>
        <v>4.5316785755375677E-2</v>
      </c>
      <c r="T2497">
        <v>0.55000000000000004</v>
      </c>
      <c r="U2497" s="9">
        <v>0.75867767578552991</v>
      </c>
      <c r="V2497">
        <v>0.99</v>
      </c>
      <c r="W2497">
        <v>-0.23</v>
      </c>
      <c r="X2497" s="4">
        <v>532000</v>
      </c>
      <c r="Y2497" s="4">
        <v>355000</v>
      </c>
      <c r="Z2497" s="6">
        <v>1.4985915492957746</v>
      </c>
      <c r="AA2497" t="s">
        <v>70</v>
      </c>
      <c r="AB2497">
        <v>5</v>
      </c>
      <c r="AC2497">
        <v>3.07</v>
      </c>
      <c r="AD2497">
        <v>5.95</v>
      </c>
      <c r="AE2497">
        <v>5.3</v>
      </c>
      <c r="AF2497">
        <v>2.21</v>
      </c>
      <c r="AG2497">
        <v>-31477.78</v>
      </c>
      <c r="AH2497" s="2">
        <v>-90.43</v>
      </c>
      <c r="AI2497" s="2">
        <v>-121.45</v>
      </c>
      <c r="AJ2497">
        <v>0</v>
      </c>
      <c r="AL2497" s="2">
        <v>7.0000000000000007E-2</v>
      </c>
      <c r="AM2497" s="2">
        <v>6</v>
      </c>
      <c r="AN2497" s="2">
        <v>1.24</v>
      </c>
      <c r="AO2497" s="2">
        <v>9.1199999999999992</v>
      </c>
    </row>
    <row r="2498" spans="1:41" x14ac:dyDescent="0.25">
      <c r="A2498" t="s">
        <v>303</v>
      </c>
      <c r="C2498">
        <v>36.57</v>
      </c>
      <c r="D2498" s="9">
        <v>-0.97355996238725329</v>
      </c>
      <c r="E2498" t="s">
        <v>304</v>
      </c>
      <c r="F2498" t="s">
        <v>34</v>
      </c>
      <c r="G2498" t="s">
        <v>25</v>
      </c>
      <c r="H2498" s="2">
        <v>8.9</v>
      </c>
      <c r="I2498" s="2">
        <v>8.7899999999999991</v>
      </c>
      <c r="J2498" s="2">
        <v>8.6999998092651367</v>
      </c>
      <c r="K2498" s="2">
        <v>9.0200004577636719</v>
      </c>
      <c r="L2498" s="2">
        <v>9.4899997711181641</v>
      </c>
      <c r="M2498" s="2">
        <v>9.1800003051757813</v>
      </c>
      <c r="N2498" s="2">
        <v>9.4600000381469727</v>
      </c>
      <c r="O2498" s="9">
        <f t="shared" ref="O2498:O2561" si="156">AVERAGE(H2498:N2498)</f>
        <v>9.077142911638532</v>
      </c>
      <c r="P2498" s="2">
        <f t="shared" ref="P2498:P2561" si="157">(N2498-M2498)/O2498</f>
        <v>3.0846681130488902E-2</v>
      </c>
      <c r="Q2498" s="9">
        <f t="shared" ref="Q2498:Q2561" si="158">(N2498-O2498)/O2498</f>
        <v>4.2178153438297068E-2</v>
      </c>
      <c r="R2498" s="2">
        <f t="shared" ref="R2498:R2561" si="159">(((H2498+I2498)-(M2498+N2498))/2)/O2498</f>
        <v>-5.2329260019949926E-2</v>
      </c>
      <c r="T2498">
        <v>36.57</v>
      </c>
      <c r="U2498" s="9">
        <v>-0.97355996238725329</v>
      </c>
      <c r="V2498">
        <v>0.76</v>
      </c>
      <c r="W2498">
        <v>1.1000000000000001</v>
      </c>
      <c r="X2498" s="4">
        <v>41260000</v>
      </c>
      <c r="Y2498" s="4">
        <v>5970000</v>
      </c>
      <c r="Z2498" s="6">
        <v>6.9112227805695143</v>
      </c>
      <c r="AA2498" t="s">
        <v>31</v>
      </c>
      <c r="AB2498">
        <v>0.34</v>
      </c>
      <c r="AC2498">
        <v>214.47</v>
      </c>
      <c r="AD2498">
        <v>0.77</v>
      </c>
      <c r="AE2498">
        <v>0.59</v>
      </c>
      <c r="AF2498">
        <v>18.670000000000002</v>
      </c>
      <c r="AG2498">
        <v>-1.22</v>
      </c>
      <c r="AH2498" s="2">
        <v>-8.89</v>
      </c>
      <c r="AI2498" s="2">
        <v>-116.63</v>
      </c>
      <c r="AJ2498">
        <v>0.98</v>
      </c>
      <c r="AL2498" s="2">
        <v>5.69</v>
      </c>
      <c r="AM2498" s="2">
        <v>6.3</v>
      </c>
      <c r="AN2498" s="2">
        <v>8.8699999999999992</v>
      </c>
      <c r="AO2498" s="2">
        <v>0.24</v>
      </c>
    </row>
    <row r="2499" spans="1:41" x14ac:dyDescent="0.25">
      <c r="A2499" t="s">
        <v>305</v>
      </c>
      <c r="C2499">
        <v>7.55</v>
      </c>
      <c r="D2499" s="9">
        <v>-0.86637141306411347</v>
      </c>
      <c r="E2499" t="s">
        <v>306</v>
      </c>
      <c r="F2499" t="s">
        <v>30</v>
      </c>
      <c r="G2499" t="s">
        <v>25</v>
      </c>
      <c r="H2499" s="2">
        <v>9.48</v>
      </c>
      <c r="I2499" s="2">
        <v>9.25</v>
      </c>
      <c r="J2499" s="2">
        <v>9.4300003051757813</v>
      </c>
      <c r="K2499" s="2">
        <v>9.4200000762939453</v>
      </c>
      <c r="L2499" s="2">
        <v>9.5</v>
      </c>
      <c r="M2499" s="2">
        <v>9.1800003051757813</v>
      </c>
      <c r="N2499" s="2">
        <v>9.2200002670288086</v>
      </c>
      <c r="O2499" s="9">
        <f t="shared" si="156"/>
        <v>9.3542858505249029</v>
      </c>
      <c r="P2499" s="2">
        <f t="shared" si="157"/>
        <v>4.2761107039275261E-3</v>
      </c>
      <c r="Q2499" s="9">
        <f t="shared" si="158"/>
        <v>-1.4355514214755269E-2</v>
      </c>
      <c r="R2499" s="2">
        <f t="shared" si="159"/>
        <v>1.7638942890380729E-2</v>
      </c>
      <c r="T2499">
        <v>7.55</v>
      </c>
      <c r="U2499" s="9">
        <v>-0.86637141306411347</v>
      </c>
      <c r="V2499">
        <v>2.5</v>
      </c>
      <c r="W2499">
        <v>-1.81</v>
      </c>
      <c r="X2499" s="4">
        <v>1140000000</v>
      </c>
      <c r="Y2499" s="4">
        <v>179590000</v>
      </c>
      <c r="Z2499" s="6">
        <v>6.3477921933292496</v>
      </c>
      <c r="AA2499" t="s">
        <v>164</v>
      </c>
      <c r="AB2499">
        <v>2.77</v>
      </c>
      <c r="AC2499">
        <v>205.15</v>
      </c>
      <c r="AD2499">
        <v>3.98</v>
      </c>
      <c r="AE2499">
        <v>3.8</v>
      </c>
      <c r="AF2499">
        <v>57.14</v>
      </c>
      <c r="AG2499">
        <v>-20.100000000000001</v>
      </c>
      <c r="AH2499" s="2">
        <v>-15.51</v>
      </c>
      <c r="AI2499" s="2">
        <v>-51.19</v>
      </c>
      <c r="AJ2499">
        <v>0.66</v>
      </c>
      <c r="AL2499" s="2">
        <v>4.66</v>
      </c>
      <c r="AM2499" s="2">
        <v>5.26</v>
      </c>
      <c r="AN2499" s="2">
        <v>14.45</v>
      </c>
      <c r="AO2499" s="2">
        <v>1.25</v>
      </c>
    </row>
    <row r="2500" spans="1:41" x14ac:dyDescent="0.25">
      <c r="A2500" t="s">
        <v>5987</v>
      </c>
      <c r="C2500">
        <v>4.54</v>
      </c>
      <c r="D2500" s="9">
        <v>-0.78569883193990508</v>
      </c>
      <c r="E2500" t="s">
        <v>5988</v>
      </c>
      <c r="F2500" t="s">
        <v>34</v>
      </c>
      <c r="G2500" t="s">
        <v>5359</v>
      </c>
      <c r="H2500" s="2">
        <v>12.64</v>
      </c>
      <c r="I2500" s="2">
        <v>12.42</v>
      </c>
      <c r="J2500" s="2">
        <v>12.85000038146973</v>
      </c>
      <c r="K2500" s="2">
        <v>12.829999923706049</v>
      </c>
      <c r="L2500" s="2">
        <v>13.75</v>
      </c>
      <c r="M2500" s="2">
        <v>13.72000026702881</v>
      </c>
      <c r="N2500" s="2">
        <v>14.22999954223633</v>
      </c>
      <c r="O2500" s="9">
        <f t="shared" si="156"/>
        <v>13.205714302062988</v>
      </c>
      <c r="P2500" s="2">
        <f t="shared" si="157"/>
        <v>3.8619590242676062E-2</v>
      </c>
      <c r="Q2500" s="9">
        <f t="shared" si="158"/>
        <v>7.7563789185816953E-2</v>
      </c>
      <c r="R2500" s="2">
        <f t="shared" si="159"/>
        <v>-0.10942232063939411</v>
      </c>
      <c r="T2500">
        <v>4.54</v>
      </c>
      <c r="U2500" s="9">
        <v>-0.78569883193990508</v>
      </c>
      <c r="V2500">
        <v>1.52</v>
      </c>
      <c r="W2500">
        <v>1.05</v>
      </c>
      <c r="X2500" s="4">
        <v>19860000</v>
      </c>
      <c r="Y2500" s="4">
        <v>7980000</v>
      </c>
      <c r="Z2500" s="6">
        <v>2.488721804511278</v>
      </c>
      <c r="AA2500" t="s">
        <v>31</v>
      </c>
      <c r="AB2500">
        <v>0.56000000000000005</v>
      </c>
      <c r="AC2500">
        <v>490.71</v>
      </c>
      <c r="AD2500">
        <v>1.78</v>
      </c>
      <c r="AE2500">
        <v>1.03</v>
      </c>
      <c r="AF2500">
        <v>71.56</v>
      </c>
      <c r="AG2500">
        <v>-1.1299999999999999</v>
      </c>
      <c r="AH2500" s="2">
        <v>-9.16</v>
      </c>
      <c r="AI2500" s="2">
        <v>-92.38</v>
      </c>
      <c r="AJ2500">
        <v>0.54</v>
      </c>
      <c r="AL2500" s="2">
        <v>6.15</v>
      </c>
      <c r="AM2500" s="2">
        <v>2.11</v>
      </c>
      <c r="AN2500" s="2">
        <v>12.82</v>
      </c>
      <c r="AO2500" s="2">
        <v>2.83</v>
      </c>
    </row>
    <row r="2501" spans="1:41" x14ac:dyDescent="0.25">
      <c r="A2501" t="s">
        <v>4710</v>
      </c>
      <c r="B2501">
        <v>11.26</v>
      </c>
      <c r="C2501">
        <v>0.98</v>
      </c>
      <c r="D2501" s="9">
        <v>1.5970864528575126E-2</v>
      </c>
      <c r="E2501" t="s">
        <v>4711</v>
      </c>
      <c r="F2501" t="s">
        <v>63</v>
      </c>
      <c r="G2501" t="s">
        <v>63</v>
      </c>
      <c r="H2501" s="2">
        <v>9.52</v>
      </c>
      <c r="I2501" s="2">
        <v>9.2899999999999991</v>
      </c>
      <c r="J2501" s="2">
        <v>10.13000011444092</v>
      </c>
      <c r="K2501" s="2">
        <v>10.36999988555908</v>
      </c>
      <c r="L2501" s="2">
        <v>10.75</v>
      </c>
      <c r="M2501" s="2">
        <v>10.61999988555908</v>
      </c>
      <c r="N2501" s="2">
        <v>10.69999980926514</v>
      </c>
      <c r="O2501" s="9">
        <f t="shared" si="156"/>
        <v>10.197142813546318</v>
      </c>
      <c r="P2501" s="2">
        <f t="shared" si="157"/>
        <v>7.8453273793306806E-3</v>
      </c>
      <c r="Q2501" s="9">
        <f t="shared" si="158"/>
        <v>4.9313518984043833E-2</v>
      </c>
      <c r="R2501" s="2">
        <f t="shared" si="159"/>
        <v>-0.12307367567167098</v>
      </c>
      <c r="S2501">
        <v>11.26</v>
      </c>
      <c r="T2501">
        <v>0.98</v>
      </c>
      <c r="U2501" s="9">
        <v>1.5970864528575126E-2</v>
      </c>
      <c r="V2501">
        <v>1.67</v>
      </c>
      <c r="W2501">
        <v>-0.9</v>
      </c>
      <c r="X2501" s="4">
        <v>44640000</v>
      </c>
      <c r="Y2501" s="4">
        <v>60880000</v>
      </c>
      <c r="Z2501" s="6">
        <v>0.73324572930354792</v>
      </c>
      <c r="AA2501" t="s">
        <v>31</v>
      </c>
      <c r="AB2501">
        <v>0.37</v>
      </c>
      <c r="AC2501">
        <v>124.46</v>
      </c>
      <c r="AD2501">
        <v>0.57999999999999996</v>
      </c>
      <c r="AE2501">
        <v>0.49</v>
      </c>
      <c r="AF2501">
        <v>42.43</v>
      </c>
      <c r="AG2501">
        <v>0.71</v>
      </c>
      <c r="AH2501" s="2">
        <v>3.11</v>
      </c>
      <c r="AI2501" s="2">
        <v>9.26</v>
      </c>
      <c r="AJ2501">
        <v>0.65</v>
      </c>
      <c r="AL2501" s="2">
        <v>29.63</v>
      </c>
      <c r="AM2501" s="2">
        <v>3.96</v>
      </c>
      <c r="AN2501" s="2">
        <v>10.5</v>
      </c>
      <c r="AO2501" s="2">
        <v>10.36</v>
      </c>
    </row>
    <row r="2502" spans="1:41" x14ac:dyDescent="0.25">
      <c r="A2502" t="s">
        <v>1598</v>
      </c>
      <c r="B2502">
        <v>23.71</v>
      </c>
      <c r="C2502">
        <v>0.34</v>
      </c>
      <c r="D2502" s="9">
        <v>1.9568151413480037</v>
      </c>
      <c r="E2502" t="s">
        <v>1599</v>
      </c>
      <c r="F2502" t="s">
        <v>1288</v>
      </c>
      <c r="G2502" t="s">
        <v>1288</v>
      </c>
      <c r="H2502" s="2">
        <v>2.09</v>
      </c>
      <c r="I2502" s="2">
        <v>2.09</v>
      </c>
      <c r="J2502" s="2">
        <v>2.0999999046325679</v>
      </c>
      <c r="K2502" s="2">
        <v>2.1099998950958252</v>
      </c>
      <c r="L2502" s="2">
        <v>2.1099998950958252</v>
      </c>
      <c r="M2502" s="2">
        <v>2.1500000953674321</v>
      </c>
      <c r="N2502" s="2">
        <v>2.1700000762939449</v>
      </c>
      <c r="O2502" s="9">
        <f t="shared" si="156"/>
        <v>2.1171428380693706</v>
      </c>
      <c r="P2502" s="2">
        <f t="shared" si="157"/>
        <v>9.4466847332562737E-3</v>
      </c>
      <c r="Q2502" s="9">
        <f t="shared" si="158"/>
        <v>2.4966307078635709E-2</v>
      </c>
      <c r="R2502" s="2">
        <f t="shared" si="159"/>
        <v>-3.306346863895207E-2</v>
      </c>
      <c r="S2502">
        <v>23.71</v>
      </c>
      <c r="T2502">
        <v>0.34</v>
      </c>
      <c r="U2502" s="9">
        <v>1.9568151413480037</v>
      </c>
      <c r="V2502">
        <v>1.19</v>
      </c>
      <c r="W2502">
        <v>-0.2</v>
      </c>
      <c r="X2502" s="4">
        <v>26230000</v>
      </c>
      <c r="Y2502" s="4">
        <v>9550000</v>
      </c>
      <c r="Z2502" s="6">
        <v>2.7465968586387435</v>
      </c>
      <c r="AA2502" t="s">
        <v>31</v>
      </c>
      <c r="AB2502">
        <v>0.16</v>
      </c>
      <c r="AC2502">
        <v>16.66</v>
      </c>
      <c r="AD2502">
        <v>1.66</v>
      </c>
      <c r="AE2502">
        <v>0.83</v>
      </c>
      <c r="AF2502">
        <v>11.84</v>
      </c>
      <c r="AG2502">
        <v>-0.57999999999999996</v>
      </c>
      <c r="AH2502" s="2">
        <v>0.38</v>
      </c>
      <c r="AI2502" s="2">
        <v>0.54</v>
      </c>
      <c r="AJ2502">
        <v>0.86</v>
      </c>
      <c r="AK2502" s="2">
        <v>10.56</v>
      </c>
      <c r="AL2502" s="2">
        <v>10.52</v>
      </c>
      <c r="AM2502" s="2">
        <v>2.14</v>
      </c>
      <c r="AN2502" s="2">
        <v>11.1</v>
      </c>
      <c r="AO2502" s="2">
        <v>6.26</v>
      </c>
    </row>
    <row r="2503" spans="1:41" x14ac:dyDescent="0.25">
      <c r="A2503" t="s">
        <v>572</v>
      </c>
      <c r="C2503">
        <v>0.62</v>
      </c>
      <c r="D2503" s="9">
        <v>1.2741367381588404</v>
      </c>
      <c r="E2503" t="s">
        <v>573</v>
      </c>
      <c r="F2503" t="s">
        <v>178</v>
      </c>
      <c r="G2503" t="s">
        <v>81</v>
      </c>
      <c r="H2503" s="2">
        <v>2.11</v>
      </c>
      <c r="I2503" s="2">
        <v>2.06</v>
      </c>
      <c r="J2503" s="2">
        <v>2.1099998950958252</v>
      </c>
      <c r="K2503" s="2">
        <v>2.0799999237060551</v>
      </c>
      <c r="L2503" s="2">
        <v>1.9600000381469731</v>
      </c>
      <c r="M2503" s="2">
        <v>1.919999957084656</v>
      </c>
      <c r="N2503" s="2">
        <v>1.950000047683716</v>
      </c>
      <c r="O2503" s="9">
        <f t="shared" si="156"/>
        <v>2.0271428373881748</v>
      </c>
      <c r="P2503" s="2">
        <f t="shared" si="157"/>
        <v>1.4799199171239941E-2</v>
      </c>
      <c r="Q2503" s="9">
        <f t="shared" si="158"/>
        <v>-3.8054935390666206E-2</v>
      </c>
      <c r="R2503" s="2">
        <f t="shared" si="159"/>
        <v>7.3995771215154216E-2</v>
      </c>
      <c r="T2503">
        <v>0.62</v>
      </c>
      <c r="U2503" s="9">
        <v>1.2741367381588404</v>
      </c>
      <c r="V2503">
        <v>1.37</v>
      </c>
      <c r="W2503">
        <v>-0.42</v>
      </c>
      <c r="X2503" s="4">
        <v>23420000</v>
      </c>
      <c r="Y2503" s="4">
        <v>22040000</v>
      </c>
      <c r="Z2503" s="6">
        <v>1.0626134301270418</v>
      </c>
      <c r="AA2503" t="s">
        <v>70</v>
      </c>
      <c r="AB2503">
        <v>1.93</v>
      </c>
      <c r="AC2503">
        <v>13.59</v>
      </c>
      <c r="AD2503">
        <v>3.94</v>
      </c>
      <c r="AE2503">
        <v>2.15</v>
      </c>
      <c r="AF2503">
        <v>11.34</v>
      </c>
      <c r="AG2503">
        <v>-18.989999999999998</v>
      </c>
      <c r="AH2503" s="2">
        <v>-11.39</v>
      </c>
      <c r="AI2503" s="2">
        <v>-13.71</v>
      </c>
      <c r="AJ2503">
        <v>0.6</v>
      </c>
      <c r="AK2503" s="2">
        <v>5.6</v>
      </c>
      <c r="AL2503" s="2">
        <v>44.36</v>
      </c>
      <c r="AM2503" s="2">
        <v>4.34</v>
      </c>
      <c r="AN2503" s="2">
        <v>18.96</v>
      </c>
      <c r="AO2503" s="2">
        <v>4.6100000000000003</v>
      </c>
    </row>
    <row r="2504" spans="1:41" x14ac:dyDescent="0.25">
      <c r="A2504" t="s">
        <v>4712</v>
      </c>
      <c r="B2504">
        <v>41.83</v>
      </c>
      <c r="C2504">
        <v>1.62</v>
      </c>
      <c r="D2504" s="9">
        <v>-0.37560431538981914</v>
      </c>
      <c r="E2504" t="s">
        <v>4713</v>
      </c>
      <c r="F2504" t="s">
        <v>63</v>
      </c>
      <c r="G2504" t="s">
        <v>63</v>
      </c>
      <c r="H2504" s="2">
        <v>27.08</v>
      </c>
      <c r="I2504" s="2">
        <v>26.88</v>
      </c>
      <c r="J2504" s="2">
        <v>27.280000686645511</v>
      </c>
      <c r="K2504" s="2">
        <v>26.85000038146973</v>
      </c>
      <c r="L2504" s="2">
        <v>26.430000305175781</v>
      </c>
      <c r="M2504" s="2">
        <v>26.969999313354489</v>
      </c>
      <c r="N2504" s="2">
        <v>26.739999771118161</v>
      </c>
      <c r="O2504" s="9">
        <f t="shared" si="156"/>
        <v>26.890000065394808</v>
      </c>
      <c r="P2504" s="2">
        <f t="shared" si="157"/>
        <v>-8.5533485190399227E-3</v>
      </c>
      <c r="Q2504" s="9">
        <f t="shared" si="158"/>
        <v>-5.5782928193327062E-3</v>
      </c>
      <c r="R2504" s="2">
        <f t="shared" si="159"/>
        <v>4.6485852532420586E-3</v>
      </c>
      <c r="S2504">
        <v>41.83</v>
      </c>
      <c r="T2504">
        <v>1.62</v>
      </c>
      <c r="U2504" s="9">
        <v>-0.37560431538981914</v>
      </c>
      <c r="V2504">
        <v>0.41</v>
      </c>
      <c r="W2504">
        <v>0.49</v>
      </c>
      <c r="X2504" s="4">
        <v>638500000</v>
      </c>
      <c r="Y2504" s="4">
        <v>218000000</v>
      </c>
      <c r="Z2504" s="6">
        <v>2.9288990825688073</v>
      </c>
      <c r="AA2504" t="s">
        <v>27</v>
      </c>
      <c r="AB2504">
        <v>0.24</v>
      </c>
      <c r="AC2504">
        <v>8.98</v>
      </c>
      <c r="AD2504">
        <v>1.59</v>
      </c>
      <c r="AE2504">
        <v>1.21</v>
      </c>
      <c r="AF2504">
        <v>5.83</v>
      </c>
      <c r="AG2504">
        <v>2.68</v>
      </c>
      <c r="AH2504" s="2">
        <v>2.6</v>
      </c>
      <c r="AI2504" s="2">
        <v>3.96</v>
      </c>
      <c r="AJ2504">
        <v>1.19</v>
      </c>
      <c r="AK2504" s="2">
        <v>49.27</v>
      </c>
      <c r="AL2504" s="2">
        <v>7.9</v>
      </c>
      <c r="AM2504" s="2">
        <v>4.33</v>
      </c>
      <c r="AN2504" s="2">
        <v>7.94</v>
      </c>
      <c r="AO2504" s="2">
        <v>16.79</v>
      </c>
    </row>
    <row r="2505" spans="1:41" x14ac:dyDescent="0.25">
      <c r="A2505" t="s">
        <v>3951</v>
      </c>
      <c r="C2505">
        <v>4.0199999999999996</v>
      </c>
      <c r="D2505" s="9">
        <v>-0.75081693428213259</v>
      </c>
      <c r="E2505" t="s">
        <v>3952</v>
      </c>
      <c r="F2505" t="s">
        <v>178</v>
      </c>
      <c r="G2505" t="s">
        <v>178</v>
      </c>
      <c r="H2505" s="2">
        <v>20.32</v>
      </c>
      <c r="I2505" s="2">
        <v>20.32</v>
      </c>
      <c r="J2505" s="2">
        <v>20.579999923706051</v>
      </c>
      <c r="K2505" s="2">
        <v>20.930000305175781</v>
      </c>
      <c r="L2505" s="2">
        <v>20.809999465942379</v>
      </c>
      <c r="M2505" s="2">
        <v>20.659999847412109</v>
      </c>
      <c r="N2505" s="2">
        <v>20.20999908447266</v>
      </c>
      <c r="O2505" s="9">
        <f t="shared" si="156"/>
        <v>20.547142660958428</v>
      </c>
      <c r="P2505" s="2">
        <f t="shared" si="157"/>
        <v>-2.1900892516529553E-2</v>
      </c>
      <c r="Q2505" s="9">
        <f t="shared" si="158"/>
        <v>-1.6408294917150415E-2</v>
      </c>
      <c r="R2505" s="2">
        <f t="shared" si="159"/>
        <v>-5.5968592733281943E-3</v>
      </c>
      <c r="T2505">
        <v>4.0199999999999996</v>
      </c>
      <c r="U2505" s="9">
        <v>-0.75081693428213259</v>
      </c>
      <c r="V2505">
        <v>1.08</v>
      </c>
      <c r="W2505">
        <v>-0.56000000000000005</v>
      </c>
      <c r="X2505" s="4">
        <v>0</v>
      </c>
      <c r="Y2505" s="4">
        <v>11570000</v>
      </c>
      <c r="Z2505" s="6">
        <v>0</v>
      </c>
      <c r="AA2505" t="s">
        <v>27</v>
      </c>
      <c r="AB2505">
        <v>10.01</v>
      </c>
      <c r="AC2505">
        <v>0.26</v>
      </c>
      <c r="AD2505">
        <v>10.5</v>
      </c>
      <c r="AE2505">
        <v>10.01</v>
      </c>
      <c r="AF2505">
        <v>0.24</v>
      </c>
      <c r="AG2505">
        <v>-1944.66</v>
      </c>
      <c r="AH2505" s="2">
        <v>-58.15</v>
      </c>
      <c r="AJ2505">
        <v>0.01</v>
      </c>
      <c r="AM2505" s="2">
        <v>5.48</v>
      </c>
      <c r="AN2505" s="2">
        <v>10.65</v>
      </c>
      <c r="AO2505" s="2">
        <v>5.12</v>
      </c>
    </row>
    <row r="2506" spans="1:41" x14ac:dyDescent="0.25">
      <c r="A2506" t="s">
        <v>3953</v>
      </c>
      <c r="C2506">
        <v>0.68</v>
      </c>
      <c r="D2506" s="9">
        <v>0.58530183783721845</v>
      </c>
      <c r="E2506" t="s">
        <v>3954</v>
      </c>
      <c r="F2506" t="s">
        <v>178</v>
      </c>
      <c r="G2506" t="s">
        <v>178</v>
      </c>
      <c r="H2506" s="2">
        <v>4.8099999999999996</v>
      </c>
      <c r="I2506" s="2">
        <v>4.8499999999999996</v>
      </c>
      <c r="J2506" s="2">
        <v>4.0999999046325684</v>
      </c>
      <c r="K2506" s="2">
        <v>3.7000000476837158</v>
      </c>
      <c r="L2506" s="2">
        <v>2.809999942779541</v>
      </c>
      <c r="M2506" s="2">
        <v>3.1500000953674321</v>
      </c>
      <c r="N2506" s="2">
        <v>3.25</v>
      </c>
      <c r="O2506" s="9">
        <f t="shared" si="156"/>
        <v>3.8099999986376081</v>
      </c>
      <c r="P2506" s="2">
        <f t="shared" si="157"/>
        <v>2.6246694138668293E-2</v>
      </c>
      <c r="Q2506" s="9">
        <f t="shared" si="158"/>
        <v>-0.14698162699156289</v>
      </c>
      <c r="R2506" s="2">
        <f t="shared" si="159"/>
        <v>0.42782150994728213</v>
      </c>
      <c r="T2506">
        <v>0.68</v>
      </c>
      <c r="U2506" s="9">
        <v>0.58530183783721845</v>
      </c>
      <c r="V2506">
        <v>0.44</v>
      </c>
      <c r="W2506">
        <v>0.26</v>
      </c>
      <c r="X2506" s="4">
        <v>243000</v>
      </c>
      <c r="Y2506" s="4">
        <v>191000</v>
      </c>
      <c r="Z2506" s="6">
        <v>1.2722513089005236</v>
      </c>
      <c r="AA2506" t="s">
        <v>45</v>
      </c>
      <c r="AB2506">
        <v>2.57</v>
      </c>
      <c r="AC2506">
        <v>9.6999999999999993</v>
      </c>
      <c r="AD2506">
        <v>4.68</v>
      </c>
      <c r="AE2506">
        <v>2.88</v>
      </c>
      <c r="AF2506">
        <v>7.48</v>
      </c>
      <c r="AG2506">
        <v>-345.1</v>
      </c>
      <c r="AH2506" s="2">
        <v>-179.65</v>
      </c>
      <c r="AI2506" s="2">
        <v>-238.88</v>
      </c>
      <c r="AJ2506">
        <v>0.39</v>
      </c>
      <c r="AK2506" s="2">
        <v>1.01</v>
      </c>
      <c r="AL2506" s="2">
        <v>10.66</v>
      </c>
      <c r="AM2506" s="2">
        <v>5.38</v>
      </c>
      <c r="AN2506" s="2">
        <v>8.76</v>
      </c>
      <c r="AO2506" s="2">
        <v>6.04</v>
      </c>
    </row>
    <row r="2507" spans="1:41" x14ac:dyDescent="0.25">
      <c r="A2507" t="s">
        <v>2636</v>
      </c>
      <c r="B2507">
        <v>11.37</v>
      </c>
      <c r="C2507">
        <v>0.65</v>
      </c>
      <c r="D2507" s="9">
        <v>0.55354253136274156</v>
      </c>
      <c r="E2507" t="s">
        <v>2637</v>
      </c>
      <c r="F2507" t="s">
        <v>266</v>
      </c>
      <c r="G2507" t="s">
        <v>266</v>
      </c>
      <c r="H2507" s="2">
        <v>8.8000000000000007</v>
      </c>
      <c r="I2507" s="2">
        <v>8.75</v>
      </c>
      <c r="J2507" s="2">
        <v>8.9799995422363281</v>
      </c>
      <c r="K2507" s="2">
        <v>8.9099998474121094</v>
      </c>
      <c r="L2507" s="2">
        <v>8.7600002288818359</v>
      </c>
      <c r="M2507" s="2">
        <v>8.8500003814697266</v>
      </c>
      <c r="N2507" s="2">
        <v>8.7700004577636719</v>
      </c>
      <c r="O2507" s="9">
        <f t="shared" si="156"/>
        <v>8.8314286368233805</v>
      </c>
      <c r="P2507" s="2">
        <f t="shared" si="157"/>
        <v>-9.0585483952718947E-3</v>
      </c>
      <c r="Q2507" s="9">
        <f t="shared" si="158"/>
        <v>-6.9556332939813073E-3</v>
      </c>
      <c r="R2507" s="2">
        <f t="shared" si="159"/>
        <v>-3.9631662164784625E-3</v>
      </c>
      <c r="S2507">
        <v>11.37</v>
      </c>
      <c r="T2507">
        <v>0.65</v>
      </c>
      <c r="U2507" s="9">
        <v>0.55354253136274156</v>
      </c>
      <c r="V2507">
        <v>0.75</v>
      </c>
      <c r="W2507">
        <v>0.53</v>
      </c>
      <c r="X2507" s="4">
        <v>31600000</v>
      </c>
      <c r="Y2507" s="4">
        <v>3300000</v>
      </c>
      <c r="Z2507" s="6">
        <v>9.5757575757575761</v>
      </c>
      <c r="AA2507" t="s">
        <v>39</v>
      </c>
      <c r="AC2507">
        <v>32.590000000000003</v>
      </c>
      <c r="AF2507">
        <v>7.21</v>
      </c>
      <c r="AG2507">
        <v>8.48</v>
      </c>
      <c r="AH2507" s="2">
        <v>1.43</v>
      </c>
      <c r="AI2507" s="2">
        <v>6.72</v>
      </c>
      <c r="AJ2507">
        <v>0.22</v>
      </c>
      <c r="AM2507" s="2">
        <v>4.45</v>
      </c>
      <c r="AN2507" s="2">
        <v>8.33</v>
      </c>
      <c r="AO2507" s="2">
        <v>13.72</v>
      </c>
    </row>
    <row r="2508" spans="1:41" x14ac:dyDescent="0.25">
      <c r="A2508" t="s">
        <v>3955</v>
      </c>
      <c r="C2508">
        <v>1.82</v>
      </c>
      <c r="D2508" s="9">
        <v>-0.4224422529096023</v>
      </c>
      <c r="E2508" t="s">
        <v>3956</v>
      </c>
      <c r="F2508" t="s">
        <v>178</v>
      </c>
      <c r="G2508" t="s">
        <v>178</v>
      </c>
      <c r="H2508" s="2">
        <v>4.46</v>
      </c>
      <c r="I2508" s="2">
        <v>4.24</v>
      </c>
      <c r="J2508" s="2">
        <v>4.0900001525878906</v>
      </c>
      <c r="K2508" s="2">
        <v>3.9200000762939449</v>
      </c>
      <c r="L2508" s="2">
        <v>3.8900001049041748</v>
      </c>
      <c r="M2508" s="2">
        <v>3.4000000953674321</v>
      </c>
      <c r="N2508" s="2">
        <v>3.2699999809265141</v>
      </c>
      <c r="O2508" s="9">
        <f t="shared" si="156"/>
        <v>3.8957143442971365</v>
      </c>
      <c r="P2508" s="2">
        <f t="shared" si="157"/>
        <v>-3.3370032541329094E-2</v>
      </c>
      <c r="Q2508" s="9">
        <f t="shared" si="158"/>
        <v>-0.1606160791246396</v>
      </c>
      <c r="R2508" s="2">
        <f t="shared" si="159"/>
        <v>0.26054270722874384</v>
      </c>
      <c r="T2508">
        <v>1.82</v>
      </c>
      <c r="U2508" s="9">
        <v>-0.4224422529096023</v>
      </c>
      <c r="V2508">
        <v>2.11</v>
      </c>
      <c r="W2508">
        <v>-0.74</v>
      </c>
      <c r="X2508" s="4">
        <v>0</v>
      </c>
      <c r="Y2508" s="4">
        <v>1700000</v>
      </c>
      <c r="Z2508" s="6">
        <v>0</v>
      </c>
      <c r="AA2508" t="s">
        <v>70</v>
      </c>
      <c r="AB2508">
        <v>1.48</v>
      </c>
      <c r="AC2508">
        <v>84.28</v>
      </c>
      <c r="AD2508">
        <v>1.52</v>
      </c>
      <c r="AE2508">
        <v>1.48</v>
      </c>
      <c r="AF2508">
        <v>29.6</v>
      </c>
      <c r="AG2508">
        <v>-70217.850000000006</v>
      </c>
      <c r="AH2508" s="2">
        <v>-59.45</v>
      </c>
      <c r="AI2508" s="2">
        <v>-152.02000000000001</v>
      </c>
      <c r="AJ2508">
        <v>0.04</v>
      </c>
      <c r="AM2508" s="2">
        <v>5.5</v>
      </c>
      <c r="AN2508" s="2">
        <v>11.56</v>
      </c>
      <c r="AO2508" s="2">
        <v>2.25</v>
      </c>
    </row>
    <row r="2509" spans="1:41" x14ac:dyDescent="0.25">
      <c r="A2509" t="s">
        <v>3957</v>
      </c>
      <c r="C2509">
        <v>0.92</v>
      </c>
      <c r="D2509" s="9">
        <v>0.24657535060840333</v>
      </c>
      <c r="E2509" t="s">
        <v>3958</v>
      </c>
      <c r="F2509" t="s">
        <v>178</v>
      </c>
      <c r="G2509" t="s">
        <v>178</v>
      </c>
      <c r="H2509" s="2">
        <v>0.22</v>
      </c>
      <c r="I2509" s="2">
        <v>0.23</v>
      </c>
      <c r="J2509" s="2">
        <v>0.239999994635582</v>
      </c>
      <c r="K2509" s="2">
        <v>0.23000000417232511</v>
      </c>
      <c r="L2509" s="2">
        <v>0.2199999988079071</v>
      </c>
      <c r="M2509" s="2">
        <v>0.15999999642372131</v>
      </c>
      <c r="N2509" s="2">
        <v>0.15999999642372131</v>
      </c>
      <c r="O2509" s="9">
        <f t="shared" si="156"/>
        <v>0.20857142720903671</v>
      </c>
      <c r="P2509" s="2">
        <f t="shared" si="157"/>
        <v>0</v>
      </c>
      <c r="Q2509" s="9">
        <f t="shared" si="158"/>
        <v>-0.23287672446444743</v>
      </c>
      <c r="R2509" s="2">
        <f t="shared" si="159"/>
        <v>0.31164385479864259</v>
      </c>
      <c r="T2509">
        <v>0.92</v>
      </c>
      <c r="U2509" s="9">
        <v>0.24657535060840333</v>
      </c>
      <c r="V2509">
        <v>1.47</v>
      </c>
      <c r="W2509">
        <v>-1.59</v>
      </c>
      <c r="X2509" s="4">
        <v>3250000</v>
      </c>
      <c r="Y2509" s="4">
        <v>751000</v>
      </c>
      <c r="Z2509" s="6">
        <v>4.3275632490013312</v>
      </c>
      <c r="AA2509" t="s">
        <v>70</v>
      </c>
      <c r="AB2509">
        <v>0.69</v>
      </c>
      <c r="AC2509">
        <v>8.44</v>
      </c>
      <c r="AD2509">
        <v>3.18</v>
      </c>
      <c r="AE2509">
        <v>1.56</v>
      </c>
      <c r="AF2509">
        <v>3.07</v>
      </c>
      <c r="AG2509">
        <v>-33.71</v>
      </c>
      <c r="AM2509" s="2">
        <v>5.47</v>
      </c>
      <c r="AN2509" s="2">
        <v>17.670000000000002</v>
      </c>
      <c r="AO2509" s="2">
        <v>0.26</v>
      </c>
    </row>
    <row r="2510" spans="1:41" x14ac:dyDescent="0.25">
      <c r="A2510" t="s">
        <v>3959</v>
      </c>
      <c r="C2510">
        <v>0.28999999999999998</v>
      </c>
      <c r="D2510" s="9">
        <v>2.4146341303036061</v>
      </c>
      <c r="E2510" t="s">
        <v>3960</v>
      </c>
      <c r="F2510" t="s">
        <v>178</v>
      </c>
      <c r="G2510" t="s">
        <v>178</v>
      </c>
      <c r="H2510" s="2">
        <v>0.61</v>
      </c>
      <c r="I2510" s="2">
        <v>0.6</v>
      </c>
      <c r="J2510" s="2">
        <v>0.59500002861022949</v>
      </c>
      <c r="K2510" s="2">
        <v>0.62900000810623169</v>
      </c>
      <c r="L2510" s="2">
        <v>0.61799997091293335</v>
      </c>
      <c r="M2510" s="2">
        <v>0.60199999809265137</v>
      </c>
      <c r="N2510" s="2">
        <v>0.61000001430511475</v>
      </c>
      <c r="O2510" s="9">
        <f t="shared" si="156"/>
        <v>0.60914286000388007</v>
      </c>
      <c r="P2510" s="2">
        <f t="shared" si="157"/>
        <v>1.3133234808682517E-2</v>
      </c>
      <c r="Q2510" s="9">
        <f t="shared" si="158"/>
        <v>1.4071482365059899E-3</v>
      </c>
      <c r="R2510" s="2">
        <f t="shared" si="159"/>
        <v>-1.6416612005871736E-3</v>
      </c>
      <c r="T2510">
        <v>0.28999999999999998</v>
      </c>
      <c r="U2510" s="9">
        <v>2.4146341303036061</v>
      </c>
      <c r="V2510">
        <v>0.79</v>
      </c>
      <c r="W2510">
        <v>-0.43</v>
      </c>
      <c r="X2510" s="4">
        <v>0</v>
      </c>
      <c r="Y2510" s="4">
        <v>1650000</v>
      </c>
      <c r="Z2510" s="6">
        <v>0</v>
      </c>
      <c r="AA2510" t="s">
        <v>31</v>
      </c>
      <c r="AB2510">
        <v>10.57</v>
      </c>
      <c r="AC2510">
        <v>9.67</v>
      </c>
      <c r="AD2510">
        <v>10.9</v>
      </c>
      <c r="AE2510">
        <v>10.57</v>
      </c>
      <c r="AF2510">
        <v>8.44</v>
      </c>
      <c r="AH2510" s="2">
        <v>-39.729999999999997</v>
      </c>
      <c r="AI2510" s="2">
        <v>-45.17</v>
      </c>
      <c r="AJ2510">
        <v>0</v>
      </c>
      <c r="AM2510" s="2">
        <v>5.38</v>
      </c>
      <c r="AN2510" s="2">
        <v>10.9</v>
      </c>
      <c r="AO2510" s="2">
        <v>2.08</v>
      </c>
    </row>
    <row r="2511" spans="1:41" x14ac:dyDescent="0.25">
      <c r="A2511" t="s">
        <v>4714</v>
      </c>
      <c r="C2511">
        <v>1.1299999999999999</v>
      </c>
      <c r="D2511" s="9">
        <v>-0.11120332337089121</v>
      </c>
      <c r="E2511" t="s">
        <v>4715</v>
      </c>
      <c r="F2511" t="s">
        <v>34</v>
      </c>
      <c r="G2511" t="s">
        <v>63</v>
      </c>
      <c r="H2511" s="2">
        <v>1.74</v>
      </c>
      <c r="I2511" s="2">
        <v>1.74</v>
      </c>
      <c r="J2511" s="2">
        <v>1.7400000095367429</v>
      </c>
      <c r="K2511" s="2">
        <v>1.7400000095367429</v>
      </c>
      <c r="L2511" s="2">
        <v>1.7300000190734861</v>
      </c>
      <c r="M2511" s="2">
        <v>1.690000057220459</v>
      </c>
      <c r="N2511" s="2">
        <v>1.669999957084656</v>
      </c>
      <c r="O2511" s="9">
        <f t="shared" si="156"/>
        <v>1.7214285789217265</v>
      </c>
      <c r="P2511" s="2">
        <f t="shared" si="157"/>
        <v>-1.1618315381013787E-2</v>
      </c>
      <c r="Q2511" s="9">
        <f t="shared" si="158"/>
        <v>-2.9875547825100327E-2</v>
      </c>
      <c r="R2511" s="2">
        <f t="shared" si="159"/>
        <v>3.4854767477501498E-2</v>
      </c>
      <c r="T2511">
        <v>1.1299999999999999</v>
      </c>
      <c r="U2511" s="9">
        <v>-0.11120332337089121</v>
      </c>
      <c r="V2511">
        <v>0.57999999999999996</v>
      </c>
      <c r="W2511">
        <v>0.23</v>
      </c>
      <c r="X2511" s="4">
        <v>7180000</v>
      </c>
      <c r="Y2511" s="4">
        <v>1260000</v>
      </c>
      <c r="Z2511" s="6">
        <v>5.6984126984126986</v>
      </c>
      <c r="AA2511" t="s">
        <v>205</v>
      </c>
      <c r="AB2511">
        <v>1.68</v>
      </c>
      <c r="AC2511">
        <v>2.13</v>
      </c>
      <c r="AD2511">
        <v>3.46</v>
      </c>
      <c r="AE2511">
        <v>2.44</v>
      </c>
      <c r="AF2511">
        <v>1.59</v>
      </c>
      <c r="AG2511">
        <v>-9.93</v>
      </c>
      <c r="AH2511" s="2">
        <v>-1.32</v>
      </c>
      <c r="AI2511" s="2">
        <v>-1.8</v>
      </c>
      <c r="AJ2511">
        <v>0.69</v>
      </c>
      <c r="AK2511" s="2">
        <v>1.72</v>
      </c>
      <c r="AL2511" s="2">
        <v>4.9400000000000004</v>
      </c>
      <c r="AM2511" s="2">
        <v>1.8</v>
      </c>
      <c r="AN2511" s="2">
        <v>8.7200000000000006</v>
      </c>
      <c r="AO2511" s="2">
        <v>1.53</v>
      </c>
    </row>
    <row r="2512" spans="1:41" x14ac:dyDescent="0.25">
      <c r="A2512" t="s">
        <v>2638</v>
      </c>
      <c r="B2512">
        <v>2.65</v>
      </c>
      <c r="C2512">
        <v>4.8600000000000003</v>
      </c>
      <c r="D2512" s="9">
        <v>-0.79238515400583354</v>
      </c>
      <c r="E2512" t="s">
        <v>2639</v>
      </c>
      <c r="F2512" t="s">
        <v>63</v>
      </c>
      <c r="G2512" t="s">
        <v>266</v>
      </c>
      <c r="H2512" s="2">
        <v>2.1</v>
      </c>
      <c r="I2512" s="2">
        <v>2.06</v>
      </c>
      <c r="J2512" s="2">
        <v>2.0699999332427979</v>
      </c>
      <c r="K2512" s="2">
        <v>2.0480000972747798</v>
      </c>
      <c r="L2512" s="2">
        <v>2.0499999523162842</v>
      </c>
      <c r="M2512" s="2">
        <v>2.0999999046325679</v>
      </c>
      <c r="N2512" s="2">
        <v>2.0699999332427979</v>
      </c>
      <c r="O2512" s="9">
        <f t="shared" si="156"/>
        <v>2.0711428315298899</v>
      </c>
      <c r="P2512" s="2">
        <f t="shared" si="157"/>
        <v>-1.4484742883526774E-2</v>
      </c>
      <c r="Q2512" s="9">
        <f t="shared" si="158"/>
        <v>-5.5182012060838706E-4</v>
      </c>
      <c r="R2512" s="2">
        <f t="shared" si="159"/>
        <v>-2.4140869772799529E-3</v>
      </c>
      <c r="S2512">
        <v>2.65</v>
      </c>
      <c r="T2512">
        <v>4.8600000000000003</v>
      </c>
      <c r="U2512" s="9">
        <v>-0.79238515400583354</v>
      </c>
      <c r="V2512">
        <v>1.1100000000000001</v>
      </c>
      <c r="W2512">
        <v>-0.84</v>
      </c>
      <c r="X2512" s="4">
        <v>1220000</v>
      </c>
      <c r="Y2512" s="4">
        <v>4910</v>
      </c>
      <c r="Z2512" s="6">
        <v>248.47250509164971</v>
      </c>
      <c r="AA2512" t="s">
        <v>42</v>
      </c>
      <c r="AB2512">
        <v>0.24</v>
      </c>
      <c r="AC2512">
        <v>0</v>
      </c>
      <c r="AD2512">
        <v>5.07</v>
      </c>
      <c r="AE2512">
        <v>2.7</v>
      </c>
      <c r="AF2512">
        <v>0</v>
      </c>
      <c r="AG2512">
        <v>46.24</v>
      </c>
      <c r="AH2512" s="2">
        <v>68.77</v>
      </c>
      <c r="AJ2512">
        <v>1.56</v>
      </c>
      <c r="AL2512" s="2">
        <v>4.93</v>
      </c>
      <c r="AM2512" s="2">
        <v>0</v>
      </c>
      <c r="AN2512" s="2">
        <v>26.18</v>
      </c>
      <c r="AO2512" s="2">
        <v>0.43</v>
      </c>
    </row>
    <row r="2513" spans="1:41" x14ac:dyDescent="0.25">
      <c r="A2513" t="s">
        <v>3961</v>
      </c>
      <c r="C2513">
        <v>0.2</v>
      </c>
      <c r="D2513" s="9">
        <v>4.4064889986174665</v>
      </c>
      <c r="E2513" t="s">
        <v>3962</v>
      </c>
      <c r="F2513" t="s">
        <v>178</v>
      </c>
      <c r="G2513" t="s">
        <v>178</v>
      </c>
      <c r="H2513" s="2">
        <v>2.6</v>
      </c>
      <c r="I2513" s="2">
        <v>2.68</v>
      </c>
      <c r="J2513" s="2">
        <v>2.8900001049041748</v>
      </c>
      <c r="K2513" s="2">
        <v>2.7599999904632568</v>
      </c>
      <c r="L2513" s="2">
        <v>2.7400000095367432</v>
      </c>
      <c r="M2513" s="2">
        <v>2.5750000476837158</v>
      </c>
      <c r="N2513" s="2">
        <v>2.7100000381469731</v>
      </c>
      <c r="O2513" s="9">
        <f t="shared" si="156"/>
        <v>2.7078571701049805</v>
      </c>
      <c r="P2513" s="2">
        <f t="shared" si="157"/>
        <v>4.9854915522750225E-2</v>
      </c>
      <c r="Q2513" s="9">
        <f t="shared" si="158"/>
        <v>7.913519463471257E-4</v>
      </c>
      <c r="R2513" s="2">
        <f t="shared" si="159"/>
        <v>-9.232550900190907E-4</v>
      </c>
      <c r="T2513">
        <v>0.2</v>
      </c>
      <c r="U2513" s="9">
        <v>4.4064889986174665</v>
      </c>
      <c r="V2513">
        <v>2.48</v>
      </c>
      <c r="W2513">
        <v>1.01</v>
      </c>
      <c r="X2513" s="4">
        <v>112000</v>
      </c>
      <c r="Y2513" s="4">
        <v>1250000</v>
      </c>
      <c r="Z2513" s="6">
        <v>8.9599999999999999E-2</v>
      </c>
      <c r="AA2513" t="s">
        <v>70</v>
      </c>
      <c r="AB2513">
        <v>2.84</v>
      </c>
      <c r="AC2513">
        <v>56.29</v>
      </c>
      <c r="AD2513">
        <v>5.62</v>
      </c>
      <c r="AE2513">
        <v>2.84</v>
      </c>
      <c r="AF2513">
        <v>31.52</v>
      </c>
      <c r="AG2513">
        <v>-2774.62</v>
      </c>
      <c r="AH2513" s="2">
        <v>-47.33</v>
      </c>
      <c r="AI2513" s="2">
        <v>-73.19</v>
      </c>
      <c r="AJ2513">
        <v>0.02</v>
      </c>
      <c r="AL2513" s="2">
        <v>6.94</v>
      </c>
      <c r="AM2513" s="2">
        <v>5.29</v>
      </c>
      <c r="AN2513" s="2">
        <v>12.01</v>
      </c>
      <c r="AO2513" s="2">
        <v>14.64</v>
      </c>
    </row>
    <row r="2514" spans="1:41" x14ac:dyDescent="0.25">
      <c r="A2514" t="s">
        <v>2640</v>
      </c>
      <c r="B2514">
        <v>27.29</v>
      </c>
      <c r="C2514">
        <v>1.47</v>
      </c>
      <c r="D2514" s="9">
        <v>-0.30729626789174663</v>
      </c>
      <c r="E2514" t="s">
        <v>2641</v>
      </c>
      <c r="F2514" t="s">
        <v>266</v>
      </c>
      <c r="G2514" t="s">
        <v>266</v>
      </c>
      <c r="H2514" s="2">
        <v>43.79</v>
      </c>
      <c r="I2514" s="2">
        <v>43.91</v>
      </c>
      <c r="J2514" s="2">
        <v>46.110000610351563</v>
      </c>
      <c r="K2514" s="2">
        <v>45.430000305175781</v>
      </c>
      <c r="L2514" s="2">
        <v>45.389999389648438</v>
      </c>
      <c r="M2514" s="2">
        <v>46.029998779296882</v>
      </c>
      <c r="N2514" s="2">
        <v>45.939998626708977</v>
      </c>
      <c r="O2514" s="9">
        <f t="shared" si="156"/>
        <v>45.228571101597375</v>
      </c>
      <c r="P2514" s="2">
        <f t="shared" si="157"/>
        <v>-1.9898959970620481E-3</v>
      </c>
      <c r="Q2514" s="9">
        <f t="shared" si="158"/>
        <v>1.5729604269688648E-2</v>
      </c>
      <c r="R2514" s="2">
        <f t="shared" si="159"/>
        <v>-4.7204646333112478E-2</v>
      </c>
      <c r="S2514">
        <v>27.29</v>
      </c>
      <c r="T2514">
        <v>1.47</v>
      </c>
      <c r="U2514" s="9">
        <v>-0.30729626789174663</v>
      </c>
      <c r="V2514">
        <v>1.21</v>
      </c>
      <c r="W2514">
        <v>-0.1</v>
      </c>
      <c r="Z2514" s="6" t="s">
        <v>6227</v>
      </c>
      <c r="AA2514" t="s">
        <v>195</v>
      </c>
      <c r="AC2514">
        <v>46.9</v>
      </c>
      <c r="AF2514">
        <v>3.99</v>
      </c>
      <c r="AG2514">
        <v>-4.58</v>
      </c>
      <c r="AH2514" s="2">
        <v>0.46</v>
      </c>
      <c r="AI2514" s="2">
        <v>5.46</v>
      </c>
      <c r="AJ2514">
        <v>0.05</v>
      </c>
      <c r="AM2514" s="2">
        <v>4.3899999999999997</v>
      </c>
      <c r="AN2514" s="2">
        <v>11.87</v>
      </c>
      <c r="AO2514" s="2">
        <v>31.33</v>
      </c>
    </row>
    <row r="2515" spans="1:41" x14ac:dyDescent="0.25">
      <c r="A2515" t="s">
        <v>5989</v>
      </c>
      <c r="C2515">
        <v>1.02</v>
      </c>
      <c r="D2515" s="9">
        <v>-2.1601023780277142E-2</v>
      </c>
      <c r="E2515" t="s">
        <v>5990</v>
      </c>
      <c r="F2515" t="s">
        <v>34</v>
      </c>
      <c r="G2515" t="s">
        <v>5359</v>
      </c>
      <c r="H2515" s="2">
        <v>0.12</v>
      </c>
      <c r="I2515" s="2">
        <v>0.12</v>
      </c>
      <c r="J2515" s="2">
        <v>0.10999999940395359</v>
      </c>
      <c r="K2515" s="2">
        <v>0.1089999973773956</v>
      </c>
      <c r="L2515" s="2">
        <v>0.1120000034570694</v>
      </c>
      <c r="M2515" s="2">
        <v>0.1080000028014183</v>
      </c>
      <c r="N2515" s="2">
        <v>0.1080000028014183</v>
      </c>
      <c r="O2515" s="9">
        <f t="shared" si="156"/>
        <v>0.11242857226303646</v>
      </c>
      <c r="P2515" s="2">
        <f t="shared" si="157"/>
        <v>0</v>
      </c>
      <c r="Q2515" s="9">
        <f t="shared" si="158"/>
        <v>-3.9390071157864824E-2</v>
      </c>
      <c r="R2515" s="2">
        <f t="shared" si="159"/>
        <v>0.1067344088521079</v>
      </c>
      <c r="T2515">
        <v>1.02</v>
      </c>
      <c r="U2515" s="9">
        <v>-2.1601023780277142E-2</v>
      </c>
      <c r="V2515">
        <v>1.1000000000000001</v>
      </c>
      <c r="W2515">
        <v>-1.26</v>
      </c>
      <c r="X2515" s="4">
        <v>34790</v>
      </c>
      <c r="Y2515" s="4">
        <v>519750</v>
      </c>
      <c r="Z2515" s="6">
        <v>6.6936026936026932E-2</v>
      </c>
      <c r="AA2515" t="s">
        <v>45</v>
      </c>
      <c r="AB2515">
        <v>1.69</v>
      </c>
      <c r="AC2515">
        <v>1.04</v>
      </c>
      <c r="AD2515">
        <v>2.0099999999999998</v>
      </c>
      <c r="AE2515">
        <v>1.72</v>
      </c>
      <c r="AF2515">
        <v>0.75</v>
      </c>
      <c r="AG2515">
        <v>-3833.42</v>
      </c>
      <c r="AH2515" s="2">
        <v>-128.44</v>
      </c>
      <c r="AI2515" s="2">
        <v>-225.82</v>
      </c>
      <c r="AJ2515">
        <v>0.02</v>
      </c>
      <c r="AK2515" s="2">
        <v>0.42</v>
      </c>
      <c r="AL2515" s="2">
        <v>5.28</v>
      </c>
      <c r="AM2515" s="2">
        <v>5.51</v>
      </c>
      <c r="AN2515" s="2">
        <v>4.5199999999999996</v>
      </c>
      <c r="AO2515" s="2">
        <v>0.11</v>
      </c>
    </row>
    <row r="2516" spans="1:41" x14ac:dyDescent="0.25">
      <c r="A2516" t="s">
        <v>1600</v>
      </c>
      <c r="C2516">
        <v>3.52</v>
      </c>
      <c r="D2516" s="9">
        <v>-0.71748303093314525</v>
      </c>
      <c r="E2516" t="s">
        <v>1601</v>
      </c>
      <c r="F2516" t="s">
        <v>1288</v>
      </c>
      <c r="G2516" t="s">
        <v>1288</v>
      </c>
      <c r="H2516" s="2">
        <v>15.09</v>
      </c>
      <c r="I2516" s="2">
        <v>15.05</v>
      </c>
      <c r="J2516" s="2">
        <v>15.489999771118161</v>
      </c>
      <c r="K2516" s="2">
        <v>15.38000011444092</v>
      </c>
      <c r="L2516" s="2">
        <v>15.810000419616699</v>
      </c>
      <c r="M2516" s="2">
        <v>15.72000026702881</v>
      </c>
      <c r="N2516" s="2">
        <v>16.479999542236332</v>
      </c>
      <c r="O2516" s="9">
        <f t="shared" si="156"/>
        <v>15.574285730634417</v>
      </c>
      <c r="P2516" s="2">
        <f t="shared" si="157"/>
        <v>4.8798339028326199E-2</v>
      </c>
      <c r="Q2516" s="9">
        <f t="shared" si="158"/>
        <v>5.815443656721847E-2</v>
      </c>
      <c r="R2516" s="2">
        <f t="shared" si="159"/>
        <v>-6.6134647999078075E-2</v>
      </c>
      <c r="T2516">
        <v>3.52</v>
      </c>
      <c r="U2516" s="9">
        <v>-0.71748303093314525</v>
      </c>
      <c r="V2516">
        <v>0.95</v>
      </c>
      <c r="W2516">
        <v>-0.28999999999999998</v>
      </c>
      <c r="X2516" s="4">
        <v>0</v>
      </c>
      <c r="Z2516" s="6" t="s">
        <v>6227</v>
      </c>
      <c r="AA2516" t="s">
        <v>39</v>
      </c>
      <c r="AB2516">
        <v>2.56</v>
      </c>
      <c r="AC2516">
        <v>317.3</v>
      </c>
      <c r="AD2516">
        <v>2.8</v>
      </c>
      <c r="AE2516">
        <v>2.56</v>
      </c>
      <c r="AF2516">
        <v>64.790000000000006</v>
      </c>
      <c r="AH2516" s="2">
        <v>-32.700000000000003</v>
      </c>
      <c r="AI2516" s="2">
        <v>-136.83000000000001</v>
      </c>
      <c r="AJ2516">
        <v>0</v>
      </c>
      <c r="AM2516" s="2">
        <v>5.26</v>
      </c>
      <c r="AN2516" s="2">
        <v>6.82</v>
      </c>
      <c r="AO2516" s="2">
        <v>4.4000000000000004</v>
      </c>
    </row>
    <row r="2517" spans="1:41" x14ac:dyDescent="0.25">
      <c r="A2517" t="s">
        <v>2642</v>
      </c>
      <c r="B2517">
        <v>256.75</v>
      </c>
      <c r="C2517">
        <v>1.36</v>
      </c>
      <c r="D2517" s="9">
        <v>-0.2678874771543418</v>
      </c>
      <c r="E2517" t="s">
        <v>2643</v>
      </c>
      <c r="F2517" t="s">
        <v>266</v>
      </c>
      <c r="G2517" t="s">
        <v>266</v>
      </c>
      <c r="H2517" s="2">
        <v>7.3</v>
      </c>
      <c r="I2517" s="2">
        <v>7.19</v>
      </c>
      <c r="J2517" s="2">
        <v>7.5199999809265137</v>
      </c>
      <c r="K2517" s="2">
        <v>7.6700000762939453</v>
      </c>
      <c r="L2517" s="2">
        <v>7.7699999809265137</v>
      </c>
      <c r="M2517" s="2">
        <v>7.4899997711181641</v>
      </c>
      <c r="N2517" s="2">
        <v>8.0299997329711914</v>
      </c>
      <c r="O2517" s="9">
        <f t="shared" si="156"/>
        <v>7.5671427917480472</v>
      </c>
      <c r="P2517" s="2">
        <f t="shared" si="157"/>
        <v>7.1361143395086465E-2</v>
      </c>
      <c r="Q2517" s="9">
        <f t="shared" si="158"/>
        <v>6.1166672013628277E-2</v>
      </c>
      <c r="R2517" s="2">
        <f t="shared" si="159"/>
        <v>-6.8057358796808187E-2</v>
      </c>
      <c r="S2517">
        <v>256.75</v>
      </c>
      <c r="T2517">
        <v>1.36</v>
      </c>
      <c r="U2517" s="9">
        <v>-0.2678874771543418</v>
      </c>
      <c r="V2517">
        <v>1.56</v>
      </c>
      <c r="W2517">
        <v>-0.02</v>
      </c>
      <c r="Y2517" s="4">
        <v>535370000</v>
      </c>
      <c r="Z2517" s="6" t="s">
        <v>6227</v>
      </c>
      <c r="AA2517" t="s">
        <v>149</v>
      </c>
      <c r="AC2517">
        <v>54.35</v>
      </c>
      <c r="AF2517">
        <v>9.83</v>
      </c>
      <c r="AG2517">
        <v>2.02</v>
      </c>
      <c r="AH2517" s="2">
        <v>-0.39</v>
      </c>
      <c r="AI2517" s="2">
        <v>-2.21</v>
      </c>
      <c r="AJ2517">
        <v>0.12</v>
      </c>
      <c r="AM2517" s="2">
        <v>5.26</v>
      </c>
      <c r="AN2517" s="2">
        <v>15.49</v>
      </c>
      <c r="AO2517" s="2">
        <v>5.54</v>
      </c>
    </row>
    <row r="2518" spans="1:41" x14ac:dyDescent="0.25">
      <c r="A2518" t="s">
        <v>5991</v>
      </c>
      <c r="B2518">
        <v>46.68</v>
      </c>
      <c r="C2518">
        <v>3.57</v>
      </c>
      <c r="D2518" s="9">
        <v>1.02210366441594</v>
      </c>
      <c r="E2518" t="s">
        <v>5992</v>
      </c>
      <c r="F2518" t="s">
        <v>30</v>
      </c>
      <c r="G2518" t="s">
        <v>5359</v>
      </c>
      <c r="H2518" s="2">
        <v>1.94</v>
      </c>
      <c r="I2518" s="2">
        <v>1.89</v>
      </c>
      <c r="J2518" s="2">
        <v>1.8999999761581421</v>
      </c>
      <c r="K2518" s="2">
        <v>1.879999995231628</v>
      </c>
      <c r="L2518" s="2">
        <v>1.879999995231628</v>
      </c>
      <c r="M2518" s="2">
        <v>1.799999952316284</v>
      </c>
      <c r="N2518" s="2">
        <v>1.830000042915344</v>
      </c>
      <c r="O2518" s="9">
        <f t="shared" si="156"/>
        <v>1.8742857088361469</v>
      </c>
      <c r="P2518" s="2">
        <f t="shared" si="157"/>
        <v>1.6006145945427319E-2</v>
      </c>
      <c r="Q2518" s="9">
        <f t="shared" si="158"/>
        <v>-2.3628023044737614E-2</v>
      </c>
      <c r="R2518" s="2">
        <f t="shared" si="159"/>
        <v>5.3353659963763941E-2</v>
      </c>
      <c r="S2518">
        <v>46.68</v>
      </c>
      <c r="T2518">
        <v>3.57</v>
      </c>
      <c r="U2518" s="9">
        <v>1.02210366441594</v>
      </c>
      <c r="V2518">
        <v>1</v>
      </c>
      <c r="W2518">
        <v>-0.67</v>
      </c>
      <c r="X2518" s="4">
        <v>3230000</v>
      </c>
      <c r="Y2518" s="4">
        <v>53830000</v>
      </c>
      <c r="Z2518" s="6">
        <v>6.0003715400334383E-2</v>
      </c>
      <c r="AA2518" t="s">
        <v>132</v>
      </c>
      <c r="AB2518">
        <v>1.83</v>
      </c>
      <c r="AC2518">
        <v>25.55</v>
      </c>
      <c r="AD2518">
        <v>1.95</v>
      </c>
      <c r="AE2518">
        <v>1.84</v>
      </c>
      <c r="AF2518">
        <v>12.92</v>
      </c>
      <c r="AG2518">
        <v>-14.09</v>
      </c>
      <c r="AH2518" s="2">
        <v>5.45</v>
      </c>
      <c r="AI2518" s="2">
        <v>11.94</v>
      </c>
      <c r="AJ2518">
        <v>3.14</v>
      </c>
      <c r="AL2518" s="2">
        <v>459.98</v>
      </c>
      <c r="AM2518" s="2">
        <v>2.14</v>
      </c>
      <c r="AN2518" s="2">
        <v>15.81</v>
      </c>
      <c r="AO2518" s="2">
        <v>3.79</v>
      </c>
    </row>
    <row r="2519" spans="1:41" x14ac:dyDescent="0.25">
      <c r="A2519" t="s">
        <v>307</v>
      </c>
      <c r="C2519">
        <v>0.54</v>
      </c>
      <c r="D2519" s="9">
        <v>0.90991658808419762</v>
      </c>
      <c r="E2519" t="s">
        <v>308</v>
      </c>
      <c r="F2519" t="s">
        <v>30</v>
      </c>
      <c r="G2519" t="s">
        <v>25</v>
      </c>
      <c r="H2519" s="2">
        <v>15.73</v>
      </c>
      <c r="I2519" s="2">
        <v>15.5</v>
      </c>
      <c r="J2519" s="2">
        <v>15.760000228881839</v>
      </c>
      <c r="K2519" s="2">
        <v>15.460000038146971</v>
      </c>
      <c r="L2519" s="2">
        <v>15.329999923706049</v>
      </c>
      <c r="M2519" s="2">
        <v>15.079999923706049</v>
      </c>
      <c r="N2519" s="2">
        <v>15.039999961853029</v>
      </c>
      <c r="O2519" s="9">
        <f t="shared" si="156"/>
        <v>15.41428572518485</v>
      </c>
      <c r="P2519" s="2">
        <f t="shared" si="157"/>
        <v>-2.5949928894639426E-3</v>
      </c>
      <c r="Q2519" s="9">
        <f t="shared" si="158"/>
        <v>-2.4281745518722878E-2</v>
      </c>
      <c r="R2519" s="2">
        <f t="shared" si="159"/>
        <v>3.6005564391067842E-2</v>
      </c>
      <c r="T2519">
        <v>0.54</v>
      </c>
      <c r="U2519" s="9">
        <v>0.90991658808419762</v>
      </c>
      <c r="V2519">
        <v>0.52</v>
      </c>
      <c r="W2519">
        <v>0.38</v>
      </c>
      <c r="X2519" s="4">
        <v>75100000</v>
      </c>
      <c r="Y2519" s="4">
        <v>74780000</v>
      </c>
      <c r="Z2519" s="6">
        <v>1.0042792190425247</v>
      </c>
      <c r="AA2519" t="s">
        <v>70</v>
      </c>
      <c r="AB2519">
        <v>2.68</v>
      </c>
      <c r="AC2519">
        <v>0.31</v>
      </c>
      <c r="AD2519">
        <v>3.12</v>
      </c>
      <c r="AE2519">
        <v>2.88</v>
      </c>
      <c r="AF2519">
        <v>0.18</v>
      </c>
      <c r="AG2519">
        <v>-21.85</v>
      </c>
      <c r="AH2519" s="2">
        <v>-2.9</v>
      </c>
      <c r="AI2519" s="2">
        <v>-5.3</v>
      </c>
      <c r="AJ2519">
        <v>0.32</v>
      </c>
      <c r="AL2519" s="2">
        <v>8.9600000000000009</v>
      </c>
      <c r="AM2519" s="2">
        <v>1.2</v>
      </c>
      <c r="AN2519" s="2">
        <v>10.28</v>
      </c>
      <c r="AO2519" s="2">
        <v>29.44</v>
      </c>
    </row>
    <row r="2520" spans="1:41" x14ac:dyDescent="0.25">
      <c r="A2520" t="s">
        <v>1602</v>
      </c>
      <c r="B2520">
        <v>22.62</v>
      </c>
      <c r="C2520">
        <v>2.64</v>
      </c>
      <c r="D2520" s="9">
        <v>-0.62179785495564743</v>
      </c>
      <c r="E2520" t="s">
        <v>1603</v>
      </c>
      <c r="F2520" t="s">
        <v>1288</v>
      </c>
      <c r="G2520" t="s">
        <v>1288</v>
      </c>
      <c r="H2520" s="2">
        <v>11.95</v>
      </c>
      <c r="I2520" s="2">
        <v>11.83</v>
      </c>
      <c r="J2520" s="2">
        <v>12.22999954223633</v>
      </c>
      <c r="K2520" s="2">
        <v>12.60999965667725</v>
      </c>
      <c r="L2520" s="2">
        <v>12.409999847412109</v>
      </c>
      <c r="M2520" s="2">
        <v>12.170000076293951</v>
      </c>
      <c r="N2520" s="2">
        <v>12.680000305175779</v>
      </c>
      <c r="O2520" s="9">
        <f t="shared" si="156"/>
        <v>12.268571346827915</v>
      </c>
      <c r="P2520" s="2">
        <f t="shared" si="157"/>
        <v>4.1569650977633293E-2</v>
      </c>
      <c r="Q2520" s="9">
        <f t="shared" si="158"/>
        <v>3.3535197107871943E-2</v>
      </c>
      <c r="R2520" s="2">
        <f t="shared" si="159"/>
        <v>-4.3607374942901629E-2</v>
      </c>
      <c r="S2520">
        <v>22.62</v>
      </c>
      <c r="T2520">
        <v>2.64</v>
      </c>
      <c r="U2520" s="9">
        <v>-0.62179785495564743</v>
      </c>
      <c r="V2520">
        <v>1.1000000000000001</v>
      </c>
      <c r="W2520">
        <v>-0.25</v>
      </c>
      <c r="X2520" s="4">
        <v>49860000</v>
      </c>
      <c r="Y2520" s="4">
        <v>15850000</v>
      </c>
      <c r="Z2520" s="6">
        <v>3.1457413249211355</v>
      </c>
      <c r="AA2520" t="s">
        <v>56</v>
      </c>
      <c r="AB2520">
        <v>0.08</v>
      </c>
      <c r="AC2520">
        <v>5.01</v>
      </c>
      <c r="AD2520">
        <v>1.25</v>
      </c>
      <c r="AE2520">
        <v>0.92</v>
      </c>
      <c r="AF2520">
        <v>3.47</v>
      </c>
      <c r="AG2520">
        <v>8.4</v>
      </c>
      <c r="AH2520" s="2">
        <v>4.1900000000000004</v>
      </c>
      <c r="AI2520" s="2">
        <v>9.3800000000000008</v>
      </c>
      <c r="AJ2520">
        <v>0.57999999999999996</v>
      </c>
      <c r="AK2520" s="2">
        <v>18.989999999999998</v>
      </c>
      <c r="AL2520" s="2">
        <v>5.19</v>
      </c>
      <c r="AM2520" s="2">
        <v>4.49</v>
      </c>
      <c r="AN2520" s="2">
        <v>10.18</v>
      </c>
      <c r="AO2520" s="2">
        <v>4.6399999999999997</v>
      </c>
    </row>
    <row r="2521" spans="1:41" x14ac:dyDescent="0.25">
      <c r="A2521" t="s">
        <v>1604</v>
      </c>
      <c r="C2521">
        <v>0.33</v>
      </c>
      <c r="D2521" s="9">
        <v>2.1599402182766934</v>
      </c>
      <c r="E2521" t="s">
        <v>1605</v>
      </c>
      <c r="F2521" t="s">
        <v>63</v>
      </c>
      <c r="G2521" t="s">
        <v>1288</v>
      </c>
      <c r="H2521" s="2">
        <v>1.96</v>
      </c>
      <c r="I2521" s="2">
        <v>1.88</v>
      </c>
      <c r="J2521" s="2">
        <v>1.970000028610229</v>
      </c>
      <c r="K2521" s="2">
        <v>1.9099999666213989</v>
      </c>
      <c r="L2521" s="2">
        <v>1.919999957084656</v>
      </c>
      <c r="M2521" s="2">
        <v>1.860000014305115</v>
      </c>
      <c r="N2521" s="2">
        <v>1.879999995231628</v>
      </c>
      <c r="O2521" s="9">
        <f t="shared" si="156"/>
        <v>1.9114285659790038</v>
      </c>
      <c r="P2521" s="2">
        <f t="shared" si="157"/>
        <v>1.0463368227558809E-2</v>
      </c>
      <c r="Q2521" s="9">
        <f t="shared" si="158"/>
        <v>-1.6442451110527688E-2</v>
      </c>
      <c r="R2521" s="2">
        <f t="shared" si="159"/>
        <v>2.6158443020871738E-2</v>
      </c>
      <c r="T2521">
        <v>0.33</v>
      </c>
      <c r="U2521" s="9">
        <v>2.1599402182766934</v>
      </c>
      <c r="V2521">
        <v>1.41</v>
      </c>
      <c r="W2521">
        <v>0.49</v>
      </c>
      <c r="X2521" s="4">
        <v>23160000</v>
      </c>
      <c r="Y2521" s="4">
        <v>15180000</v>
      </c>
      <c r="Z2521" s="6">
        <v>1.5256916996047432</v>
      </c>
      <c r="AA2521" t="s">
        <v>59</v>
      </c>
      <c r="AB2521">
        <v>1</v>
      </c>
      <c r="AC2521">
        <v>17.68</v>
      </c>
      <c r="AD2521">
        <v>4.2699999999999996</v>
      </c>
      <c r="AE2521">
        <v>1.45</v>
      </c>
      <c r="AF2521">
        <v>13.42</v>
      </c>
      <c r="AG2521">
        <v>1.3</v>
      </c>
      <c r="AH2521" s="2">
        <v>-3.28</v>
      </c>
      <c r="AI2521" s="2">
        <v>-4.72</v>
      </c>
      <c r="AJ2521">
        <v>0.22</v>
      </c>
      <c r="AL2521" s="2">
        <v>4.26</v>
      </c>
      <c r="AM2521" s="2">
        <v>1.1599999999999999</v>
      </c>
      <c r="AN2521" s="2">
        <v>10.88</v>
      </c>
      <c r="AO2521" s="2">
        <v>6.04</v>
      </c>
    </row>
    <row r="2522" spans="1:41" x14ac:dyDescent="0.25">
      <c r="A2522" t="s">
        <v>5993</v>
      </c>
      <c r="C2522">
        <v>0.69</v>
      </c>
      <c r="D2522" s="9">
        <v>0.44552195999105998</v>
      </c>
      <c r="E2522" t="s">
        <v>5994</v>
      </c>
      <c r="F2522" t="s">
        <v>34</v>
      </c>
      <c r="G2522" t="s">
        <v>5359</v>
      </c>
      <c r="H2522" s="2">
        <v>2.56</v>
      </c>
      <c r="I2522" s="2">
        <v>2.5</v>
      </c>
      <c r="J2522" s="2">
        <v>2.5</v>
      </c>
      <c r="K2522" s="2">
        <v>2.4900000095367432</v>
      </c>
      <c r="L2522" s="2">
        <v>2.4000000953674321</v>
      </c>
      <c r="M2522" s="2">
        <v>2.4900000095367432</v>
      </c>
      <c r="N2522" s="2">
        <v>2.589999914169312</v>
      </c>
      <c r="O2522" s="9">
        <f t="shared" si="156"/>
        <v>2.5042857183728904</v>
      </c>
      <c r="P2522" s="2">
        <f t="shared" si="157"/>
        <v>3.9931507774417105E-2</v>
      </c>
      <c r="Q2522" s="9">
        <f t="shared" si="158"/>
        <v>3.4227003399641104E-2</v>
      </c>
      <c r="R2522" s="2">
        <f t="shared" si="159"/>
        <v>-3.9931393529346847E-3</v>
      </c>
      <c r="T2522">
        <v>0.69</v>
      </c>
      <c r="U2522" s="9">
        <v>0.44552195999105998</v>
      </c>
      <c r="V2522">
        <v>1.5</v>
      </c>
      <c r="W2522">
        <v>-1.58</v>
      </c>
      <c r="X2522" s="4">
        <v>10780000</v>
      </c>
      <c r="Y2522" s="4">
        <v>9160000</v>
      </c>
      <c r="Z2522" s="6">
        <v>1.1768558951965065</v>
      </c>
      <c r="AA2522" t="s">
        <v>39</v>
      </c>
      <c r="AB2522">
        <v>0.36</v>
      </c>
      <c r="AC2522">
        <v>0</v>
      </c>
      <c r="AD2522">
        <v>1.21</v>
      </c>
      <c r="AE2522">
        <v>0.76</v>
      </c>
      <c r="AF2522">
        <v>0</v>
      </c>
      <c r="AG2522">
        <v>-57.45</v>
      </c>
      <c r="AH2522" s="2">
        <v>-20.78</v>
      </c>
      <c r="AI2522" s="2">
        <v>-52.9</v>
      </c>
      <c r="AJ2522">
        <v>1.39</v>
      </c>
      <c r="AK2522" s="2">
        <v>8.9600000000000009</v>
      </c>
      <c r="AL2522" s="2">
        <v>3.71</v>
      </c>
      <c r="AM2522" s="2">
        <v>0</v>
      </c>
      <c r="AN2522" s="2">
        <v>10.37</v>
      </c>
      <c r="AO2522" s="2">
        <v>3.62</v>
      </c>
    </row>
    <row r="2523" spans="1:41" x14ac:dyDescent="0.25">
      <c r="A2523" t="s">
        <v>3963</v>
      </c>
      <c r="C2523">
        <v>1.5</v>
      </c>
      <c r="D2523" s="9">
        <v>-0.3177387873009187</v>
      </c>
      <c r="E2523" t="s">
        <v>3964</v>
      </c>
      <c r="F2523" t="s">
        <v>178</v>
      </c>
      <c r="G2523" t="s">
        <v>178</v>
      </c>
      <c r="H2523" s="2">
        <v>0.71</v>
      </c>
      <c r="I2523" s="2">
        <v>0.7</v>
      </c>
      <c r="J2523" s="2">
        <v>0.75</v>
      </c>
      <c r="K2523" s="2">
        <v>0.76999998092651367</v>
      </c>
      <c r="L2523" s="2">
        <v>0.75999999046325684</v>
      </c>
      <c r="M2523" s="2">
        <v>0.73000001907348633</v>
      </c>
      <c r="N2523" s="2">
        <v>0.70999997854232788</v>
      </c>
      <c r="O2523" s="9">
        <f t="shared" si="156"/>
        <v>0.73285713842936928</v>
      </c>
      <c r="P2523" s="2">
        <f t="shared" si="157"/>
        <v>-2.729050381363788E-2</v>
      </c>
      <c r="Q2523" s="9">
        <f t="shared" si="158"/>
        <v>-3.1189107246779327E-2</v>
      </c>
      <c r="R2523" s="2">
        <f t="shared" si="159"/>
        <v>-2.0467834754335005E-2</v>
      </c>
      <c r="T2523">
        <v>1.5</v>
      </c>
      <c r="U2523" s="9">
        <v>-0.3177387873009187</v>
      </c>
      <c r="V2523">
        <v>0.83</v>
      </c>
      <c r="W2523">
        <v>-0.44</v>
      </c>
      <c r="X2523" s="4">
        <v>0</v>
      </c>
      <c r="Y2523" s="4">
        <v>1880000</v>
      </c>
      <c r="Z2523" s="6">
        <v>0</v>
      </c>
      <c r="AA2523" t="s">
        <v>910</v>
      </c>
      <c r="AB2523">
        <v>1.1399999999999999</v>
      </c>
      <c r="AC2523">
        <v>5.74</v>
      </c>
      <c r="AD2523">
        <v>1.65</v>
      </c>
      <c r="AE2523">
        <v>1.1399999999999999</v>
      </c>
      <c r="AF2523">
        <v>2.59</v>
      </c>
      <c r="AH2523" s="2">
        <v>-100.88</v>
      </c>
      <c r="AI2523" s="2">
        <v>-264.57</v>
      </c>
      <c r="AJ2523">
        <v>0.01</v>
      </c>
      <c r="AM2523" s="2">
        <v>5.39</v>
      </c>
      <c r="AN2523" s="2">
        <v>11.61</v>
      </c>
      <c r="AO2523" s="2">
        <v>0.5</v>
      </c>
    </row>
    <row r="2524" spans="1:41" x14ac:dyDescent="0.25">
      <c r="A2524" t="s">
        <v>5995</v>
      </c>
      <c r="C2524">
        <v>3.11</v>
      </c>
      <c r="D2524" s="9">
        <v>-0.68453106202858671</v>
      </c>
      <c r="E2524" t="s">
        <v>5996</v>
      </c>
      <c r="F2524" t="s">
        <v>24</v>
      </c>
      <c r="G2524" t="s">
        <v>5359</v>
      </c>
      <c r="H2524" s="2">
        <v>11.4</v>
      </c>
      <c r="I2524" s="2">
        <v>11.09</v>
      </c>
      <c r="J2524" s="2">
        <v>11.510000228881839</v>
      </c>
      <c r="K2524" s="2">
        <v>11.77000045776367</v>
      </c>
      <c r="L2524" s="2">
        <v>12.19999980926514</v>
      </c>
      <c r="M2524" s="2">
        <v>11.94999980926514</v>
      </c>
      <c r="N2524" s="2">
        <v>12.180000305175779</v>
      </c>
      <c r="O2524" s="9">
        <f t="shared" si="156"/>
        <v>11.728571515764511</v>
      </c>
      <c r="P2524" s="2">
        <f t="shared" si="157"/>
        <v>1.9610273561575069E-2</v>
      </c>
      <c r="Q2524" s="9">
        <f t="shared" si="158"/>
        <v>3.8489665071701019E-2</v>
      </c>
      <c r="R2524" s="2">
        <f t="shared" si="159"/>
        <v>-6.9914742483198941E-2</v>
      </c>
      <c r="T2524">
        <v>3.11</v>
      </c>
      <c r="U2524" s="9">
        <v>-0.68453106202858671</v>
      </c>
      <c r="V2524">
        <v>1.31</v>
      </c>
      <c r="W2524">
        <v>-0.93</v>
      </c>
      <c r="X2524" s="4">
        <v>131580000.00000001</v>
      </c>
      <c r="Y2524" s="4">
        <v>179330000</v>
      </c>
      <c r="Z2524" s="6">
        <v>0.73373111024368487</v>
      </c>
      <c r="AA2524" t="s">
        <v>152</v>
      </c>
      <c r="AB2524">
        <v>0.75</v>
      </c>
      <c r="AC2524">
        <v>21.06</v>
      </c>
      <c r="AD2524">
        <v>1.65</v>
      </c>
      <c r="AE2524">
        <v>1.1100000000000001</v>
      </c>
      <c r="AF2524">
        <v>10.17</v>
      </c>
      <c r="AG2524">
        <v>0.93</v>
      </c>
      <c r="AH2524" s="2">
        <v>-1.61</v>
      </c>
      <c r="AI2524" s="2">
        <v>-3.09</v>
      </c>
      <c r="AJ2524">
        <v>1.55</v>
      </c>
      <c r="AK2524" s="2">
        <v>3.77</v>
      </c>
      <c r="AL2524" s="2">
        <v>12.73</v>
      </c>
      <c r="AM2524" s="2">
        <v>2.15</v>
      </c>
      <c r="AN2524" s="2">
        <v>12.29</v>
      </c>
      <c r="AO2524" s="2">
        <v>3.7</v>
      </c>
    </row>
    <row r="2525" spans="1:41" x14ac:dyDescent="0.25">
      <c r="A2525" t="s">
        <v>5997</v>
      </c>
      <c r="C2525">
        <v>0.39</v>
      </c>
      <c r="D2525" s="9">
        <v>1.3365922246761635</v>
      </c>
      <c r="E2525" t="s">
        <v>5998</v>
      </c>
      <c r="F2525" t="s">
        <v>30</v>
      </c>
      <c r="G2525" t="s">
        <v>5359</v>
      </c>
      <c r="H2525" s="2">
        <v>1</v>
      </c>
      <c r="I2525" s="2">
        <v>0.95</v>
      </c>
      <c r="J2525" s="2">
        <v>0.93999999761581421</v>
      </c>
      <c r="K2525" s="2">
        <v>1.0399999618530269</v>
      </c>
      <c r="L2525" s="2">
        <v>1.1499999761581421</v>
      </c>
      <c r="M2525" s="2">
        <v>1.049999952316284</v>
      </c>
      <c r="N2525" s="2">
        <v>1.029999971389771</v>
      </c>
      <c r="O2525" s="9">
        <f t="shared" si="156"/>
        <v>1.0228571227618626</v>
      </c>
      <c r="P2525" s="2">
        <f t="shared" si="157"/>
        <v>-1.9553054362578183E-2</v>
      </c>
      <c r="Q2525" s="9">
        <f t="shared" si="158"/>
        <v>6.9832320359872399E-3</v>
      </c>
      <c r="R2525" s="2">
        <f t="shared" si="159"/>
        <v>-6.3547449987460661E-2</v>
      </c>
      <c r="T2525">
        <v>0.39</v>
      </c>
      <c r="U2525" s="9">
        <v>1.3365922246761635</v>
      </c>
      <c r="V2525">
        <v>1.64</v>
      </c>
      <c r="W2525">
        <v>-2.2200000000000002</v>
      </c>
      <c r="X2525" s="4">
        <v>1340000</v>
      </c>
      <c r="Y2525" s="4">
        <v>1690000</v>
      </c>
      <c r="Z2525" s="6">
        <v>0.79289940828402372</v>
      </c>
      <c r="AA2525" t="s">
        <v>39</v>
      </c>
      <c r="AB2525">
        <v>0.35</v>
      </c>
      <c r="AC2525">
        <v>28.06</v>
      </c>
      <c r="AD2525">
        <v>0.77</v>
      </c>
      <c r="AE2525">
        <v>0.47</v>
      </c>
      <c r="AF2525">
        <v>8.6199999999999992</v>
      </c>
      <c r="AG2525">
        <v>-221.92</v>
      </c>
      <c r="AH2525" s="2">
        <v>-73.92</v>
      </c>
      <c r="AI2525" s="2">
        <v>-141.37</v>
      </c>
      <c r="AJ2525">
        <v>0.33</v>
      </c>
      <c r="AK2525" s="2">
        <v>15.36</v>
      </c>
      <c r="AL2525" s="2">
        <v>7.14</v>
      </c>
      <c r="AM2525" s="2">
        <v>5.36</v>
      </c>
      <c r="AN2525" s="2">
        <v>8.2100000000000009</v>
      </c>
      <c r="AO2525" s="2">
        <v>2.39</v>
      </c>
    </row>
    <row r="2526" spans="1:41" x14ac:dyDescent="0.25">
      <c r="A2526" t="s">
        <v>5999</v>
      </c>
      <c r="C2526">
        <v>1.9</v>
      </c>
      <c r="D2526" s="9">
        <v>-0.46300622674056618</v>
      </c>
      <c r="E2526" t="s">
        <v>6000</v>
      </c>
      <c r="F2526" t="s">
        <v>178</v>
      </c>
      <c r="G2526" t="s">
        <v>5359</v>
      </c>
      <c r="H2526" s="2">
        <v>3.45</v>
      </c>
      <c r="I2526" s="2">
        <v>3.54</v>
      </c>
      <c r="J2526" s="2">
        <v>3.7400000095367432</v>
      </c>
      <c r="K2526" s="2">
        <v>3.7400000095367432</v>
      </c>
      <c r="L2526" s="2">
        <v>3.6099998950958252</v>
      </c>
      <c r="M2526" s="2">
        <v>3.7999999523162842</v>
      </c>
      <c r="N2526" s="2">
        <v>3.7999999523162842</v>
      </c>
      <c r="O2526" s="9">
        <f t="shared" si="156"/>
        <v>3.6685714026859833</v>
      </c>
      <c r="P2526" s="2">
        <f t="shared" si="157"/>
        <v>0</v>
      </c>
      <c r="Q2526" s="9">
        <f t="shared" si="158"/>
        <v>3.5825539482228455E-2</v>
      </c>
      <c r="R2526" s="2">
        <f t="shared" si="159"/>
        <v>-8.3138616872217658E-2</v>
      </c>
      <c r="T2526">
        <v>1.9</v>
      </c>
      <c r="U2526" s="9">
        <v>-0.46300622674056618</v>
      </c>
      <c r="V2526">
        <v>0.72</v>
      </c>
      <c r="W2526">
        <v>-0.83</v>
      </c>
      <c r="X2526" s="4">
        <v>13560000</v>
      </c>
      <c r="Y2526" s="4">
        <v>5390000</v>
      </c>
      <c r="Z2526" s="6">
        <v>2.5157699443413728</v>
      </c>
      <c r="AA2526" t="s">
        <v>31</v>
      </c>
      <c r="AB2526">
        <v>3.46</v>
      </c>
      <c r="AC2526">
        <v>12.28</v>
      </c>
      <c r="AD2526">
        <v>4.16</v>
      </c>
      <c r="AE2526">
        <v>3.84</v>
      </c>
      <c r="AF2526">
        <v>9.02</v>
      </c>
      <c r="AG2526">
        <v>-126.63</v>
      </c>
      <c r="AH2526" s="2">
        <v>-35.1</v>
      </c>
      <c r="AI2526" s="2">
        <v>-44.93</v>
      </c>
      <c r="AJ2526">
        <v>0.28000000000000003</v>
      </c>
      <c r="AK2526" s="2">
        <v>3.34</v>
      </c>
      <c r="AL2526" s="2">
        <v>6.17</v>
      </c>
      <c r="AM2526" s="2">
        <v>0.56999999999999995</v>
      </c>
      <c r="AN2526" s="2">
        <v>9.4499999999999993</v>
      </c>
      <c r="AO2526" s="2">
        <v>1.97</v>
      </c>
    </row>
    <row r="2527" spans="1:41" x14ac:dyDescent="0.25">
      <c r="A2527" t="s">
        <v>2644</v>
      </c>
      <c r="C2527">
        <v>0.33</v>
      </c>
      <c r="D2527" s="9">
        <v>2.0835791717250562</v>
      </c>
      <c r="E2527" t="s">
        <v>2645</v>
      </c>
      <c r="F2527" t="s">
        <v>63</v>
      </c>
      <c r="G2527" t="s">
        <v>266</v>
      </c>
      <c r="H2527" s="2">
        <v>0.71</v>
      </c>
      <c r="I2527" s="2">
        <v>0.72</v>
      </c>
      <c r="J2527" s="2">
        <v>0.74699997901916504</v>
      </c>
      <c r="K2527" s="2">
        <v>0.74500000476837158</v>
      </c>
      <c r="L2527" s="2">
        <v>0.7369999885559082</v>
      </c>
      <c r="M2527" s="2">
        <v>0.70800000429153442</v>
      </c>
      <c r="N2527" s="2">
        <v>0.71799999475479126</v>
      </c>
      <c r="O2527" s="9">
        <f t="shared" si="156"/>
        <v>0.72642856734139571</v>
      </c>
      <c r="P2527" s="2">
        <f t="shared" si="157"/>
        <v>1.3765965316941058E-2</v>
      </c>
      <c r="Q2527" s="9">
        <f t="shared" si="158"/>
        <v>-1.1602754855101016E-2</v>
      </c>
      <c r="R2527" s="2">
        <f t="shared" si="159"/>
        <v>2.7531963454531898E-3</v>
      </c>
      <c r="T2527">
        <v>0.33</v>
      </c>
      <c r="U2527" s="9">
        <v>2.0835791717250562</v>
      </c>
      <c r="V2527">
        <v>1.08</v>
      </c>
      <c r="W2527">
        <v>-0.75</v>
      </c>
      <c r="X2527" s="4">
        <v>495000</v>
      </c>
      <c r="Z2527" s="6" t="s">
        <v>6227</v>
      </c>
      <c r="AA2527" t="s">
        <v>42</v>
      </c>
      <c r="AB2527">
        <v>0.24</v>
      </c>
      <c r="AC2527">
        <v>3.82</v>
      </c>
      <c r="AD2527">
        <v>1.03</v>
      </c>
      <c r="AE2527">
        <v>0.25</v>
      </c>
      <c r="AF2527">
        <v>0.28000000000000003</v>
      </c>
      <c r="AG2527">
        <v>91.13</v>
      </c>
      <c r="AM2527" s="2">
        <v>1.64</v>
      </c>
      <c r="AN2527" s="2">
        <v>17.53</v>
      </c>
      <c r="AO2527" s="2">
        <v>2.2400000000000002</v>
      </c>
    </row>
    <row r="2528" spans="1:41" x14ac:dyDescent="0.25">
      <c r="A2528" t="s">
        <v>4716</v>
      </c>
      <c r="B2528">
        <v>41.96</v>
      </c>
      <c r="C2528">
        <v>3.91</v>
      </c>
      <c r="D2528" s="9">
        <v>-0.74325259312232461</v>
      </c>
      <c r="E2528" t="s">
        <v>4717</v>
      </c>
      <c r="F2528" t="s">
        <v>34</v>
      </c>
      <c r="G2528" t="s">
        <v>63</v>
      </c>
      <c r="H2528" s="2">
        <v>4.04</v>
      </c>
      <c r="I2528" s="2">
        <v>4.12</v>
      </c>
      <c r="J2528" s="2">
        <v>4.1399998664855957</v>
      </c>
      <c r="K2528" s="2">
        <v>4.179999828338623</v>
      </c>
      <c r="L2528" s="2">
        <v>4.179999828338623</v>
      </c>
      <c r="M2528" s="2">
        <v>4.1500000953674316</v>
      </c>
      <c r="N2528" s="2">
        <v>4.0900001525878906</v>
      </c>
      <c r="O2528" s="9">
        <f t="shared" si="156"/>
        <v>4.1285713958740233</v>
      </c>
      <c r="P2528" s="2">
        <f t="shared" si="157"/>
        <v>-1.4532858227788733E-2</v>
      </c>
      <c r="Q2528" s="9">
        <f t="shared" si="158"/>
        <v>-9.3425157488325646E-3</v>
      </c>
      <c r="R2528" s="2">
        <f t="shared" si="159"/>
        <v>-9.6886114208018896E-3</v>
      </c>
      <c r="S2528">
        <v>41.96</v>
      </c>
      <c r="T2528">
        <v>3.91</v>
      </c>
      <c r="U2528" s="9">
        <v>-0.74325259312232461</v>
      </c>
      <c r="V2528">
        <v>0.77</v>
      </c>
      <c r="W2528">
        <v>0.28000000000000003</v>
      </c>
      <c r="X2528" s="4">
        <v>1400000</v>
      </c>
      <c r="Y2528" s="4">
        <v>1020000</v>
      </c>
      <c r="Z2528" s="6">
        <v>1.3725490196078431</v>
      </c>
      <c r="AA2528" t="s">
        <v>186</v>
      </c>
      <c r="AB2528">
        <v>1.82</v>
      </c>
      <c r="AC2528">
        <v>0</v>
      </c>
      <c r="AD2528">
        <v>2.87</v>
      </c>
      <c r="AE2528">
        <v>2.0299999999999998</v>
      </c>
      <c r="AF2528">
        <v>0</v>
      </c>
      <c r="AG2528">
        <v>6.58</v>
      </c>
      <c r="AH2528" s="2">
        <v>7.73</v>
      </c>
      <c r="AI2528" s="2">
        <v>10.95</v>
      </c>
      <c r="AJ2528">
        <v>0.95</v>
      </c>
      <c r="AK2528" s="2">
        <v>2.2999999999999998</v>
      </c>
      <c r="AL2528" s="2">
        <v>16.62</v>
      </c>
      <c r="AM2528" s="2">
        <v>0</v>
      </c>
      <c r="AN2528" s="2">
        <v>7.79</v>
      </c>
      <c r="AO2528" s="2">
        <v>1.06</v>
      </c>
    </row>
    <row r="2529" spans="1:41" x14ac:dyDescent="0.25">
      <c r="A2529" t="s">
        <v>6001</v>
      </c>
      <c r="C2529">
        <v>107.17</v>
      </c>
      <c r="D2529" s="9">
        <v>-0.98998855837425093</v>
      </c>
      <c r="E2529" t="s">
        <v>6002</v>
      </c>
      <c r="F2529" t="s">
        <v>34</v>
      </c>
      <c r="G2529" t="s">
        <v>5359</v>
      </c>
      <c r="H2529" s="2">
        <v>5.36</v>
      </c>
      <c r="I2529" s="2">
        <v>4.93</v>
      </c>
      <c r="J2529" s="2">
        <v>5.0300002098083496</v>
      </c>
      <c r="K2529" s="2">
        <v>5</v>
      </c>
      <c r="L2529" s="2">
        <v>4.9499998092651367</v>
      </c>
      <c r="M2529" s="2">
        <v>4.8499999046325684</v>
      </c>
      <c r="N2529" s="2">
        <v>4.8400001525878906</v>
      </c>
      <c r="O2529" s="9">
        <f t="shared" si="156"/>
        <v>4.9942857251848496</v>
      </c>
      <c r="P2529" s="2">
        <f t="shared" si="157"/>
        <v>-2.0022386773451213E-3</v>
      </c>
      <c r="Q2529" s="9">
        <f t="shared" si="158"/>
        <v>-3.0892420074994511E-2</v>
      </c>
      <c r="R2529" s="2">
        <f t="shared" si="159"/>
        <v>6.0068644025901508E-2</v>
      </c>
      <c r="T2529">
        <v>107.17</v>
      </c>
      <c r="U2529" s="9">
        <v>-0.98998855837425093</v>
      </c>
      <c r="V2529">
        <v>2.35</v>
      </c>
      <c r="W2529">
        <v>0.08</v>
      </c>
      <c r="X2529" s="4">
        <v>4050000</v>
      </c>
      <c r="Y2529" s="4">
        <v>1650000</v>
      </c>
      <c r="Z2529" s="6">
        <v>2.4545454545454546</v>
      </c>
      <c r="AA2529" t="s">
        <v>45</v>
      </c>
      <c r="AB2529">
        <v>3.93</v>
      </c>
      <c r="AC2529">
        <v>320.08</v>
      </c>
      <c r="AD2529">
        <v>4.6900000000000004</v>
      </c>
      <c r="AE2529">
        <v>4.0999999999999996</v>
      </c>
      <c r="AF2529">
        <v>59.66</v>
      </c>
      <c r="AG2529">
        <v>-193.88</v>
      </c>
      <c r="AH2529" s="2">
        <v>-93.93</v>
      </c>
      <c r="AJ2529">
        <v>0.48</v>
      </c>
      <c r="AL2529" s="2">
        <v>12.29</v>
      </c>
      <c r="AM2529" s="2">
        <v>5.27</v>
      </c>
      <c r="AN2529" s="2">
        <v>11.41</v>
      </c>
      <c r="AO2529" s="2">
        <v>0.05</v>
      </c>
    </row>
    <row r="2530" spans="1:41" x14ac:dyDescent="0.25">
      <c r="A2530" t="s">
        <v>574</v>
      </c>
      <c r="B2530">
        <v>21.73</v>
      </c>
      <c r="C2530">
        <v>4.25</v>
      </c>
      <c r="D2530" s="9">
        <v>-0.75712691413088173</v>
      </c>
      <c r="E2530" t="s">
        <v>575</v>
      </c>
      <c r="F2530" t="s">
        <v>81</v>
      </c>
      <c r="G2530" t="s">
        <v>81</v>
      </c>
      <c r="H2530" s="2">
        <v>14.77</v>
      </c>
      <c r="I2530" s="2">
        <v>14.48</v>
      </c>
      <c r="J2530" s="2">
        <v>14.52000045776367</v>
      </c>
      <c r="K2530" s="2">
        <v>14.75</v>
      </c>
      <c r="L2530" s="2">
        <v>13.739999771118161</v>
      </c>
      <c r="M2530" s="2">
        <v>13.64999961853027</v>
      </c>
      <c r="N2530" s="2">
        <v>12.659999847412109</v>
      </c>
      <c r="O2530" s="9">
        <f t="shared" si="156"/>
        <v>14.081428527832031</v>
      </c>
      <c r="P2530" s="2">
        <f t="shared" si="157"/>
        <v>-7.0305350707949826E-2</v>
      </c>
      <c r="Q2530" s="9">
        <f t="shared" si="158"/>
        <v>-0.10094349998726757</v>
      </c>
      <c r="R2530" s="2">
        <f t="shared" si="159"/>
        <v>0.10439283657360088</v>
      </c>
      <c r="S2530">
        <v>21.73</v>
      </c>
      <c r="T2530">
        <v>4.25</v>
      </c>
      <c r="U2530" s="9">
        <v>-0.75712691413088173</v>
      </c>
      <c r="V2530">
        <v>0.41</v>
      </c>
      <c r="W2530">
        <v>-0.48</v>
      </c>
      <c r="X2530" s="4">
        <v>6200000</v>
      </c>
      <c r="Y2530" s="4">
        <v>1780000</v>
      </c>
      <c r="Z2530" s="6">
        <v>3.4831460674157304</v>
      </c>
      <c r="AA2530" t="s">
        <v>39</v>
      </c>
      <c r="AB2530">
        <v>2.29</v>
      </c>
      <c r="AC2530">
        <v>61.19</v>
      </c>
      <c r="AD2530">
        <v>5.13</v>
      </c>
      <c r="AE2530">
        <v>3.27</v>
      </c>
      <c r="AF2530">
        <v>35.6</v>
      </c>
      <c r="AG2530">
        <v>21.31</v>
      </c>
      <c r="AH2530" s="2">
        <v>16.02</v>
      </c>
      <c r="AI2530" s="2">
        <v>30.76</v>
      </c>
      <c r="AJ2530">
        <v>1.21</v>
      </c>
      <c r="AK2530" s="2">
        <v>3.96</v>
      </c>
      <c r="AL2530" s="2">
        <v>12.02</v>
      </c>
      <c r="AM2530" s="2">
        <v>5.05</v>
      </c>
      <c r="AN2530" s="2">
        <v>9.7799999999999994</v>
      </c>
      <c r="AO2530" s="2">
        <v>3.42</v>
      </c>
    </row>
    <row r="2531" spans="1:41" x14ac:dyDescent="0.25">
      <c r="A2531" t="s">
        <v>6003</v>
      </c>
      <c r="C2531">
        <v>0.3</v>
      </c>
      <c r="D2531" s="9">
        <v>2.6120358749958568</v>
      </c>
      <c r="E2531" t="s">
        <v>6004</v>
      </c>
      <c r="F2531" t="s">
        <v>34</v>
      </c>
      <c r="G2531" t="s">
        <v>5359</v>
      </c>
      <c r="H2531" s="2">
        <v>3.59</v>
      </c>
      <c r="I2531" s="2">
        <v>3.68</v>
      </c>
      <c r="J2531" s="2">
        <v>3.589999914169312</v>
      </c>
      <c r="K2531" s="2">
        <v>3.309999942779541</v>
      </c>
      <c r="L2531" s="2">
        <v>3.2999999523162842</v>
      </c>
      <c r="M2531" s="2">
        <v>3.029999971389771</v>
      </c>
      <c r="N2531" s="2">
        <v>2.9300000667572021</v>
      </c>
      <c r="O2531" s="9">
        <f t="shared" si="156"/>
        <v>3.3471428353445871</v>
      </c>
      <c r="P2531" s="2">
        <f t="shared" si="157"/>
        <v>-2.987619876170413E-2</v>
      </c>
      <c r="Q2531" s="9">
        <f t="shared" si="158"/>
        <v>-0.1246265215163548</v>
      </c>
      <c r="R2531" s="2">
        <f t="shared" si="159"/>
        <v>0.19568928281457146</v>
      </c>
      <c r="T2531">
        <v>0.3</v>
      </c>
      <c r="U2531" s="9">
        <v>2.6120358749958568</v>
      </c>
      <c r="V2531">
        <v>-1.07</v>
      </c>
      <c r="W2531">
        <v>0.44</v>
      </c>
      <c r="X2531" s="4">
        <v>17300000</v>
      </c>
      <c r="Y2531" s="4">
        <v>1380000</v>
      </c>
      <c r="Z2531" s="6">
        <v>12.536231884057971</v>
      </c>
      <c r="AA2531" t="s">
        <v>187</v>
      </c>
      <c r="AB2531">
        <v>0.39</v>
      </c>
      <c r="AC2531">
        <v>621.20000000000005</v>
      </c>
      <c r="AD2531">
        <v>5.6</v>
      </c>
      <c r="AE2531">
        <v>3.76</v>
      </c>
      <c r="AF2531">
        <v>76.69</v>
      </c>
      <c r="AG2531">
        <v>29</v>
      </c>
      <c r="AH2531" s="2">
        <v>-3.95</v>
      </c>
      <c r="AI2531" s="2">
        <v>-34.65</v>
      </c>
      <c r="AJ2531">
        <v>0.62</v>
      </c>
      <c r="AK2531" s="2">
        <v>4.95</v>
      </c>
      <c r="AL2531" s="2">
        <v>1.86</v>
      </c>
      <c r="AM2531" s="2">
        <v>6.42</v>
      </c>
      <c r="AN2531" s="2">
        <v>3.66</v>
      </c>
      <c r="AO2531" s="2">
        <v>12.09</v>
      </c>
    </row>
    <row r="2532" spans="1:41" x14ac:dyDescent="0.25">
      <c r="A2532" t="s">
        <v>4718</v>
      </c>
      <c r="C2532">
        <v>0.43</v>
      </c>
      <c r="D2532" s="9">
        <v>1.4170337612897761</v>
      </c>
      <c r="E2532" t="s">
        <v>4719</v>
      </c>
      <c r="F2532" t="s">
        <v>63</v>
      </c>
      <c r="G2532" t="s">
        <v>63</v>
      </c>
      <c r="H2532" s="2">
        <v>7.01</v>
      </c>
      <c r="I2532" s="2">
        <v>6.67</v>
      </c>
      <c r="J2532" s="2">
        <v>7.119999885559082</v>
      </c>
      <c r="K2532" s="2">
        <v>7.0500001907348633</v>
      </c>
      <c r="L2532" s="2">
        <v>6.820000171661377</v>
      </c>
      <c r="M2532" s="2">
        <v>6.4200000762939453</v>
      </c>
      <c r="N2532" s="2">
        <v>6.5799999237060547</v>
      </c>
      <c r="O2532" s="9">
        <f t="shared" si="156"/>
        <v>6.8100000354221892</v>
      </c>
      <c r="P2532" s="2">
        <f t="shared" si="157"/>
        <v>2.3494837970612449E-2</v>
      </c>
      <c r="Q2532" s="9">
        <f t="shared" si="158"/>
        <v>-3.3773878196738598E-2</v>
      </c>
      <c r="R2532" s="2">
        <f t="shared" si="159"/>
        <v>4.9926578301246867E-2</v>
      </c>
      <c r="T2532">
        <v>0.43</v>
      </c>
      <c r="U2532" s="9">
        <v>1.4170337612897761</v>
      </c>
      <c r="V2532">
        <v>2.5299999999999998</v>
      </c>
      <c r="W2532">
        <v>0.13</v>
      </c>
      <c r="X2532" s="4">
        <v>0</v>
      </c>
      <c r="Y2532" s="4">
        <v>37710000</v>
      </c>
      <c r="Z2532" s="6">
        <v>0</v>
      </c>
      <c r="AA2532" t="s">
        <v>45</v>
      </c>
      <c r="AB2532">
        <v>4.33</v>
      </c>
      <c r="AC2532">
        <v>124.54</v>
      </c>
      <c r="AD2532">
        <v>4.71</v>
      </c>
      <c r="AE2532">
        <v>4.33</v>
      </c>
      <c r="AF2532">
        <v>46.28</v>
      </c>
      <c r="AG2532">
        <v>-2222.16</v>
      </c>
      <c r="AH2532" s="2">
        <v>-36.61</v>
      </c>
      <c r="AI2532" s="2">
        <v>-91.97</v>
      </c>
      <c r="AJ2532">
        <v>0.01</v>
      </c>
      <c r="AM2532" s="2">
        <v>5.26</v>
      </c>
      <c r="AN2532" s="2">
        <v>16.2</v>
      </c>
      <c r="AO2532" s="2">
        <v>16.46</v>
      </c>
    </row>
    <row r="2533" spans="1:41" x14ac:dyDescent="0.25">
      <c r="A2533" t="s">
        <v>2646</v>
      </c>
      <c r="B2533">
        <v>12.7</v>
      </c>
      <c r="C2533">
        <v>1.34</v>
      </c>
      <c r="D2533" s="9">
        <v>-0.24793144837823039</v>
      </c>
      <c r="E2533" t="s">
        <v>2647</v>
      </c>
      <c r="F2533" t="s">
        <v>266</v>
      </c>
      <c r="G2533" t="s">
        <v>266</v>
      </c>
      <c r="H2533" s="2">
        <v>32.83</v>
      </c>
      <c r="I2533" s="2">
        <v>32.880000000000003</v>
      </c>
      <c r="J2533" s="2">
        <v>34.159999847412109</v>
      </c>
      <c r="K2533" s="2">
        <v>34.150001525878913</v>
      </c>
      <c r="L2533" s="2">
        <v>34.090000152587891</v>
      </c>
      <c r="M2533" s="2">
        <v>34.279998779296882</v>
      </c>
      <c r="N2533" s="2">
        <v>34.490001678466797</v>
      </c>
      <c r="O2533" s="9">
        <f t="shared" si="156"/>
        <v>33.840000283377513</v>
      </c>
      <c r="P2533" s="2">
        <f t="shared" si="157"/>
        <v>6.2057593797677927E-3</v>
      </c>
      <c r="Q2533" s="9">
        <f t="shared" si="158"/>
        <v>1.9208078890252538E-2</v>
      </c>
      <c r="R2533" s="2">
        <f t="shared" si="159"/>
        <v>-4.5212772342480764E-2</v>
      </c>
      <c r="S2533">
        <v>12.7</v>
      </c>
      <c r="T2533">
        <v>1.34</v>
      </c>
      <c r="U2533" s="9">
        <v>-0.24793144837823039</v>
      </c>
      <c r="V2533">
        <v>0.92</v>
      </c>
      <c r="W2533">
        <v>0.01</v>
      </c>
      <c r="Z2533" s="6" t="s">
        <v>6227</v>
      </c>
      <c r="AA2533" t="s">
        <v>164</v>
      </c>
      <c r="AC2533">
        <v>26.38</v>
      </c>
      <c r="AF2533">
        <v>2.61</v>
      </c>
      <c r="AG2533">
        <v>22.91</v>
      </c>
      <c r="AH2533" s="2">
        <v>1.0900000000000001</v>
      </c>
      <c r="AI2533" s="2">
        <v>11.31</v>
      </c>
      <c r="AJ2533">
        <v>7.0000000000000007E-2</v>
      </c>
      <c r="AM2533" s="2">
        <v>4.1100000000000003</v>
      </c>
      <c r="AN2533" s="2">
        <v>7.7</v>
      </c>
      <c r="AO2533" s="2">
        <v>25.45</v>
      </c>
    </row>
    <row r="2534" spans="1:41" x14ac:dyDescent="0.25">
      <c r="A2534" t="s">
        <v>1180</v>
      </c>
      <c r="C2534">
        <v>1.4</v>
      </c>
      <c r="D2534" s="9">
        <v>-0.1786136680703285</v>
      </c>
      <c r="E2534" t="s">
        <v>1181</v>
      </c>
      <c r="F2534" t="s">
        <v>24</v>
      </c>
      <c r="G2534" t="s">
        <v>24</v>
      </c>
      <c r="H2534" s="2">
        <v>2.81</v>
      </c>
      <c r="I2534" s="2">
        <v>3.04</v>
      </c>
      <c r="J2534" s="2">
        <v>3.4849998950958252</v>
      </c>
      <c r="K2534" s="2">
        <v>3.190000057220459</v>
      </c>
      <c r="L2534" s="2">
        <v>2.8599998950958252</v>
      </c>
      <c r="M2534" s="2">
        <v>2.839999914169312</v>
      </c>
      <c r="N2534" s="2">
        <v>2.910000085830688</v>
      </c>
      <c r="O2534" s="9">
        <f t="shared" si="156"/>
        <v>3.0192856924874443</v>
      </c>
      <c r="P2534" s="2">
        <f t="shared" si="157"/>
        <v>2.3184348482010092E-2</v>
      </c>
      <c r="Q2534" s="9">
        <f t="shared" si="158"/>
        <v>-3.6195848219557215E-2</v>
      </c>
      <c r="R2534" s="2">
        <f t="shared" si="159"/>
        <v>1.6560208305033641E-2</v>
      </c>
      <c r="T2534">
        <v>1.4</v>
      </c>
      <c r="U2534" s="9">
        <v>-0.1786136680703285</v>
      </c>
      <c r="V2534">
        <v>0.53</v>
      </c>
      <c r="W2534">
        <v>-1.3</v>
      </c>
      <c r="X2534" s="4">
        <v>157000</v>
      </c>
      <c r="Z2534" s="6" t="s">
        <v>6227</v>
      </c>
      <c r="AA2534" t="s">
        <v>45</v>
      </c>
      <c r="AB2534">
        <v>5.33</v>
      </c>
      <c r="AC2534">
        <v>1.35</v>
      </c>
      <c r="AD2534">
        <v>6.87</v>
      </c>
      <c r="AE2534">
        <v>5.63</v>
      </c>
      <c r="AF2534">
        <v>1.1599999999999999</v>
      </c>
      <c r="AG2534">
        <v>-142.07</v>
      </c>
      <c r="AH2534" s="2">
        <v>-218.46</v>
      </c>
      <c r="AJ2534">
        <v>0.56000000000000005</v>
      </c>
      <c r="AK2534" s="2">
        <v>2.16</v>
      </c>
      <c r="AL2534" s="2">
        <v>16.670000000000002</v>
      </c>
      <c r="AM2534" s="2">
        <v>5.42</v>
      </c>
      <c r="AN2534" s="2">
        <v>9.9600000000000009</v>
      </c>
      <c r="AO2534" s="2">
        <v>2.48</v>
      </c>
    </row>
    <row r="2535" spans="1:41" x14ac:dyDescent="0.25">
      <c r="A2535" t="s">
        <v>6214</v>
      </c>
      <c r="B2535">
        <v>11.54</v>
      </c>
      <c r="C2535">
        <v>1.92</v>
      </c>
      <c r="D2535" s="9">
        <v>-0.47220234314814663</v>
      </c>
      <c r="E2535" t="s">
        <v>6215</v>
      </c>
      <c r="F2535" t="s">
        <v>1295</v>
      </c>
      <c r="G2535" t="s">
        <v>1295</v>
      </c>
      <c r="H2535" s="2">
        <v>18.14</v>
      </c>
      <c r="I2535" s="2">
        <v>18.04</v>
      </c>
      <c r="J2535" s="2">
        <v>18.170000076293949</v>
      </c>
      <c r="K2535" s="2">
        <v>18.270000457763668</v>
      </c>
      <c r="L2535" s="2">
        <v>17.739999771118161</v>
      </c>
      <c r="M2535" s="2">
        <v>17.70000076293945</v>
      </c>
      <c r="N2535" s="2">
        <v>17.670000076293949</v>
      </c>
      <c r="O2535" s="9">
        <f t="shared" si="156"/>
        <v>17.961428734915597</v>
      </c>
      <c r="P2535" s="2">
        <f t="shared" si="157"/>
        <v>-1.6702839784221478E-3</v>
      </c>
      <c r="Q2535" s="9">
        <f t="shared" si="158"/>
        <v>-1.6225249278479358E-2</v>
      </c>
      <c r="R2535" s="2">
        <f t="shared" si="159"/>
        <v>2.2548294256570664E-2</v>
      </c>
      <c r="S2535">
        <v>11.54</v>
      </c>
      <c r="T2535">
        <v>1.92</v>
      </c>
      <c r="U2535" s="9">
        <v>-0.47220234314814663</v>
      </c>
      <c r="V2535">
        <v>0.8</v>
      </c>
      <c r="W2535">
        <v>-0.21</v>
      </c>
      <c r="X2535" s="4">
        <v>101550000</v>
      </c>
      <c r="Y2535" s="4">
        <v>26470000</v>
      </c>
      <c r="Z2535" s="6">
        <v>3.8364185870797129</v>
      </c>
      <c r="AA2535" t="s">
        <v>45</v>
      </c>
      <c r="AB2535">
        <v>0.02</v>
      </c>
      <c r="AC2535">
        <v>221.85</v>
      </c>
      <c r="AD2535">
        <v>0.65</v>
      </c>
      <c r="AE2535">
        <v>0.42</v>
      </c>
      <c r="AF2535">
        <v>58.99</v>
      </c>
      <c r="AG2535">
        <v>-6.75</v>
      </c>
      <c r="AH2535" s="2">
        <v>4.29</v>
      </c>
      <c r="AI2535" s="2">
        <v>16.43</v>
      </c>
      <c r="AJ2535">
        <v>0.59</v>
      </c>
      <c r="AK2535" s="2">
        <v>9.33</v>
      </c>
      <c r="AL2535" s="2">
        <v>12.59</v>
      </c>
      <c r="AO2535" s="2">
        <v>9.48</v>
      </c>
    </row>
    <row r="2536" spans="1:41" x14ac:dyDescent="0.25">
      <c r="A2536" t="s">
        <v>309</v>
      </c>
      <c r="C2536">
        <v>0.73</v>
      </c>
      <c r="D2536" s="9">
        <v>0.40497737304598297</v>
      </c>
      <c r="E2536" t="s">
        <v>310</v>
      </c>
      <c r="F2536" t="s">
        <v>30</v>
      </c>
      <c r="G2536" t="s">
        <v>25</v>
      </c>
      <c r="H2536" s="2">
        <v>48.51</v>
      </c>
      <c r="I2536" s="2">
        <v>48.47</v>
      </c>
      <c r="J2536" s="2">
        <v>50.069999694824219</v>
      </c>
      <c r="K2536" s="2">
        <v>49.400001525878913</v>
      </c>
      <c r="L2536" s="2">
        <v>49.040000915527337</v>
      </c>
      <c r="M2536" s="2">
        <v>47.819999694824219</v>
      </c>
      <c r="N2536" s="2">
        <v>47.029998779296882</v>
      </c>
      <c r="O2536" s="9">
        <f t="shared" si="156"/>
        <v>48.620000087193084</v>
      </c>
      <c r="P2536" s="2">
        <f t="shared" si="157"/>
        <v>-1.6248476226050634E-2</v>
      </c>
      <c r="Q2536" s="9">
        <f t="shared" si="158"/>
        <v>-3.2702618367847797E-2</v>
      </c>
      <c r="R2536" s="2">
        <f t="shared" si="159"/>
        <v>2.19045816748153E-2</v>
      </c>
      <c r="T2536">
        <v>0.73</v>
      </c>
      <c r="U2536" s="9">
        <v>0.40497737304598297</v>
      </c>
      <c r="V2536">
        <v>1.45</v>
      </c>
      <c r="W2536">
        <v>0.34</v>
      </c>
      <c r="X2536" s="4">
        <v>228230000</v>
      </c>
      <c r="Y2536" s="4">
        <v>417090000</v>
      </c>
      <c r="Z2536" s="6">
        <v>0.54719604881440453</v>
      </c>
      <c r="AA2536" t="s">
        <v>45</v>
      </c>
      <c r="AB2536">
        <v>0.42</v>
      </c>
      <c r="AC2536">
        <v>62.87</v>
      </c>
      <c r="AD2536">
        <v>0.63</v>
      </c>
      <c r="AE2536">
        <v>0.57999999999999996</v>
      </c>
      <c r="AF2536">
        <v>31.72</v>
      </c>
      <c r="AG2536">
        <v>-17.04</v>
      </c>
      <c r="AH2536" s="2">
        <v>-4.1100000000000003</v>
      </c>
      <c r="AI2536" s="2">
        <v>-8.0299999999999994</v>
      </c>
      <c r="AJ2536">
        <v>0.21</v>
      </c>
      <c r="AL2536" s="2">
        <v>6.03</v>
      </c>
      <c r="AM2536" s="2">
        <v>5.41</v>
      </c>
      <c r="AN2536" s="2">
        <v>12.07</v>
      </c>
      <c r="AO2536" s="2">
        <v>68.31</v>
      </c>
    </row>
    <row r="2537" spans="1:41" x14ac:dyDescent="0.25">
      <c r="A2537" t="s">
        <v>1606</v>
      </c>
      <c r="C2537">
        <v>0.88</v>
      </c>
      <c r="D2537" s="9">
        <v>0.19555934526172186</v>
      </c>
      <c r="E2537" t="s">
        <v>1607</v>
      </c>
      <c r="F2537" t="s">
        <v>34</v>
      </c>
      <c r="G2537" t="s">
        <v>1288</v>
      </c>
      <c r="H2537" s="2">
        <v>0.33</v>
      </c>
      <c r="I2537" s="2">
        <v>0.33</v>
      </c>
      <c r="J2537" s="2">
        <v>0.34900000691413879</v>
      </c>
      <c r="K2537" s="2">
        <v>0.34000000357627869</v>
      </c>
      <c r="L2537" s="2">
        <v>0.33300000429153442</v>
      </c>
      <c r="M2537" s="2">
        <v>0.33199998736381531</v>
      </c>
      <c r="N2537" s="2">
        <v>0.32800000905990601</v>
      </c>
      <c r="O2537" s="9">
        <f t="shared" si="156"/>
        <v>0.33457143017223906</v>
      </c>
      <c r="P2537" s="2">
        <f t="shared" si="157"/>
        <v>-1.1955528605207244E-2</v>
      </c>
      <c r="Q2537" s="9">
        <f t="shared" si="158"/>
        <v>-1.9641309806249903E-2</v>
      </c>
      <c r="R2537" s="2">
        <f t="shared" si="159"/>
        <v>5.3445668026235771E-9</v>
      </c>
      <c r="T2537">
        <v>0.88</v>
      </c>
      <c r="U2537" s="9">
        <v>0.19555934526172186</v>
      </c>
      <c r="V2537">
        <v>1.83</v>
      </c>
      <c r="W2537">
        <v>-0.46</v>
      </c>
      <c r="X2537" s="4">
        <v>24190000</v>
      </c>
      <c r="Y2537" s="4">
        <v>43840000</v>
      </c>
      <c r="Z2537" s="6">
        <v>0.55177919708029199</v>
      </c>
      <c r="AA2537" t="s">
        <v>118</v>
      </c>
      <c r="AB2537">
        <v>0.03</v>
      </c>
      <c r="AC2537">
        <v>410.95</v>
      </c>
      <c r="AD2537">
        <v>0.41</v>
      </c>
      <c r="AE2537">
        <v>0.15</v>
      </c>
      <c r="AF2537">
        <v>28.57</v>
      </c>
      <c r="AG2537">
        <v>-3.58</v>
      </c>
      <c r="AH2537" s="2">
        <v>-10.87</v>
      </c>
      <c r="AI2537" s="2">
        <v>-160.37</v>
      </c>
      <c r="AJ2537">
        <v>0.92</v>
      </c>
      <c r="AK2537" s="2">
        <v>6.07</v>
      </c>
      <c r="AL2537" s="2">
        <v>9.6300000000000008</v>
      </c>
      <c r="AM2537" s="2">
        <v>3.24</v>
      </c>
      <c r="AN2537" s="2">
        <v>17.25</v>
      </c>
      <c r="AO2537" s="2">
        <v>0.4</v>
      </c>
    </row>
    <row r="2538" spans="1:41" x14ac:dyDescent="0.25">
      <c r="A2538" t="s">
        <v>4720</v>
      </c>
      <c r="C2538">
        <v>2.44</v>
      </c>
      <c r="D2538" s="9">
        <v>-0.58468175519033527</v>
      </c>
      <c r="E2538" t="s">
        <v>4721</v>
      </c>
      <c r="F2538" t="s">
        <v>63</v>
      </c>
      <c r="G2538" t="s">
        <v>63</v>
      </c>
      <c r="H2538" s="2">
        <v>7.25</v>
      </c>
      <c r="I2538" s="2">
        <v>7.41</v>
      </c>
      <c r="J2538" s="2">
        <v>8.0699996948242188</v>
      </c>
      <c r="K2538" s="2">
        <v>8.1499996185302734</v>
      </c>
      <c r="L2538" s="2">
        <v>8.1899995803833008</v>
      </c>
      <c r="M2538" s="2">
        <v>8.0699996948242188</v>
      </c>
      <c r="N2538" s="2">
        <v>8.4799995422363281</v>
      </c>
      <c r="O2538" s="9">
        <f t="shared" si="156"/>
        <v>7.9457140186854769</v>
      </c>
      <c r="P2538" s="2">
        <f t="shared" si="157"/>
        <v>5.1600126363462923E-2</v>
      </c>
      <c r="Q2538" s="9">
        <f t="shared" si="158"/>
        <v>6.7241977535864347E-2</v>
      </c>
      <c r="R2538" s="2">
        <f t="shared" si="159"/>
        <v>-0.11893199482236239</v>
      </c>
      <c r="T2538">
        <v>2.44</v>
      </c>
      <c r="U2538" s="9">
        <v>-0.58468175519033527</v>
      </c>
      <c r="V2538">
        <v>1.68</v>
      </c>
      <c r="W2538">
        <v>-2.1</v>
      </c>
      <c r="X2538" s="4">
        <v>12350000</v>
      </c>
      <c r="Y2538" s="4">
        <v>5870000</v>
      </c>
      <c r="Z2538" s="6">
        <v>2.1039182282793867</v>
      </c>
      <c r="AA2538" t="s">
        <v>132</v>
      </c>
      <c r="AB2538">
        <v>1.53</v>
      </c>
      <c r="AC2538">
        <v>153.47</v>
      </c>
      <c r="AD2538">
        <v>2.2400000000000002</v>
      </c>
      <c r="AE2538">
        <v>1.82</v>
      </c>
      <c r="AF2538">
        <v>48.86</v>
      </c>
      <c r="AG2538">
        <v>-98.32</v>
      </c>
      <c r="AH2538" s="2">
        <v>-26.92</v>
      </c>
      <c r="AI2538" s="2">
        <v>-79.87</v>
      </c>
      <c r="AJ2538">
        <v>0.4</v>
      </c>
      <c r="AL2538" s="2">
        <v>8.18</v>
      </c>
      <c r="AM2538" s="2">
        <v>5.27</v>
      </c>
      <c r="AN2538" s="2">
        <v>15.59</v>
      </c>
      <c r="AO2538" s="2">
        <v>3.3</v>
      </c>
    </row>
    <row r="2539" spans="1:41" x14ac:dyDescent="0.25">
      <c r="A2539" t="s">
        <v>4722</v>
      </c>
      <c r="B2539">
        <v>4.43</v>
      </c>
      <c r="C2539">
        <v>0.75</v>
      </c>
      <c r="D2539" s="9">
        <v>0.33457561474661124</v>
      </c>
      <c r="E2539" t="s">
        <v>4723</v>
      </c>
      <c r="F2539" t="s">
        <v>63</v>
      </c>
      <c r="G2539" t="s">
        <v>63</v>
      </c>
      <c r="H2539" s="2">
        <v>38.94</v>
      </c>
      <c r="I2539" s="2">
        <v>39</v>
      </c>
      <c r="J2539" s="2">
        <v>39</v>
      </c>
      <c r="K2539" s="2">
        <v>39.25</v>
      </c>
      <c r="L2539" s="2">
        <v>39.25</v>
      </c>
      <c r="M2539" s="2">
        <v>39.25</v>
      </c>
      <c r="N2539" s="2">
        <v>39</v>
      </c>
      <c r="O2539" s="9">
        <f t="shared" si="156"/>
        <v>39.098571428571425</v>
      </c>
      <c r="P2539" s="2">
        <f t="shared" si="157"/>
        <v>-6.3940955095180682E-3</v>
      </c>
      <c r="Q2539" s="9">
        <f t="shared" si="158"/>
        <v>-2.5211005151813235E-3</v>
      </c>
      <c r="R2539" s="2">
        <f t="shared" si="159"/>
        <v>-3.9643392159012317E-3</v>
      </c>
      <c r="S2539">
        <v>4.43</v>
      </c>
      <c r="T2539">
        <v>0.75</v>
      </c>
      <c r="U2539" s="9">
        <v>0.33457561474661124</v>
      </c>
      <c r="V2539">
        <v>0.5</v>
      </c>
      <c r="W2539">
        <v>0.19</v>
      </c>
      <c r="X2539" s="4">
        <v>242030000</v>
      </c>
      <c r="Y2539" s="4">
        <v>151670000</v>
      </c>
      <c r="Z2539" s="6">
        <v>1.5957671259972308</v>
      </c>
      <c r="AA2539" t="s">
        <v>45</v>
      </c>
      <c r="AB2539">
        <v>0.24</v>
      </c>
      <c r="AC2539">
        <v>12</v>
      </c>
      <c r="AD2539">
        <v>1.26</v>
      </c>
      <c r="AE2539">
        <v>0.37</v>
      </c>
      <c r="AF2539">
        <v>3.64</v>
      </c>
      <c r="AG2539">
        <v>21.82</v>
      </c>
      <c r="AH2539" s="2">
        <v>5.84</v>
      </c>
      <c r="AI2539" s="2">
        <v>22.8</v>
      </c>
      <c r="AJ2539">
        <v>0.53</v>
      </c>
      <c r="AK2539" s="2">
        <v>5.26</v>
      </c>
      <c r="AL2539" s="2">
        <v>7.92</v>
      </c>
      <c r="AO2539" s="2">
        <v>52.18</v>
      </c>
    </row>
    <row r="2540" spans="1:41" x14ac:dyDescent="0.25">
      <c r="A2540" t="s">
        <v>6005</v>
      </c>
      <c r="B2540">
        <v>29.3</v>
      </c>
      <c r="C2540">
        <v>4.37</v>
      </c>
      <c r="D2540" s="9">
        <v>-0.77058753620974019</v>
      </c>
      <c r="E2540" t="s">
        <v>6006</v>
      </c>
      <c r="F2540" t="s">
        <v>34</v>
      </c>
      <c r="G2540" t="s">
        <v>5359</v>
      </c>
      <c r="H2540" s="2">
        <v>35.880000000000003</v>
      </c>
      <c r="I2540" s="2">
        <v>35.340000000000003</v>
      </c>
      <c r="J2540" s="2">
        <v>36.080001831054688</v>
      </c>
      <c r="K2540" s="2">
        <v>36.299999237060547</v>
      </c>
      <c r="L2540" s="2">
        <v>36.400001525878913</v>
      </c>
      <c r="M2540" s="2">
        <v>35.720001220703132</v>
      </c>
      <c r="N2540" s="2">
        <v>36.009998321533203</v>
      </c>
      <c r="O2540" s="9">
        <f t="shared" si="156"/>
        <v>35.961428876604352</v>
      </c>
      <c r="P2540" s="2">
        <f t="shared" si="157"/>
        <v>8.064115077995029E-3</v>
      </c>
      <c r="Q2540" s="9">
        <f t="shared" si="158"/>
        <v>1.3505983061882657E-3</v>
      </c>
      <c r="R2540" s="2">
        <f t="shared" si="159"/>
        <v>-7.0909243343236956E-3</v>
      </c>
      <c r="S2540">
        <v>29.3</v>
      </c>
      <c r="T2540">
        <v>4.37</v>
      </c>
      <c r="U2540" s="9">
        <v>-0.77058753620974019</v>
      </c>
      <c r="V2540">
        <v>1.19</v>
      </c>
      <c r="W2540">
        <v>-0.62</v>
      </c>
      <c r="X2540" s="4">
        <v>102100000</v>
      </c>
      <c r="Y2540" s="4">
        <v>11300000</v>
      </c>
      <c r="Z2540" s="6">
        <v>9.0353982300884947</v>
      </c>
      <c r="AA2540" t="s">
        <v>45</v>
      </c>
      <c r="AB2540">
        <v>1.31</v>
      </c>
      <c r="AC2540">
        <v>13.72</v>
      </c>
      <c r="AD2540">
        <v>2.16</v>
      </c>
      <c r="AE2540">
        <v>2.02</v>
      </c>
      <c r="AF2540">
        <v>9.4499999999999993</v>
      </c>
      <c r="AG2540">
        <v>13.61</v>
      </c>
      <c r="AH2540" s="2">
        <v>10.42</v>
      </c>
      <c r="AI2540" s="2">
        <v>15.67</v>
      </c>
      <c r="AJ2540">
        <v>0.81</v>
      </c>
      <c r="AL2540" s="2">
        <v>5.56</v>
      </c>
      <c r="AM2540" s="2">
        <v>4.9400000000000004</v>
      </c>
      <c r="AN2540" s="2">
        <v>10.23</v>
      </c>
      <c r="AO2540" s="2">
        <v>8.25</v>
      </c>
    </row>
    <row r="2541" spans="1:41" x14ac:dyDescent="0.25">
      <c r="A2541" t="s">
        <v>2648</v>
      </c>
      <c r="B2541">
        <v>3.58</v>
      </c>
      <c r="C2541">
        <v>1.02</v>
      </c>
      <c r="D2541" s="9">
        <v>-9.9238873145664208E-3</v>
      </c>
      <c r="E2541" t="s">
        <v>2649</v>
      </c>
      <c r="F2541" t="s">
        <v>266</v>
      </c>
      <c r="G2541" t="s">
        <v>266</v>
      </c>
      <c r="H2541" s="2">
        <v>14.59</v>
      </c>
      <c r="I2541" s="2">
        <v>14.73</v>
      </c>
      <c r="J2541" s="2">
        <v>14.939999580383301</v>
      </c>
      <c r="K2541" s="2">
        <v>14.77999973297119</v>
      </c>
      <c r="L2541" s="2">
        <v>14.85000038146973</v>
      </c>
      <c r="M2541" s="2">
        <v>14.89000034332275</v>
      </c>
      <c r="N2541" s="2">
        <v>15.010000228881839</v>
      </c>
      <c r="O2541" s="9">
        <f t="shared" si="156"/>
        <v>14.82714289528983</v>
      </c>
      <c r="P2541" s="2">
        <f t="shared" si="157"/>
        <v>8.0932575079727433E-3</v>
      </c>
      <c r="Q2541" s="9">
        <f t="shared" si="158"/>
        <v>1.233260749446868E-2</v>
      </c>
      <c r="R2541" s="2">
        <f t="shared" si="159"/>
        <v>-1.9558743592767276E-2</v>
      </c>
      <c r="S2541">
        <v>3.58</v>
      </c>
      <c r="T2541">
        <v>1.02</v>
      </c>
      <c r="U2541" s="9">
        <v>-9.9238873145664208E-3</v>
      </c>
      <c r="V2541">
        <v>0.55000000000000004</v>
      </c>
      <c r="W2541">
        <v>0.33</v>
      </c>
      <c r="X2541" s="4">
        <v>4360000000</v>
      </c>
      <c r="Y2541" s="4">
        <v>275700000</v>
      </c>
      <c r="Z2541" s="6">
        <v>15.814290895901342</v>
      </c>
      <c r="AA2541" t="s">
        <v>45</v>
      </c>
      <c r="AC2541">
        <v>24.91</v>
      </c>
      <c r="AF2541">
        <v>5.28</v>
      </c>
      <c r="AG2541">
        <v>15.32</v>
      </c>
      <c r="AH2541" s="2">
        <v>2.9</v>
      </c>
      <c r="AI2541" s="2">
        <v>15.43</v>
      </c>
      <c r="AJ2541">
        <v>0.22</v>
      </c>
      <c r="AM2541" s="2">
        <v>4.84</v>
      </c>
      <c r="AN2541" s="2">
        <v>9.49</v>
      </c>
      <c r="AO2541" s="2">
        <v>14.68</v>
      </c>
    </row>
    <row r="2542" spans="1:41" x14ac:dyDescent="0.25">
      <c r="A2542" t="s">
        <v>311</v>
      </c>
      <c r="B2542">
        <v>18.43</v>
      </c>
      <c r="C2542">
        <v>1.92</v>
      </c>
      <c r="D2542" s="9">
        <v>-0.47503361052677923</v>
      </c>
      <c r="E2542" t="s">
        <v>312</v>
      </c>
      <c r="F2542" t="s">
        <v>30</v>
      </c>
      <c r="G2542" t="s">
        <v>25</v>
      </c>
      <c r="H2542" s="2">
        <v>14.78</v>
      </c>
      <c r="I2542" s="2">
        <v>14.51</v>
      </c>
      <c r="J2542" s="2">
        <v>15.02999973297119</v>
      </c>
      <c r="K2542" s="2">
        <v>15.10000038146973</v>
      </c>
      <c r="L2542" s="2">
        <v>15.02000045776367</v>
      </c>
      <c r="M2542" s="2">
        <v>14.819999694824221</v>
      </c>
      <c r="N2542" s="2">
        <v>14.88000011444092</v>
      </c>
      <c r="O2542" s="9">
        <f t="shared" si="156"/>
        <v>14.877142911638533</v>
      </c>
      <c r="P2542" s="2">
        <f t="shared" si="157"/>
        <v>4.0330606469983097E-3</v>
      </c>
      <c r="Q2542" s="9">
        <f t="shared" si="158"/>
        <v>1.920531932345542E-4</v>
      </c>
      <c r="R2542" s="2">
        <f t="shared" si="159"/>
        <v>-1.3779521098247779E-2</v>
      </c>
      <c r="S2542">
        <v>18.43</v>
      </c>
      <c r="T2542">
        <v>1.92</v>
      </c>
      <c r="U2542" s="9">
        <v>-0.47503361052677923</v>
      </c>
      <c r="V2542">
        <v>1.05</v>
      </c>
      <c r="W2542">
        <v>-0.48</v>
      </c>
      <c r="X2542" s="4">
        <v>22820000</v>
      </c>
      <c r="Y2542" s="4">
        <v>5420000</v>
      </c>
      <c r="Z2542" s="6">
        <v>4.2103321033210328</v>
      </c>
      <c r="AA2542" t="s">
        <v>56</v>
      </c>
      <c r="AB2542">
        <v>0.55000000000000004</v>
      </c>
      <c r="AC2542">
        <v>6.15</v>
      </c>
      <c r="AD2542">
        <v>1.3</v>
      </c>
      <c r="AE2542">
        <v>1.08</v>
      </c>
      <c r="AF2542">
        <v>4.49</v>
      </c>
      <c r="AG2542">
        <v>10.08</v>
      </c>
      <c r="AH2542" s="2">
        <v>6.87</v>
      </c>
      <c r="AI2542" s="2">
        <v>9.5299999999999994</v>
      </c>
      <c r="AJ2542">
        <v>0.61</v>
      </c>
      <c r="AL2542" s="2">
        <v>5.73</v>
      </c>
      <c r="AM2542" s="2">
        <v>3.97</v>
      </c>
      <c r="AN2542" s="2">
        <v>7.54</v>
      </c>
      <c r="AO2542" s="2">
        <v>7.81</v>
      </c>
    </row>
    <row r="2543" spans="1:41" x14ac:dyDescent="0.25">
      <c r="A2543" t="s">
        <v>3965</v>
      </c>
      <c r="C2543">
        <v>0.33</v>
      </c>
      <c r="D2543" s="9">
        <v>2.0150602182292561</v>
      </c>
      <c r="E2543" t="s">
        <v>3966</v>
      </c>
      <c r="F2543" t="s">
        <v>178</v>
      </c>
      <c r="G2543" t="s">
        <v>178</v>
      </c>
      <c r="H2543" s="2">
        <v>0.48</v>
      </c>
      <c r="I2543" s="2">
        <v>0.46</v>
      </c>
      <c r="J2543" s="2">
        <v>0.47699999809265142</v>
      </c>
      <c r="K2543" s="2">
        <v>0.49000000953674322</v>
      </c>
      <c r="L2543" s="2">
        <v>0.47900000214576721</v>
      </c>
      <c r="M2543" s="2">
        <v>0.46900001168251038</v>
      </c>
      <c r="N2543" s="2">
        <v>0.46500000357627869</v>
      </c>
      <c r="O2543" s="9">
        <f t="shared" si="156"/>
        <v>0.47428571786199297</v>
      </c>
      <c r="P2543" s="2">
        <f t="shared" si="157"/>
        <v>-8.4337519676179803E-3</v>
      </c>
      <c r="Q2543" s="9">
        <f t="shared" si="158"/>
        <v>-1.9578313105384781E-2</v>
      </c>
      <c r="R2543" s="2">
        <f t="shared" si="159"/>
        <v>6.3252850710515725E-3</v>
      </c>
      <c r="T2543">
        <v>0.33</v>
      </c>
      <c r="U2543" s="9">
        <v>2.0150602182292561</v>
      </c>
      <c r="V2543">
        <v>1.1200000000000001</v>
      </c>
      <c r="W2543">
        <v>-0.47</v>
      </c>
      <c r="X2543" s="4">
        <v>0</v>
      </c>
      <c r="Y2543" s="4">
        <v>682000</v>
      </c>
      <c r="Z2543" s="6">
        <v>0</v>
      </c>
      <c r="AA2543" t="s">
        <v>70</v>
      </c>
      <c r="AB2543">
        <v>4.88</v>
      </c>
      <c r="AC2543">
        <v>5.79</v>
      </c>
      <c r="AD2543">
        <v>5.17</v>
      </c>
      <c r="AE2543">
        <v>4.88</v>
      </c>
      <c r="AF2543">
        <v>4.54</v>
      </c>
      <c r="AG2543">
        <v>-570.25</v>
      </c>
      <c r="AH2543" s="2">
        <v>-42.79</v>
      </c>
      <c r="AI2543" s="2">
        <v>-55.37</v>
      </c>
      <c r="AJ2543">
        <v>0.1</v>
      </c>
      <c r="AM2543" s="2">
        <v>5.38</v>
      </c>
      <c r="AN2543" s="2">
        <v>14.14</v>
      </c>
      <c r="AO2543" s="2">
        <v>1.43</v>
      </c>
    </row>
    <row r="2544" spans="1:41" x14ac:dyDescent="0.25">
      <c r="A2544" t="s">
        <v>3967</v>
      </c>
      <c r="B2544">
        <v>3.35</v>
      </c>
      <c r="C2544">
        <v>0.92</v>
      </c>
      <c r="D2544" s="9">
        <v>9.0433870235487213E-2</v>
      </c>
      <c r="E2544" t="s">
        <v>3968</v>
      </c>
      <c r="F2544" t="s">
        <v>178</v>
      </c>
      <c r="G2544" t="s">
        <v>178</v>
      </c>
      <c r="H2544" s="2">
        <v>1.37</v>
      </c>
      <c r="I2544" s="2">
        <v>1.35</v>
      </c>
      <c r="J2544" s="2">
        <v>1.370000004768372</v>
      </c>
      <c r="K2544" s="2">
        <v>1.3550000190734861</v>
      </c>
      <c r="L2544" s="2">
        <v>1.379999995231628</v>
      </c>
      <c r="M2544" s="2">
        <v>1.370000004768372</v>
      </c>
      <c r="N2544" s="2">
        <v>1.370000004768372</v>
      </c>
      <c r="O2544" s="9">
        <f t="shared" si="156"/>
        <v>1.3664285755157473</v>
      </c>
      <c r="P2544" s="2">
        <f t="shared" si="157"/>
        <v>0</v>
      </c>
      <c r="Q2544" s="9">
        <f t="shared" si="158"/>
        <v>2.6136962565180273E-3</v>
      </c>
      <c r="R2544" s="2">
        <f t="shared" si="159"/>
        <v>-7.3183516120463952E-3</v>
      </c>
      <c r="S2544">
        <v>3.35</v>
      </c>
      <c r="T2544">
        <v>0.92</v>
      </c>
      <c r="U2544" s="9">
        <v>9.0433870235487213E-2</v>
      </c>
      <c r="V2544">
        <v>0.63</v>
      </c>
      <c r="W2544">
        <v>-0.01</v>
      </c>
      <c r="X2544" s="4">
        <v>0</v>
      </c>
      <c r="Y2544" s="4">
        <v>2700000</v>
      </c>
      <c r="Z2544" s="6">
        <v>0</v>
      </c>
      <c r="AA2544" t="s">
        <v>70</v>
      </c>
      <c r="AB2544">
        <v>1.39</v>
      </c>
      <c r="AC2544">
        <v>6.13</v>
      </c>
      <c r="AD2544">
        <v>2.68</v>
      </c>
      <c r="AE2544">
        <v>1.39</v>
      </c>
      <c r="AF2544">
        <v>3.29</v>
      </c>
      <c r="AG2544">
        <v>-175.17</v>
      </c>
      <c r="AH2544" s="2">
        <v>14.03</v>
      </c>
      <c r="AI2544" s="2">
        <v>25.81</v>
      </c>
      <c r="AJ2544">
        <v>0.95</v>
      </c>
      <c r="AM2544" s="2">
        <v>4.66</v>
      </c>
      <c r="AN2544" s="2">
        <v>7.11</v>
      </c>
      <c r="AO2544" s="2">
        <v>1.49</v>
      </c>
    </row>
    <row r="2545" spans="1:41" x14ac:dyDescent="0.25">
      <c r="A2545" t="s">
        <v>1608</v>
      </c>
      <c r="C2545">
        <v>0.28000000000000003</v>
      </c>
      <c r="D2545" s="9">
        <v>2.6280285150687424</v>
      </c>
      <c r="E2545" t="s">
        <v>1609</v>
      </c>
      <c r="F2545" t="s">
        <v>1295</v>
      </c>
      <c r="G2545" t="s">
        <v>1288</v>
      </c>
      <c r="H2545" s="2">
        <v>3.01</v>
      </c>
      <c r="I2545" s="2">
        <v>2.97</v>
      </c>
      <c r="J2545" s="2">
        <v>3</v>
      </c>
      <c r="K2545" s="2">
        <v>3.0199999809265141</v>
      </c>
      <c r="L2545" s="2">
        <v>3.0199999809265141</v>
      </c>
      <c r="M2545" s="2">
        <v>3.029999971389771</v>
      </c>
      <c r="N2545" s="2">
        <v>3</v>
      </c>
      <c r="O2545" s="9">
        <f t="shared" si="156"/>
        <v>3.0071428476061142</v>
      </c>
      <c r="P2545" s="2">
        <f t="shared" si="157"/>
        <v>-9.9762375484267161E-3</v>
      </c>
      <c r="Q2545" s="9">
        <f t="shared" si="158"/>
        <v>-2.3752937482834739E-3</v>
      </c>
      <c r="R2545" s="2">
        <f t="shared" si="159"/>
        <v>-8.3135344617189348E-3</v>
      </c>
      <c r="T2545">
        <v>0.28000000000000003</v>
      </c>
      <c r="U2545" s="9">
        <v>2.6280285150687424</v>
      </c>
      <c r="V2545">
        <v>1.04</v>
      </c>
      <c r="W2545">
        <v>-0.8</v>
      </c>
      <c r="X2545" s="4">
        <v>13250000</v>
      </c>
      <c r="Y2545" s="4">
        <v>1420000</v>
      </c>
      <c r="Z2545" s="6">
        <v>9.330985915492958</v>
      </c>
      <c r="AA2545" t="s">
        <v>45</v>
      </c>
      <c r="AB2545">
        <v>2.17</v>
      </c>
      <c r="AC2545">
        <v>302.68</v>
      </c>
      <c r="AD2545">
        <v>3.32</v>
      </c>
      <c r="AE2545">
        <v>2.41</v>
      </c>
      <c r="AF2545">
        <v>72.13</v>
      </c>
      <c r="AG2545">
        <v>-38.159999999999997</v>
      </c>
      <c r="AH2545" s="2">
        <v>-6.84</v>
      </c>
      <c r="AI2545" s="2">
        <v>-26.08</v>
      </c>
      <c r="AJ2545">
        <v>0.09</v>
      </c>
      <c r="AL2545" s="2">
        <v>5.95</v>
      </c>
      <c r="AM2545" s="2">
        <v>5.27</v>
      </c>
      <c r="AN2545" s="2">
        <v>12.92</v>
      </c>
      <c r="AO2545" s="2">
        <v>10.91</v>
      </c>
    </row>
    <row r="2546" spans="1:41" x14ac:dyDescent="0.25">
      <c r="A2546" t="s">
        <v>3969</v>
      </c>
      <c r="C2546">
        <v>5.84</v>
      </c>
      <c r="D2546" s="9">
        <v>-0.83299301307053164</v>
      </c>
      <c r="E2546" t="s">
        <v>3970</v>
      </c>
      <c r="F2546" t="s">
        <v>178</v>
      </c>
      <c r="G2546" t="s">
        <v>178</v>
      </c>
      <c r="H2546" s="2">
        <v>13.4</v>
      </c>
      <c r="I2546" s="2">
        <v>12.81</v>
      </c>
      <c r="J2546" s="2">
        <v>12.960000038146971</v>
      </c>
      <c r="K2546" s="2">
        <v>13.19999980926514</v>
      </c>
      <c r="L2546" s="2">
        <v>13.960000038146971</v>
      </c>
      <c r="M2546" s="2">
        <v>13.739999771118161</v>
      </c>
      <c r="N2546" s="2">
        <v>12.97999954223633</v>
      </c>
      <c r="O2546" s="9">
        <f t="shared" si="156"/>
        <v>13.292857028416226</v>
      </c>
      <c r="P2546" s="2">
        <f t="shared" si="157"/>
        <v>-5.7173580311378758E-2</v>
      </c>
      <c r="Q2546" s="9">
        <f t="shared" si="158"/>
        <v>-2.3535759506861331E-2</v>
      </c>
      <c r="R2546" s="2">
        <f t="shared" si="159"/>
        <v>-1.9183209157529586E-2</v>
      </c>
      <c r="T2546">
        <v>5.84</v>
      </c>
      <c r="U2546" s="9">
        <v>-0.83299301307053164</v>
      </c>
      <c r="V2546">
        <v>1.81</v>
      </c>
      <c r="W2546">
        <v>1.02</v>
      </c>
      <c r="X2546" s="4">
        <v>0</v>
      </c>
      <c r="Y2546" s="4">
        <v>3270000</v>
      </c>
      <c r="Z2546" s="6">
        <v>0</v>
      </c>
      <c r="AA2546" t="s">
        <v>45</v>
      </c>
      <c r="AB2546">
        <v>32.53</v>
      </c>
      <c r="AC2546">
        <v>7.0000000000000007E-2</v>
      </c>
      <c r="AD2546">
        <v>32.82</v>
      </c>
      <c r="AE2546">
        <v>32.53</v>
      </c>
      <c r="AF2546">
        <v>7.0000000000000007E-2</v>
      </c>
      <c r="AG2546">
        <v>-2503.1999999999998</v>
      </c>
      <c r="AH2546" s="2">
        <v>-18.66</v>
      </c>
      <c r="AI2546" s="2">
        <v>-19.34</v>
      </c>
      <c r="AJ2546">
        <v>0</v>
      </c>
      <c r="AM2546" s="2">
        <v>5.51</v>
      </c>
      <c r="AN2546" s="2">
        <v>11.51</v>
      </c>
      <c r="AO2546" s="2">
        <v>2.2200000000000002</v>
      </c>
    </row>
    <row r="2547" spans="1:41" x14ac:dyDescent="0.25">
      <c r="A2547" t="s">
        <v>6007</v>
      </c>
      <c r="C2547">
        <v>12.35</v>
      </c>
      <c r="D2547" s="9">
        <v>-0.91762165076560021</v>
      </c>
      <c r="E2547" t="s">
        <v>6008</v>
      </c>
      <c r="F2547" t="s">
        <v>34</v>
      </c>
      <c r="G2547" t="s">
        <v>5359</v>
      </c>
      <c r="H2547" s="2">
        <v>33.92</v>
      </c>
      <c r="I2547" s="2">
        <v>31.81</v>
      </c>
      <c r="J2547" s="2">
        <v>32.909999847412109</v>
      </c>
      <c r="K2547" s="2">
        <v>33.200000762939453</v>
      </c>
      <c r="L2547" s="2">
        <v>32.020000457763672</v>
      </c>
      <c r="M2547" s="2">
        <v>31.170000076293949</v>
      </c>
      <c r="N2547" s="2">
        <v>31.85000038146973</v>
      </c>
      <c r="O2547" s="9">
        <f t="shared" si="156"/>
        <v>32.411428789411275</v>
      </c>
      <c r="P2547" s="2">
        <f t="shared" si="157"/>
        <v>2.0980263153284235E-2</v>
      </c>
      <c r="Q2547" s="9">
        <f t="shared" si="158"/>
        <v>-1.732192713839761E-2</v>
      </c>
      <c r="R2547" s="2">
        <f t="shared" si="159"/>
        <v>4.1806233841836592E-2</v>
      </c>
      <c r="T2547">
        <v>12.35</v>
      </c>
      <c r="U2547" s="9">
        <v>-0.91762165076560021</v>
      </c>
      <c r="V2547">
        <v>1.76</v>
      </c>
      <c r="W2547">
        <v>-0.71</v>
      </c>
      <c r="X2547" s="4">
        <v>58610000</v>
      </c>
      <c r="Y2547" s="4">
        <v>9800000</v>
      </c>
      <c r="Z2547" s="6">
        <v>5.9806122448979595</v>
      </c>
      <c r="AA2547" t="s">
        <v>27</v>
      </c>
      <c r="AB2547">
        <v>0.5</v>
      </c>
      <c r="AC2547">
        <v>11.22</v>
      </c>
      <c r="AD2547">
        <v>0.98</v>
      </c>
      <c r="AE2547">
        <v>0.81</v>
      </c>
      <c r="AF2547">
        <v>4.34</v>
      </c>
      <c r="AG2547">
        <v>-16.989999999999998</v>
      </c>
      <c r="AH2547" s="2">
        <v>-20.49</v>
      </c>
      <c r="AI2547" s="2">
        <v>-48.83</v>
      </c>
      <c r="AJ2547">
        <v>1.05</v>
      </c>
      <c r="AL2547" s="2">
        <v>7.44</v>
      </c>
      <c r="AM2547" s="2">
        <v>5.32</v>
      </c>
      <c r="AN2547" s="2">
        <v>16.239999999999998</v>
      </c>
      <c r="AO2547" s="2">
        <v>2.67</v>
      </c>
    </row>
    <row r="2548" spans="1:41" x14ac:dyDescent="0.25">
      <c r="A2548" t="s">
        <v>576</v>
      </c>
      <c r="B2548">
        <v>11.07</v>
      </c>
      <c r="C2548">
        <v>0.92</v>
      </c>
      <c r="D2548" s="9">
        <v>7.2761186940382541E-2</v>
      </c>
      <c r="E2548" t="s">
        <v>577</v>
      </c>
      <c r="F2548" t="s">
        <v>81</v>
      </c>
      <c r="G2548" t="s">
        <v>81</v>
      </c>
      <c r="H2548" s="2">
        <v>21.46</v>
      </c>
      <c r="I2548" s="2">
        <v>21.16</v>
      </c>
      <c r="J2548" s="2">
        <v>21.190000534057621</v>
      </c>
      <c r="K2548" s="2">
        <v>21.489999771118161</v>
      </c>
      <c r="L2548" s="2">
        <v>21.409999847412109</v>
      </c>
      <c r="M2548" s="2">
        <v>21.54000091552734</v>
      </c>
      <c r="N2548" s="2">
        <v>21.829999923706051</v>
      </c>
      <c r="O2548" s="9">
        <f t="shared" si="156"/>
        <v>21.440000141688756</v>
      </c>
      <c r="P2548" s="2">
        <f t="shared" si="157"/>
        <v>1.3526073053275115E-2</v>
      </c>
      <c r="Q2548" s="9">
        <f t="shared" si="158"/>
        <v>1.8190288220146251E-2</v>
      </c>
      <c r="R2548" s="2">
        <f t="shared" si="159"/>
        <v>-1.7490691097875891E-2</v>
      </c>
      <c r="S2548">
        <v>11.07</v>
      </c>
      <c r="T2548">
        <v>0.92</v>
      </c>
      <c r="U2548" s="9">
        <v>7.2761186940382541E-2</v>
      </c>
      <c r="V2548">
        <v>0.74</v>
      </c>
      <c r="W2548">
        <v>0.13</v>
      </c>
      <c r="X2548" s="4">
        <v>426870000</v>
      </c>
      <c r="Y2548" s="4">
        <v>466830000</v>
      </c>
      <c r="Z2548" s="6">
        <v>0.91440138808559857</v>
      </c>
      <c r="AA2548" t="s">
        <v>45</v>
      </c>
      <c r="AB2548">
        <v>0.04</v>
      </c>
      <c r="AC2548">
        <v>114.82</v>
      </c>
      <c r="AD2548">
        <v>1.62</v>
      </c>
      <c r="AE2548">
        <v>0.7</v>
      </c>
      <c r="AF2548">
        <v>37.68</v>
      </c>
      <c r="AG2548">
        <v>0.52</v>
      </c>
      <c r="AH2548" s="2">
        <v>1.96</v>
      </c>
      <c r="AI2548" s="2">
        <v>5.94</v>
      </c>
      <c r="AJ2548">
        <v>4.07</v>
      </c>
      <c r="AK2548" s="2">
        <v>14.61</v>
      </c>
      <c r="AL2548" s="2">
        <v>22.38</v>
      </c>
      <c r="AM2548" s="2">
        <v>3.81</v>
      </c>
      <c r="AN2548" s="2">
        <v>7.78</v>
      </c>
      <c r="AO2548" s="2">
        <v>23</v>
      </c>
    </row>
    <row r="2549" spans="1:41" x14ac:dyDescent="0.25">
      <c r="A2549" t="s">
        <v>1182</v>
      </c>
      <c r="C2549">
        <v>0.34</v>
      </c>
      <c r="D2549" s="9">
        <v>1.9658725157571526</v>
      </c>
      <c r="E2549" t="s">
        <v>1183</v>
      </c>
      <c r="F2549" t="s">
        <v>24</v>
      </c>
      <c r="G2549" t="s">
        <v>24</v>
      </c>
      <c r="H2549" s="2">
        <v>2.08</v>
      </c>
      <c r="I2549" s="2">
        <v>2.14</v>
      </c>
      <c r="J2549" s="2">
        <v>2.25</v>
      </c>
      <c r="K2549" s="2">
        <v>2.2899999618530269</v>
      </c>
      <c r="L2549" s="2">
        <v>2.2999999523162842</v>
      </c>
      <c r="M2549" s="2">
        <v>2.2300000190734859</v>
      </c>
      <c r="N2549" s="2">
        <v>2.2400000095367432</v>
      </c>
      <c r="O2549" s="9">
        <f t="shared" si="156"/>
        <v>2.2185714203970774</v>
      </c>
      <c r="P2549" s="2">
        <f t="shared" si="157"/>
        <v>4.5074007405483899E-3</v>
      </c>
      <c r="Q2549" s="9">
        <f t="shared" si="158"/>
        <v>9.658733066988872E-3</v>
      </c>
      <c r="R2549" s="2">
        <f t="shared" si="159"/>
        <v>-5.6342569437202103E-2</v>
      </c>
      <c r="T2549">
        <v>0.34</v>
      </c>
      <c r="U2549" s="9">
        <v>1.9658725157571526</v>
      </c>
      <c r="V2549">
        <v>1</v>
      </c>
      <c r="W2549">
        <v>-0.32</v>
      </c>
      <c r="X2549" s="4">
        <v>2100000</v>
      </c>
      <c r="Y2549" s="4">
        <v>70060000</v>
      </c>
      <c r="Z2549" s="6">
        <v>2.9974307736226093E-2</v>
      </c>
      <c r="AA2549" t="s">
        <v>118</v>
      </c>
      <c r="AB2549">
        <v>0.01</v>
      </c>
      <c r="AC2549">
        <v>213.42</v>
      </c>
      <c r="AD2549">
        <v>1.1299999999999999</v>
      </c>
      <c r="AE2549">
        <v>0.01</v>
      </c>
      <c r="AF2549">
        <v>56.78</v>
      </c>
      <c r="AG2549">
        <v>-7.4</v>
      </c>
      <c r="AH2549" s="2">
        <v>-3.29</v>
      </c>
      <c r="AI2549" s="2">
        <v>-11.99</v>
      </c>
      <c r="AJ2549">
        <v>1.32</v>
      </c>
      <c r="AK2549" s="2">
        <v>2.06</v>
      </c>
      <c r="AL2549" s="2">
        <v>559.97</v>
      </c>
      <c r="AM2549" s="2">
        <v>5.36</v>
      </c>
      <c r="AN2549" s="2">
        <v>7.37</v>
      </c>
      <c r="AO2549" s="2">
        <v>6.58</v>
      </c>
    </row>
    <row r="2550" spans="1:41" x14ac:dyDescent="0.25">
      <c r="A2550" t="s">
        <v>5321</v>
      </c>
      <c r="B2550">
        <v>1.72</v>
      </c>
      <c r="C2550">
        <v>0.89</v>
      </c>
      <c r="D2550" s="9">
        <v>0.17734724877767588</v>
      </c>
      <c r="E2550" t="s">
        <v>5322</v>
      </c>
      <c r="F2550" t="s">
        <v>106</v>
      </c>
      <c r="G2550" t="s">
        <v>106</v>
      </c>
      <c r="H2550" s="2">
        <v>0.61</v>
      </c>
      <c r="I2550" s="2">
        <v>0.65</v>
      </c>
      <c r="J2550" s="2">
        <v>0.70499998331069946</v>
      </c>
      <c r="K2550" s="2">
        <v>0.69199997186660767</v>
      </c>
      <c r="L2550" s="2">
        <v>0.69999998807907104</v>
      </c>
      <c r="M2550" s="2">
        <v>0.68000000715255737</v>
      </c>
      <c r="N2550" s="2">
        <v>0.6600000262260437</v>
      </c>
      <c r="O2550" s="9">
        <f t="shared" si="156"/>
        <v>0.67099999666213983</v>
      </c>
      <c r="P2550" s="2">
        <f t="shared" si="157"/>
        <v>-2.9806231037261852E-2</v>
      </c>
      <c r="Q2550" s="9">
        <f t="shared" si="158"/>
        <v>-1.6393398645029807E-2</v>
      </c>
      <c r="R2550" s="2">
        <f t="shared" si="159"/>
        <v>-5.9612543797733036E-2</v>
      </c>
      <c r="S2550">
        <v>1.72</v>
      </c>
      <c r="T2550">
        <v>0.89</v>
      </c>
      <c r="U2550" s="9">
        <v>0.17734724877767588</v>
      </c>
      <c r="V2550">
        <v>1.27</v>
      </c>
      <c r="W2550">
        <v>-0.23</v>
      </c>
      <c r="Y2550" s="4">
        <v>4790000</v>
      </c>
      <c r="Z2550" s="6" t="s">
        <v>6227</v>
      </c>
      <c r="AA2550" t="s">
        <v>39</v>
      </c>
      <c r="AC2550">
        <v>226.7</v>
      </c>
      <c r="AF2550">
        <v>67.180000000000007</v>
      </c>
      <c r="AG2550">
        <v>-258.32</v>
      </c>
      <c r="AH2550" s="2">
        <v>-2.82</v>
      </c>
      <c r="AI2550" s="2">
        <v>-32</v>
      </c>
      <c r="AJ2550">
        <v>0.11</v>
      </c>
      <c r="AM2550" s="2">
        <v>5.26</v>
      </c>
      <c r="AN2550" s="2">
        <v>10.34</v>
      </c>
      <c r="AO2550" s="2">
        <v>0.79</v>
      </c>
    </row>
    <row r="2551" spans="1:41" x14ac:dyDescent="0.25">
      <c r="A2551" t="s">
        <v>1184</v>
      </c>
      <c r="B2551">
        <v>39.049999999999997</v>
      </c>
      <c r="C2551">
        <v>2.5099999999999998</v>
      </c>
      <c r="D2551" s="9">
        <v>-0.64282226978309609</v>
      </c>
      <c r="E2551" t="s">
        <v>1185</v>
      </c>
      <c r="F2551" t="s">
        <v>24</v>
      </c>
      <c r="G2551" t="s">
        <v>24</v>
      </c>
      <c r="H2551" s="2">
        <v>11.9</v>
      </c>
      <c r="I2551" s="2">
        <v>11.52</v>
      </c>
      <c r="J2551" s="2">
        <v>11.710000038146971</v>
      </c>
      <c r="K2551" s="2">
        <v>11.64000034332275</v>
      </c>
      <c r="L2551" s="2">
        <v>11.710000038146971</v>
      </c>
      <c r="M2551" s="2">
        <v>11.810000419616699</v>
      </c>
      <c r="N2551" s="2">
        <v>11.63000011444092</v>
      </c>
      <c r="O2551" s="9">
        <f t="shared" si="156"/>
        <v>11.702857279096332</v>
      </c>
      <c r="P2551" s="2">
        <f t="shared" si="157"/>
        <v>-1.5380885272974865E-2</v>
      </c>
      <c r="Q2551" s="9">
        <f t="shared" si="158"/>
        <v>-6.2255877276696818E-3</v>
      </c>
      <c r="R2551" s="2">
        <f t="shared" si="159"/>
        <v>-8.545149949551414E-4</v>
      </c>
      <c r="S2551">
        <v>39.049999999999997</v>
      </c>
      <c r="T2551">
        <v>2.5099999999999998</v>
      </c>
      <c r="U2551" s="9">
        <v>-0.64282226978309609</v>
      </c>
      <c r="V2551">
        <v>0.76</v>
      </c>
      <c r="W2551">
        <v>0.16</v>
      </c>
      <c r="X2551" s="4">
        <v>71250000</v>
      </c>
      <c r="Y2551" s="4">
        <v>259670000.00000003</v>
      </c>
      <c r="Z2551" s="6">
        <v>0.27438672160819499</v>
      </c>
      <c r="AA2551" t="s">
        <v>27</v>
      </c>
      <c r="AB2551">
        <v>0.78</v>
      </c>
      <c r="AC2551">
        <v>5.75</v>
      </c>
      <c r="AD2551">
        <v>1.26</v>
      </c>
      <c r="AE2551">
        <v>0.98</v>
      </c>
      <c r="AF2551">
        <v>2.23</v>
      </c>
      <c r="AG2551">
        <v>3.95</v>
      </c>
      <c r="AH2551" s="2">
        <v>1.91</v>
      </c>
      <c r="AI2551" s="2">
        <v>4.28</v>
      </c>
      <c r="AJ2551">
        <v>0.48</v>
      </c>
      <c r="AL2551" s="2">
        <v>13.03</v>
      </c>
      <c r="AM2551" s="2">
        <v>0.5</v>
      </c>
      <c r="AN2551" s="2">
        <v>12.83</v>
      </c>
      <c r="AO2551" s="2">
        <v>4.18</v>
      </c>
    </row>
    <row r="2552" spans="1:41" x14ac:dyDescent="0.25">
      <c r="A2552" t="s">
        <v>2650</v>
      </c>
      <c r="C2552">
        <v>0.47</v>
      </c>
      <c r="D2552" s="9">
        <v>1.1268645897011811</v>
      </c>
      <c r="E2552" t="s">
        <v>2651</v>
      </c>
      <c r="F2552" t="s">
        <v>266</v>
      </c>
      <c r="G2552" t="s">
        <v>266</v>
      </c>
      <c r="H2552" s="2">
        <v>9.81</v>
      </c>
      <c r="I2552" s="2">
        <v>9.7799999999999994</v>
      </c>
      <c r="J2552" s="2">
        <v>9.869999885559082</v>
      </c>
      <c r="K2552" s="2">
        <v>9.8500003814697266</v>
      </c>
      <c r="L2552" s="2">
        <v>9.8599996566772461</v>
      </c>
      <c r="M2552" s="2">
        <v>9.880000114440918</v>
      </c>
      <c r="N2552" s="2">
        <v>10</v>
      </c>
      <c r="O2552" s="9">
        <f t="shared" si="156"/>
        <v>9.8642857197352818</v>
      </c>
      <c r="P2552" s="2">
        <f t="shared" si="157"/>
        <v>1.2165086146987879E-2</v>
      </c>
      <c r="Q2552" s="9">
        <f t="shared" si="158"/>
        <v>1.3758145710763156E-2</v>
      </c>
      <c r="R2552" s="2">
        <f t="shared" si="159"/>
        <v>-1.4699498913576713E-2</v>
      </c>
      <c r="T2552">
        <v>0.47</v>
      </c>
      <c r="U2552" s="9">
        <v>1.1268645897011811</v>
      </c>
      <c r="V2552">
        <v>0.48</v>
      </c>
      <c r="W2552">
        <v>0.08</v>
      </c>
      <c r="Z2552" s="6" t="s">
        <v>6227</v>
      </c>
      <c r="AA2552" t="s">
        <v>152</v>
      </c>
      <c r="AC2552">
        <v>1.2</v>
      </c>
      <c r="AF2552">
        <v>0.24</v>
      </c>
      <c r="AG2552">
        <v>-40.4</v>
      </c>
      <c r="AH2552" s="2">
        <v>-1.3</v>
      </c>
      <c r="AI2552" s="2">
        <v>-6.75</v>
      </c>
      <c r="AJ2552">
        <v>0.05</v>
      </c>
      <c r="AM2552" s="2">
        <v>4.75</v>
      </c>
      <c r="AN2552" s="2">
        <v>9.9600000000000009</v>
      </c>
      <c r="AO2552" s="2">
        <v>20.98</v>
      </c>
    </row>
    <row r="2553" spans="1:41" x14ac:dyDescent="0.25">
      <c r="A2553" t="s">
        <v>3971</v>
      </c>
      <c r="B2553">
        <v>701.91</v>
      </c>
      <c r="C2553">
        <v>4.79</v>
      </c>
      <c r="D2553" s="9">
        <v>-0.79155577715487579</v>
      </c>
      <c r="E2553" t="s">
        <v>3972</v>
      </c>
      <c r="F2553" t="s">
        <v>178</v>
      </c>
      <c r="G2553" t="s">
        <v>178</v>
      </c>
      <c r="H2553" s="2">
        <v>40.06</v>
      </c>
      <c r="I2553" s="2">
        <v>39.96</v>
      </c>
      <c r="J2553" s="2">
        <v>39.709999084472663</v>
      </c>
      <c r="K2553" s="2">
        <v>39.569999694824219</v>
      </c>
      <c r="L2553" s="2">
        <v>39.529998779296882</v>
      </c>
      <c r="M2553" s="2">
        <v>39.560001373291023</v>
      </c>
      <c r="N2553" s="2">
        <v>39.669998168945313</v>
      </c>
      <c r="O2553" s="9">
        <f t="shared" si="156"/>
        <v>39.722856728690012</v>
      </c>
      <c r="P2553" s="2">
        <f t="shared" si="157"/>
        <v>2.7691058678275798E-3</v>
      </c>
      <c r="Q2553" s="9">
        <f t="shared" si="158"/>
        <v>-1.3306837447700929E-3</v>
      </c>
      <c r="R2553" s="2">
        <f t="shared" si="159"/>
        <v>9.9439028662948702E-3</v>
      </c>
      <c r="S2553">
        <v>701.91</v>
      </c>
      <c r="T2553">
        <v>4.79</v>
      </c>
      <c r="U2553" s="9">
        <v>-0.79155577715487579</v>
      </c>
      <c r="V2553">
        <v>0.34</v>
      </c>
      <c r="W2553">
        <v>-0.22</v>
      </c>
      <c r="X2553" s="4">
        <v>13390000</v>
      </c>
      <c r="Y2553" s="4">
        <v>3190000</v>
      </c>
      <c r="Z2553" s="6">
        <v>4.1974921630094046</v>
      </c>
      <c r="AA2553" t="s">
        <v>45</v>
      </c>
      <c r="AB2553">
        <v>1.89</v>
      </c>
      <c r="AC2553">
        <v>28.32</v>
      </c>
      <c r="AD2553">
        <v>3.98</v>
      </c>
      <c r="AE2553">
        <v>2.5499999999999998</v>
      </c>
      <c r="AF2553">
        <v>18.86</v>
      </c>
      <c r="AG2553">
        <v>-24.9</v>
      </c>
      <c r="AH2553" s="2">
        <v>-0.76</v>
      </c>
      <c r="AI2553" s="2">
        <v>-1.21</v>
      </c>
      <c r="AJ2553">
        <v>0.66</v>
      </c>
      <c r="AK2553" s="2">
        <v>2.09</v>
      </c>
      <c r="AL2553" s="2">
        <v>9.61</v>
      </c>
      <c r="AM2553" s="2">
        <v>5.26</v>
      </c>
      <c r="AN2553" s="2">
        <v>11.04</v>
      </c>
      <c r="AO2553" s="2">
        <v>8.2799999999999994</v>
      </c>
    </row>
    <row r="2554" spans="1:41" x14ac:dyDescent="0.25">
      <c r="A2554" t="s">
        <v>5323</v>
      </c>
      <c r="C2554">
        <v>0.69</v>
      </c>
      <c r="D2554" s="9">
        <v>0.44933920704845814</v>
      </c>
      <c r="E2554" t="s">
        <v>5324</v>
      </c>
      <c r="F2554" t="s">
        <v>106</v>
      </c>
      <c r="G2554" t="s">
        <v>106</v>
      </c>
      <c r="H2554" s="2">
        <v>4.28</v>
      </c>
      <c r="I2554" s="2">
        <v>4.25</v>
      </c>
      <c r="J2554" s="2">
        <v>4.5300002098083496</v>
      </c>
      <c r="K2554" s="2">
        <v>4.6399998664855957</v>
      </c>
      <c r="L2554" s="2">
        <v>4.7100000381469727</v>
      </c>
      <c r="M2554" s="2">
        <v>4.6599998474121094</v>
      </c>
      <c r="N2554" s="2">
        <v>4.7100000381469727</v>
      </c>
      <c r="O2554" s="9">
        <f t="shared" si="156"/>
        <v>4.54</v>
      </c>
      <c r="P2554" s="2">
        <f t="shared" si="157"/>
        <v>1.101325787111526E-2</v>
      </c>
      <c r="Q2554" s="9">
        <f t="shared" si="158"/>
        <v>3.7444942323121726E-2</v>
      </c>
      <c r="R2554" s="2">
        <f t="shared" si="159"/>
        <v>-9.2511000612233579E-2</v>
      </c>
      <c r="T2554">
        <v>0.69</v>
      </c>
      <c r="U2554" s="9">
        <v>0.44933920704845814</v>
      </c>
      <c r="V2554">
        <v>1.19</v>
      </c>
      <c r="W2554">
        <v>-0.38</v>
      </c>
      <c r="X2554" s="4">
        <v>9130000</v>
      </c>
      <c r="Y2554" s="4">
        <v>36640000</v>
      </c>
      <c r="Z2554" s="6">
        <v>0.24918122270742357</v>
      </c>
      <c r="AA2554" t="s">
        <v>45</v>
      </c>
      <c r="AC2554">
        <v>63.39</v>
      </c>
      <c r="AF2554">
        <v>36.92</v>
      </c>
      <c r="AG2554">
        <v>-2401.02</v>
      </c>
      <c r="AH2554" s="2">
        <v>-12.19</v>
      </c>
      <c r="AI2554" s="2">
        <v>-28.41</v>
      </c>
      <c r="AJ2554">
        <v>0.03</v>
      </c>
      <c r="AM2554" s="2">
        <v>5.26</v>
      </c>
      <c r="AN2554" s="2">
        <v>10.16</v>
      </c>
      <c r="AO2554" s="2">
        <v>6.58</v>
      </c>
    </row>
    <row r="2555" spans="1:41" x14ac:dyDescent="0.25">
      <c r="A2555" t="s">
        <v>4724</v>
      </c>
      <c r="B2555">
        <v>101.2</v>
      </c>
      <c r="C2555">
        <v>1.44</v>
      </c>
      <c r="D2555" s="9">
        <v>-0.30427264073120697</v>
      </c>
      <c r="E2555" t="s">
        <v>4725</v>
      </c>
      <c r="F2555" t="s">
        <v>24</v>
      </c>
      <c r="G2555" t="s">
        <v>63</v>
      </c>
      <c r="H2555" s="2">
        <v>13.81</v>
      </c>
      <c r="I2555" s="2">
        <v>13.37</v>
      </c>
      <c r="J2555" s="2">
        <v>14.10000038146973</v>
      </c>
      <c r="K2555" s="2">
        <v>14.39000034332275</v>
      </c>
      <c r="L2555" s="2">
        <v>14.02999973297119</v>
      </c>
      <c r="M2555" s="2">
        <v>14.420000076293951</v>
      </c>
      <c r="N2555" s="2">
        <v>14.180000305175779</v>
      </c>
      <c r="O2555" s="9">
        <f t="shared" si="156"/>
        <v>14.04285726274763</v>
      </c>
      <c r="P2555" s="2">
        <f t="shared" si="157"/>
        <v>-1.7090522721101328E-2</v>
      </c>
      <c r="Q2555" s="9">
        <f t="shared" si="158"/>
        <v>9.7660354913638465E-3</v>
      </c>
      <c r="R2555" s="2">
        <f t="shared" si="159"/>
        <v>-5.0559524849570846E-2</v>
      </c>
      <c r="S2555">
        <v>101.2</v>
      </c>
      <c r="T2555">
        <v>1.44</v>
      </c>
      <c r="U2555" s="9">
        <v>-0.30427264073120697</v>
      </c>
      <c r="V2555">
        <v>1.21</v>
      </c>
      <c r="W2555">
        <v>-0.89</v>
      </c>
      <c r="X2555" s="4">
        <v>168220000</v>
      </c>
      <c r="Y2555" s="4">
        <v>108090000</v>
      </c>
      <c r="Z2555" s="6">
        <v>1.5562956795263208</v>
      </c>
      <c r="AA2555" t="s">
        <v>27</v>
      </c>
      <c r="AB2555">
        <v>0.23</v>
      </c>
      <c r="AC2555">
        <v>72.209999999999994</v>
      </c>
      <c r="AD2555">
        <v>2.27</v>
      </c>
      <c r="AE2555">
        <v>1.1299999999999999</v>
      </c>
      <c r="AF2555">
        <v>29.29</v>
      </c>
      <c r="AG2555">
        <v>1.18</v>
      </c>
      <c r="AH2555" s="2">
        <v>0.27</v>
      </c>
      <c r="AI2555" s="2">
        <v>0.68</v>
      </c>
      <c r="AJ2555">
        <v>1.4</v>
      </c>
      <c r="AK2555" s="2">
        <v>4.2</v>
      </c>
      <c r="AL2555" s="2">
        <v>5.34</v>
      </c>
      <c r="AM2555" s="2">
        <v>2.5</v>
      </c>
      <c r="AN2555" s="2">
        <v>9.17</v>
      </c>
      <c r="AO2555" s="2">
        <v>9.77</v>
      </c>
    </row>
    <row r="2556" spans="1:41" x14ac:dyDescent="0.25">
      <c r="A2556" t="s">
        <v>5044</v>
      </c>
      <c r="C2556">
        <v>0.41</v>
      </c>
      <c r="D2556" s="9">
        <v>1.4020100288732533</v>
      </c>
      <c r="E2556" t="s">
        <v>5045</v>
      </c>
      <c r="F2556" t="s">
        <v>1177</v>
      </c>
      <c r="G2556" t="s">
        <v>1177</v>
      </c>
      <c r="H2556" s="2">
        <v>8.0399999999999991</v>
      </c>
      <c r="I2556" s="2">
        <v>7.7</v>
      </c>
      <c r="J2556" s="2">
        <v>7.7600002288818359</v>
      </c>
      <c r="K2556" s="2">
        <v>7.6700000762939453</v>
      </c>
      <c r="L2556" s="2">
        <v>8.0299997329711914</v>
      </c>
      <c r="M2556" s="2">
        <v>8.25</v>
      </c>
      <c r="N2556" s="2">
        <v>8.2700004577636719</v>
      </c>
      <c r="O2556" s="9">
        <f t="shared" si="156"/>
        <v>7.9600000708443774</v>
      </c>
      <c r="P2556" s="2">
        <f t="shared" si="157"/>
        <v>2.5126202997068914E-3</v>
      </c>
      <c r="Q2556" s="9">
        <f t="shared" si="158"/>
        <v>3.8944771879431697E-2</v>
      </c>
      <c r="R2556" s="2">
        <f t="shared" si="159"/>
        <v>-4.8995003192313598E-2</v>
      </c>
      <c r="T2556">
        <v>0.41</v>
      </c>
      <c r="U2556" s="9">
        <v>1.4020100288732533</v>
      </c>
      <c r="V2556">
        <v>0.8</v>
      </c>
      <c r="W2556">
        <v>0.13</v>
      </c>
      <c r="X2556" s="4">
        <v>3920000</v>
      </c>
      <c r="Z2556" s="6" t="s">
        <v>6227</v>
      </c>
      <c r="AA2556" t="s">
        <v>205</v>
      </c>
      <c r="AB2556">
        <v>2.77</v>
      </c>
      <c r="AC2556">
        <v>1.01</v>
      </c>
      <c r="AD2556">
        <v>3.75</v>
      </c>
      <c r="AE2556">
        <v>2.97</v>
      </c>
      <c r="AF2556">
        <v>0.79</v>
      </c>
      <c r="AG2556">
        <v>470.07</v>
      </c>
      <c r="AM2556" s="2">
        <v>2.98</v>
      </c>
      <c r="AN2556" s="2">
        <v>10.51</v>
      </c>
      <c r="AO2556" s="2">
        <v>19.12</v>
      </c>
    </row>
    <row r="2557" spans="1:41" x14ac:dyDescent="0.25">
      <c r="A2557" t="s">
        <v>1186</v>
      </c>
      <c r="C2557">
        <v>2.76</v>
      </c>
      <c r="D2557" s="9">
        <v>-0.62479899725839294</v>
      </c>
      <c r="E2557" t="s">
        <v>1187</v>
      </c>
      <c r="F2557" t="s">
        <v>24</v>
      </c>
      <c r="G2557" t="s">
        <v>24</v>
      </c>
      <c r="H2557" s="2">
        <v>0.84</v>
      </c>
      <c r="I2557" s="2">
        <v>0.81</v>
      </c>
      <c r="J2557" s="2">
        <v>0.81999999284744263</v>
      </c>
      <c r="K2557" s="2">
        <v>0.81999999284744263</v>
      </c>
      <c r="L2557" s="2">
        <v>0.81000000238418579</v>
      </c>
      <c r="M2557" s="2">
        <v>0.76099997758865356</v>
      </c>
      <c r="N2557" s="2">
        <v>0.73600000143051147</v>
      </c>
      <c r="O2557" s="9">
        <f t="shared" si="156"/>
        <v>0.79957142387117663</v>
      </c>
      <c r="P2557" s="2">
        <f t="shared" si="157"/>
        <v>-3.1266720410170604E-2</v>
      </c>
      <c r="Q2557" s="9">
        <f t="shared" si="158"/>
        <v>-7.9506871484826228E-2</v>
      </c>
      <c r="R2557" s="2">
        <f t="shared" si="159"/>
        <v>9.5676268819160276E-2</v>
      </c>
      <c r="T2557">
        <v>2.76</v>
      </c>
      <c r="U2557" s="9">
        <v>-0.62479899725839294</v>
      </c>
      <c r="V2557">
        <v>0.32</v>
      </c>
      <c r="W2557">
        <v>-2.06</v>
      </c>
      <c r="X2557" s="4">
        <v>724110</v>
      </c>
      <c r="Y2557" s="4">
        <v>65400.000000000007</v>
      </c>
      <c r="Z2557" s="6">
        <v>11.072018348623851</v>
      </c>
      <c r="AA2557" t="s">
        <v>39</v>
      </c>
      <c r="AB2557">
        <v>4.7699999999999996</v>
      </c>
      <c r="AC2557">
        <v>0</v>
      </c>
      <c r="AD2557">
        <v>10.83</v>
      </c>
      <c r="AE2557">
        <v>7.15</v>
      </c>
      <c r="AF2557">
        <v>0</v>
      </c>
      <c r="AG2557">
        <v>-34.549999999999997</v>
      </c>
      <c r="AH2557" s="2">
        <v>-258.14999999999998</v>
      </c>
      <c r="AJ2557">
        <v>2.8</v>
      </c>
      <c r="AK2557" s="2">
        <v>10.26</v>
      </c>
      <c r="AL2557" s="2">
        <v>13.38</v>
      </c>
      <c r="AM2557" s="2">
        <v>0</v>
      </c>
      <c r="AN2557" s="2">
        <v>9.9600000000000009</v>
      </c>
      <c r="AO2557" s="2">
        <v>0.3</v>
      </c>
    </row>
    <row r="2558" spans="1:41" x14ac:dyDescent="0.25">
      <c r="A2558" t="s">
        <v>3973</v>
      </c>
      <c r="C2558">
        <v>5.55</v>
      </c>
      <c r="D2558" s="9">
        <v>-0.81836544609790141</v>
      </c>
      <c r="E2558" t="s">
        <v>3974</v>
      </c>
      <c r="F2558" t="s">
        <v>178</v>
      </c>
      <c r="G2558" t="s">
        <v>178</v>
      </c>
      <c r="H2558" s="2">
        <v>9.26</v>
      </c>
      <c r="I2558" s="2">
        <v>8.99</v>
      </c>
      <c r="J2558" s="2">
        <v>9.2700004577636719</v>
      </c>
      <c r="K2558" s="2">
        <v>9.4200000762939453</v>
      </c>
      <c r="L2558" s="2">
        <v>9.0600004196166992</v>
      </c>
      <c r="M2558" s="2">
        <v>9.0399999618530273</v>
      </c>
      <c r="N2558" s="2">
        <v>9.3199996948242188</v>
      </c>
      <c r="O2558" s="9">
        <f t="shared" si="156"/>
        <v>9.1942858014787952</v>
      </c>
      <c r="P2558" s="2">
        <f t="shared" si="157"/>
        <v>3.04536686173228E-2</v>
      </c>
      <c r="Q2558" s="9">
        <f t="shared" si="158"/>
        <v>1.3673046070114979E-2</v>
      </c>
      <c r="R2558" s="2">
        <f t="shared" si="159"/>
        <v>-5.9819576556753278E-3</v>
      </c>
      <c r="T2558">
        <v>5.55</v>
      </c>
      <c r="U2558" s="9">
        <v>-0.81836544609790141</v>
      </c>
      <c r="V2558">
        <v>0.92</v>
      </c>
      <c r="W2558">
        <v>0.04</v>
      </c>
      <c r="X2558" s="4">
        <v>0</v>
      </c>
      <c r="Y2558" s="4">
        <v>3320000</v>
      </c>
      <c r="Z2558" s="6">
        <v>0</v>
      </c>
      <c r="AA2558" t="s">
        <v>31</v>
      </c>
      <c r="AB2558">
        <v>5.77</v>
      </c>
      <c r="AC2558">
        <v>50.92</v>
      </c>
      <c r="AD2558">
        <v>6.04</v>
      </c>
      <c r="AE2558">
        <v>5.77</v>
      </c>
      <c r="AF2558">
        <v>29.99</v>
      </c>
      <c r="AH2558" s="2">
        <v>-79.66</v>
      </c>
      <c r="AI2558" s="2">
        <v>-121.29</v>
      </c>
      <c r="AJ2558">
        <v>0</v>
      </c>
      <c r="AM2558" s="2">
        <v>5.29</v>
      </c>
      <c r="AN2558" s="2">
        <v>11.9</v>
      </c>
      <c r="AO2558" s="2">
        <v>1.67</v>
      </c>
    </row>
    <row r="2559" spans="1:41" x14ac:dyDescent="0.25">
      <c r="A2559" t="s">
        <v>3975</v>
      </c>
      <c r="B2559">
        <v>16.13</v>
      </c>
      <c r="C2559">
        <v>2.04</v>
      </c>
      <c r="D2559" s="9">
        <v>-0.51028806948514727</v>
      </c>
      <c r="E2559" t="s">
        <v>3976</v>
      </c>
      <c r="F2559" t="s">
        <v>178</v>
      </c>
      <c r="G2559" t="s">
        <v>178</v>
      </c>
      <c r="H2559" s="2">
        <v>7</v>
      </c>
      <c r="I2559" s="2">
        <v>6.78</v>
      </c>
      <c r="J2559" s="2">
        <v>6.5799999237060547</v>
      </c>
      <c r="K2559" s="2">
        <v>6.5300002098083496</v>
      </c>
      <c r="L2559" s="2">
        <v>6.380000114440918</v>
      </c>
      <c r="M2559" s="2">
        <v>6.440000057220459</v>
      </c>
      <c r="N2559" s="2">
        <v>6.4600000381469727</v>
      </c>
      <c r="O2559" s="9">
        <f t="shared" si="156"/>
        <v>6.5957143347603937</v>
      </c>
      <c r="P2559" s="2">
        <f t="shared" si="157"/>
        <v>3.0322691237719018E-3</v>
      </c>
      <c r="Q2559" s="9">
        <f t="shared" si="158"/>
        <v>-2.0576133186694663E-2</v>
      </c>
      <c r="R2559" s="2">
        <f t="shared" si="159"/>
        <v>6.6709977113080784E-2</v>
      </c>
      <c r="S2559">
        <v>16.13</v>
      </c>
      <c r="T2559">
        <v>2.04</v>
      </c>
      <c r="U2559" s="9">
        <v>-0.51028806948514727</v>
      </c>
      <c r="V2559">
        <v>1.38</v>
      </c>
      <c r="W2559">
        <v>7.0000000000000007E-2</v>
      </c>
      <c r="X2559" s="4">
        <v>18290000</v>
      </c>
      <c r="Z2559" s="6" t="s">
        <v>6227</v>
      </c>
      <c r="AA2559" t="s">
        <v>45</v>
      </c>
      <c r="AB2559">
        <v>4.05</v>
      </c>
      <c r="AC2559">
        <v>1.32</v>
      </c>
      <c r="AD2559">
        <v>11.63</v>
      </c>
      <c r="AE2559">
        <v>7.96</v>
      </c>
      <c r="AF2559">
        <v>1.2</v>
      </c>
      <c r="AG2559">
        <v>17.45</v>
      </c>
      <c r="AH2559" s="2">
        <v>12.06</v>
      </c>
      <c r="AI2559" s="2">
        <v>13.44</v>
      </c>
      <c r="AJ2559">
        <v>0.66</v>
      </c>
      <c r="AK2559" s="2">
        <v>1.26</v>
      </c>
      <c r="AL2559" s="2">
        <v>2.65</v>
      </c>
      <c r="AM2559" s="2">
        <v>3.72</v>
      </c>
      <c r="AN2559" s="2">
        <v>14.2</v>
      </c>
      <c r="AO2559" s="2">
        <v>3.23</v>
      </c>
    </row>
    <row r="2560" spans="1:41" x14ac:dyDescent="0.25">
      <c r="A2560" t="s">
        <v>3977</v>
      </c>
      <c r="C2560">
        <v>0.47</v>
      </c>
      <c r="D2560" s="9">
        <v>1.0874007029945891</v>
      </c>
      <c r="E2560" t="s">
        <v>3978</v>
      </c>
      <c r="F2560" t="s">
        <v>178</v>
      </c>
      <c r="G2560" t="s">
        <v>178</v>
      </c>
      <c r="H2560" s="2">
        <v>7.35</v>
      </c>
      <c r="I2560" s="2">
        <v>7.89</v>
      </c>
      <c r="J2560" s="2">
        <v>8.5699996948242188</v>
      </c>
      <c r="K2560" s="2">
        <v>9.1999998092651367</v>
      </c>
      <c r="L2560" s="2">
        <v>9.380000114440918</v>
      </c>
      <c r="M2560" s="2">
        <v>9.3400001525878906</v>
      </c>
      <c r="N2560" s="2">
        <v>9.9399995803833008</v>
      </c>
      <c r="O2560" s="9">
        <f t="shared" si="156"/>
        <v>8.8099999073573514</v>
      </c>
      <c r="P2560" s="2">
        <f t="shared" si="157"/>
        <v>6.8104362554458425E-2</v>
      </c>
      <c r="Q2560" s="9">
        <f t="shared" si="158"/>
        <v>0.12826330135171413</v>
      </c>
      <c r="R2560" s="2">
        <f t="shared" si="159"/>
        <v>-0.22928489077493258</v>
      </c>
      <c r="T2560">
        <v>0.47</v>
      </c>
      <c r="U2560" s="9">
        <v>1.0874007029945891</v>
      </c>
      <c r="V2560">
        <v>0.65</v>
      </c>
      <c r="W2560">
        <v>0.11</v>
      </c>
      <c r="X2560" s="4">
        <v>2150000</v>
      </c>
      <c r="Y2560" s="4">
        <v>525000</v>
      </c>
      <c r="Z2560" s="6">
        <v>4.0952380952380949</v>
      </c>
      <c r="AA2560" t="s">
        <v>45</v>
      </c>
      <c r="AB2560">
        <v>5.04</v>
      </c>
      <c r="AC2560">
        <v>8.91</v>
      </c>
      <c r="AD2560">
        <v>5.75</v>
      </c>
      <c r="AE2560">
        <v>5.34</v>
      </c>
      <c r="AF2560">
        <v>7.33</v>
      </c>
      <c r="AH2560" s="2">
        <v>-63.52</v>
      </c>
      <c r="AI2560" s="2">
        <v>-75.55</v>
      </c>
      <c r="AJ2560">
        <v>0</v>
      </c>
      <c r="AL2560" s="2">
        <v>0</v>
      </c>
      <c r="AM2560" s="2">
        <v>5.45</v>
      </c>
      <c r="AN2560" s="2">
        <v>9.59</v>
      </c>
      <c r="AO2560" s="2">
        <v>18.39</v>
      </c>
    </row>
    <row r="2561" spans="1:41" x14ac:dyDescent="0.25">
      <c r="A2561" t="s">
        <v>2652</v>
      </c>
      <c r="B2561">
        <v>9.81</v>
      </c>
      <c r="C2561">
        <v>0.61</v>
      </c>
      <c r="D2561" s="9">
        <v>0.63665804524076552</v>
      </c>
      <c r="E2561" t="s">
        <v>2653</v>
      </c>
      <c r="F2561" t="s">
        <v>266</v>
      </c>
      <c r="G2561" t="s">
        <v>266</v>
      </c>
      <c r="H2561" s="2">
        <v>8.9</v>
      </c>
      <c r="I2561" s="2">
        <v>8.5500000000000007</v>
      </c>
      <c r="J2561" s="2">
        <v>8.8299999237060547</v>
      </c>
      <c r="K2561" s="2">
        <v>8.9899997711181641</v>
      </c>
      <c r="L2561" s="2">
        <v>8.9899997711181641</v>
      </c>
      <c r="M2561" s="2">
        <v>8.8000001907348633</v>
      </c>
      <c r="N2561" s="2">
        <v>8.6999998092651367</v>
      </c>
      <c r="O2561" s="9">
        <f t="shared" si="156"/>
        <v>8.8228570665631985</v>
      </c>
      <c r="P2561" s="2">
        <f t="shared" si="157"/>
        <v>-1.1334240225732241E-2</v>
      </c>
      <c r="Q2561" s="9">
        <f t="shared" si="158"/>
        <v>-1.3924883557693042E-2</v>
      </c>
      <c r="R2561" s="2">
        <f t="shared" si="159"/>
        <v>-2.8335492473003333E-3</v>
      </c>
      <c r="S2561">
        <v>9.81</v>
      </c>
      <c r="T2561">
        <v>0.61</v>
      </c>
      <c r="U2561" s="9">
        <v>0.63665804524076552</v>
      </c>
      <c r="V2561">
        <v>0.31</v>
      </c>
      <c r="W2561">
        <v>-0.44</v>
      </c>
      <c r="Z2561" s="6" t="s">
        <v>6227</v>
      </c>
      <c r="AA2561" t="s">
        <v>56</v>
      </c>
      <c r="AC2561">
        <v>3.57</v>
      </c>
      <c r="AF2561">
        <v>0.32</v>
      </c>
      <c r="AG2561">
        <v>11.75</v>
      </c>
      <c r="AH2561" s="2">
        <v>0.54</v>
      </c>
      <c r="AI2561" s="2">
        <v>6.28</v>
      </c>
      <c r="AJ2561">
        <v>0.06</v>
      </c>
      <c r="AM2561" s="2">
        <v>3.72</v>
      </c>
      <c r="AN2561" s="2">
        <v>7.81</v>
      </c>
      <c r="AO2561" s="2">
        <v>14.44</v>
      </c>
    </row>
    <row r="2562" spans="1:41" x14ac:dyDescent="0.25">
      <c r="A2562" t="s">
        <v>2654</v>
      </c>
      <c r="B2562">
        <v>8.98</v>
      </c>
      <c r="C2562">
        <v>1.3</v>
      </c>
      <c r="D2562" s="9">
        <v>-0.21692513329771501</v>
      </c>
      <c r="E2562" t="s">
        <v>2655</v>
      </c>
      <c r="F2562" t="s">
        <v>266</v>
      </c>
      <c r="G2562" t="s">
        <v>266</v>
      </c>
      <c r="H2562" s="2">
        <v>29.67</v>
      </c>
      <c r="I2562" s="2">
        <v>29.35</v>
      </c>
      <c r="J2562" s="2">
        <v>31.70000076293945</v>
      </c>
      <c r="K2562" s="2">
        <v>32</v>
      </c>
      <c r="L2562" s="2">
        <v>31.5</v>
      </c>
      <c r="M2562" s="2">
        <v>31.170000076293949</v>
      </c>
      <c r="N2562" s="2">
        <v>31.920000076293949</v>
      </c>
      <c r="O2562" s="9">
        <f t="shared" ref="O2562:O2625" si="160">AVERAGE(H2562:N2562)</f>
        <v>31.044285845075333</v>
      </c>
      <c r="P2562" s="2">
        <f t="shared" ref="P2562:P2625" si="161">(N2562-M2562)/O2562</f>
        <v>2.4159035377487197E-2</v>
      </c>
      <c r="Q2562" s="9">
        <f t="shared" ref="Q2562:Q2625" si="162">(N2562-O2562)/O2562</f>
        <v>2.8208548123439401E-2</v>
      </c>
      <c r="R2562" s="2">
        <f t="shared" ref="R2562:R2625" si="163">(((H2562+I2562)-(M2562+N2562))/2)/O2562</f>
        <v>-6.5551518448499491E-2</v>
      </c>
      <c r="S2562">
        <v>8.98</v>
      </c>
      <c r="T2562">
        <v>1.3</v>
      </c>
      <c r="U2562" s="9">
        <v>-0.21692513329771501</v>
      </c>
      <c r="V2562">
        <v>1.02</v>
      </c>
      <c r="W2562">
        <v>-0.12</v>
      </c>
      <c r="Z2562" s="6" t="s">
        <v>6227</v>
      </c>
      <c r="AA2562" t="s">
        <v>103</v>
      </c>
      <c r="AC2562">
        <v>85.7</v>
      </c>
      <c r="AF2562">
        <v>7.53</v>
      </c>
      <c r="AG2562">
        <v>35.909999999999997</v>
      </c>
      <c r="AH2562" s="2">
        <v>1.42</v>
      </c>
      <c r="AI2562" s="2">
        <v>16.11</v>
      </c>
      <c r="AJ2562">
        <v>0.06</v>
      </c>
      <c r="AM2562" s="2">
        <v>4.0999999999999996</v>
      </c>
      <c r="AN2562" s="2">
        <v>7.96</v>
      </c>
      <c r="AO2562" s="2">
        <v>24.31</v>
      </c>
    </row>
    <row r="2563" spans="1:41" x14ac:dyDescent="0.25">
      <c r="A2563" t="s">
        <v>2656</v>
      </c>
      <c r="B2563">
        <v>6.91</v>
      </c>
      <c r="C2563">
        <v>0.8</v>
      </c>
      <c r="D2563" s="9">
        <v>0.26084578319551788</v>
      </c>
      <c r="E2563" t="s">
        <v>2657</v>
      </c>
      <c r="F2563" t="s">
        <v>266</v>
      </c>
      <c r="G2563" t="s">
        <v>266</v>
      </c>
      <c r="H2563" s="2">
        <v>11.48</v>
      </c>
      <c r="I2563" s="2">
        <v>11.52</v>
      </c>
      <c r="J2563" s="2">
        <v>11.52000045776367</v>
      </c>
      <c r="K2563" s="2">
        <v>11.55000019073486</v>
      </c>
      <c r="L2563" s="2">
        <v>11.47599983215332</v>
      </c>
      <c r="M2563" s="2">
        <v>11.420000076293951</v>
      </c>
      <c r="N2563" s="2">
        <v>11.47999954223633</v>
      </c>
      <c r="O2563" s="9">
        <f t="shared" si="160"/>
        <v>11.49228572845459</v>
      </c>
      <c r="P2563" s="2">
        <f t="shared" si="161"/>
        <v>5.2208470412306402E-3</v>
      </c>
      <c r="Q2563" s="9">
        <f t="shared" si="162"/>
        <v>-1.0690811652759099E-3</v>
      </c>
      <c r="R2563" s="2">
        <f t="shared" si="163"/>
        <v>4.3507611902704963E-3</v>
      </c>
      <c r="S2563">
        <v>6.91</v>
      </c>
      <c r="T2563">
        <v>0.8</v>
      </c>
      <c r="U2563" s="9">
        <v>0.26084578319551788</v>
      </c>
      <c r="V2563">
        <v>0.46</v>
      </c>
      <c r="W2563">
        <v>-0.18</v>
      </c>
      <c r="X2563" s="4">
        <v>0</v>
      </c>
      <c r="Y2563" s="4">
        <v>72460</v>
      </c>
      <c r="Z2563" s="6">
        <v>0</v>
      </c>
      <c r="AA2563" t="s">
        <v>45</v>
      </c>
      <c r="AB2563">
        <v>25.47</v>
      </c>
      <c r="AC2563">
        <v>0.39</v>
      </c>
      <c r="AD2563">
        <v>26.07</v>
      </c>
      <c r="AE2563">
        <v>25.47</v>
      </c>
      <c r="AF2563">
        <v>0.38</v>
      </c>
      <c r="AG2563">
        <v>41.86</v>
      </c>
      <c r="AM2563" s="2">
        <v>5.51</v>
      </c>
      <c r="AN2563" s="2">
        <v>5.67</v>
      </c>
      <c r="AO2563" s="2">
        <v>14.49</v>
      </c>
    </row>
    <row r="2564" spans="1:41" x14ac:dyDescent="0.25">
      <c r="A2564" t="s">
        <v>3979</v>
      </c>
      <c r="C2564">
        <v>1.1000000000000001</v>
      </c>
      <c r="D2564" s="9">
        <v>-0.13061411815021859</v>
      </c>
      <c r="E2564" t="s">
        <v>3980</v>
      </c>
      <c r="F2564" t="s">
        <v>178</v>
      </c>
      <c r="G2564" t="s">
        <v>178</v>
      </c>
      <c r="H2564" s="2">
        <v>2.68</v>
      </c>
      <c r="I2564" s="2">
        <v>2.71</v>
      </c>
      <c r="J2564" s="2">
        <v>2.9900000095367432</v>
      </c>
      <c r="K2564" s="2">
        <v>3.0099999904632568</v>
      </c>
      <c r="L2564" s="2">
        <v>3.3900001049041748</v>
      </c>
      <c r="M2564" s="2">
        <v>3.4600000381469731</v>
      </c>
      <c r="N2564" s="2">
        <v>3.5799999237060551</v>
      </c>
      <c r="O2564" s="9">
        <f t="shared" si="160"/>
        <v>3.1171428666796004</v>
      </c>
      <c r="P2564" s="2">
        <f t="shared" si="161"/>
        <v>3.8496755102824867E-2</v>
      </c>
      <c r="Q2564" s="9">
        <f t="shared" si="162"/>
        <v>0.14848759804182249</v>
      </c>
      <c r="R2564" s="2">
        <f t="shared" si="163"/>
        <v>-0.26466543761765687</v>
      </c>
      <c r="T2564">
        <v>1.1000000000000001</v>
      </c>
      <c r="U2564" s="9">
        <v>-0.13061411815021859</v>
      </c>
      <c r="V2564">
        <v>0.77</v>
      </c>
      <c r="W2564">
        <v>-0.48</v>
      </c>
      <c r="X2564" s="4">
        <v>3980000</v>
      </c>
      <c r="Y2564" s="4">
        <v>2890000</v>
      </c>
      <c r="Z2564" s="6">
        <v>1.3771626297577855</v>
      </c>
      <c r="AA2564" t="s">
        <v>39</v>
      </c>
      <c r="AB2564">
        <v>0.45</v>
      </c>
      <c r="AC2564">
        <v>173.86</v>
      </c>
      <c r="AD2564">
        <v>1.1399999999999999</v>
      </c>
      <c r="AE2564">
        <v>0.78</v>
      </c>
      <c r="AF2564">
        <v>41.71</v>
      </c>
      <c r="AG2564">
        <v>-1.17</v>
      </c>
      <c r="AH2564" s="2">
        <v>-17.54</v>
      </c>
      <c r="AI2564" s="2">
        <v>-62.97</v>
      </c>
      <c r="AJ2564">
        <v>0.69</v>
      </c>
      <c r="AK2564" s="2">
        <v>3.47</v>
      </c>
      <c r="AL2564" s="2">
        <v>7.81</v>
      </c>
      <c r="AM2564" s="2">
        <v>5.26</v>
      </c>
      <c r="AN2564" s="2">
        <v>6.76</v>
      </c>
      <c r="AO2564" s="2">
        <v>2.71</v>
      </c>
    </row>
    <row r="2565" spans="1:41" x14ac:dyDescent="0.25">
      <c r="A2565" t="s">
        <v>313</v>
      </c>
      <c r="C2565">
        <v>0.37</v>
      </c>
      <c r="D2565" s="9">
        <v>1.8104619710883989</v>
      </c>
      <c r="E2565" t="s">
        <v>314</v>
      </c>
      <c r="F2565" t="s">
        <v>30</v>
      </c>
      <c r="G2565" t="s">
        <v>25</v>
      </c>
      <c r="H2565" s="2">
        <v>2.12</v>
      </c>
      <c r="I2565" s="2">
        <v>2.02</v>
      </c>
      <c r="J2565" s="2">
        <v>2.160000085830688</v>
      </c>
      <c r="K2565" s="2">
        <v>2.2100000381469731</v>
      </c>
      <c r="L2565" s="2">
        <v>2.0499999523162842</v>
      </c>
      <c r="M2565" s="2">
        <v>2.0499999523162842</v>
      </c>
      <c r="N2565" s="2">
        <v>2.1099998950958252</v>
      </c>
      <c r="O2565" s="9">
        <f t="shared" si="160"/>
        <v>2.1028571319580078</v>
      </c>
      <c r="P2565" s="2">
        <f t="shared" si="161"/>
        <v>2.8532581632720811E-2</v>
      </c>
      <c r="Q2565" s="9">
        <f t="shared" si="162"/>
        <v>3.3966944445563028E-3</v>
      </c>
      <c r="R2565" s="2">
        <f t="shared" si="163"/>
        <v>-4.7553985261677267E-3</v>
      </c>
      <c r="T2565">
        <v>0.37</v>
      </c>
      <c r="U2565" s="9">
        <v>1.8104619710883989</v>
      </c>
      <c r="V2565">
        <v>1.97</v>
      </c>
      <c r="W2565">
        <v>-2.46</v>
      </c>
      <c r="X2565" s="4">
        <v>578610000</v>
      </c>
      <c r="Y2565" s="4">
        <v>85520000</v>
      </c>
      <c r="Z2565" s="6">
        <v>6.7657857811038351</v>
      </c>
      <c r="AA2565" t="s">
        <v>38</v>
      </c>
      <c r="AB2565">
        <v>0.06</v>
      </c>
      <c r="AC2565">
        <v>254.58</v>
      </c>
      <c r="AD2565">
        <v>1.5</v>
      </c>
      <c r="AE2565">
        <v>1.38</v>
      </c>
      <c r="AF2565">
        <v>56.31</v>
      </c>
      <c r="AG2565">
        <v>0.25</v>
      </c>
      <c r="AH2565" s="2">
        <v>-4.67</v>
      </c>
      <c r="AI2565" s="2">
        <v>-40.74</v>
      </c>
      <c r="AJ2565">
        <v>0.42</v>
      </c>
      <c r="AL2565" s="2">
        <v>3.94</v>
      </c>
      <c r="AM2565" s="2">
        <v>2.8</v>
      </c>
      <c r="AN2565" s="2">
        <v>10.4</v>
      </c>
      <c r="AO2565" s="2">
        <v>5.91</v>
      </c>
    </row>
    <row r="2566" spans="1:41" x14ac:dyDescent="0.25">
      <c r="A2566" t="s">
        <v>2658</v>
      </c>
      <c r="B2566">
        <v>6.56</v>
      </c>
      <c r="C2566">
        <v>0.57999999999999996</v>
      </c>
      <c r="D2566" s="9">
        <v>0.75442394533423784</v>
      </c>
      <c r="E2566" t="s">
        <v>2659</v>
      </c>
      <c r="F2566" t="s">
        <v>266</v>
      </c>
      <c r="G2566" t="s">
        <v>266</v>
      </c>
      <c r="H2566" s="2">
        <v>4.01</v>
      </c>
      <c r="I2566" s="2">
        <v>4</v>
      </c>
      <c r="J2566" s="2">
        <v>4.0100002288818359</v>
      </c>
      <c r="K2566" s="2">
        <v>3.880000114440918</v>
      </c>
      <c r="L2566" s="2">
        <v>3.9200000762939449</v>
      </c>
      <c r="M2566" s="2">
        <v>3.9000000953674321</v>
      </c>
      <c r="N2566" s="2">
        <v>3.970000028610229</v>
      </c>
      <c r="O2566" s="9">
        <f t="shared" si="160"/>
        <v>3.9557143633706224</v>
      </c>
      <c r="P2566" s="2">
        <f t="shared" si="161"/>
        <v>1.7695901880830131E-2</v>
      </c>
      <c r="Q2566" s="9">
        <f t="shared" si="162"/>
        <v>3.6113995924200023E-3</v>
      </c>
      <c r="R2566" s="2">
        <f t="shared" si="163"/>
        <v>1.769590308626913E-2</v>
      </c>
      <c r="S2566">
        <v>6.56</v>
      </c>
      <c r="T2566">
        <v>0.57999999999999996</v>
      </c>
      <c r="U2566" s="9">
        <v>0.75442394533423784</v>
      </c>
      <c r="V2566">
        <v>0.8</v>
      </c>
      <c r="W2566">
        <v>-0.02</v>
      </c>
      <c r="X2566" s="4">
        <v>154890</v>
      </c>
      <c r="Y2566" s="4">
        <v>2000000</v>
      </c>
      <c r="Z2566" s="6">
        <v>7.7445E-2</v>
      </c>
      <c r="AA2566" t="s">
        <v>45</v>
      </c>
      <c r="AC2566">
        <v>45.54</v>
      </c>
      <c r="AF2566">
        <v>31.02</v>
      </c>
      <c r="AG2566">
        <v>-1036.76</v>
      </c>
      <c r="AH2566" s="2">
        <v>-6.64</v>
      </c>
      <c r="AI2566" s="2">
        <v>-9.5399999999999991</v>
      </c>
      <c r="AJ2566">
        <v>0.03</v>
      </c>
      <c r="AM2566" s="2">
        <v>5.26</v>
      </c>
      <c r="AN2566" s="2">
        <v>10.34</v>
      </c>
      <c r="AO2566" s="2">
        <v>6.94</v>
      </c>
    </row>
    <row r="2567" spans="1:41" x14ac:dyDescent="0.25">
      <c r="A2567" t="s">
        <v>6009</v>
      </c>
      <c r="C2567">
        <v>1.0900000000000001</v>
      </c>
      <c r="D2567" s="9">
        <v>-7.4316938443496947E-2</v>
      </c>
      <c r="E2567" t="s">
        <v>6010</v>
      </c>
      <c r="F2567" t="s">
        <v>30</v>
      </c>
      <c r="G2567" t="s">
        <v>5359</v>
      </c>
      <c r="H2567" s="2">
        <v>1.31</v>
      </c>
      <c r="I2567" s="2">
        <v>1.2</v>
      </c>
      <c r="J2567" s="2">
        <v>1.320000052452087</v>
      </c>
      <c r="K2567" s="2">
        <v>1.4099999666213989</v>
      </c>
      <c r="L2567" s="2">
        <v>1.389999985694885</v>
      </c>
      <c r="M2567" s="2">
        <v>1.25</v>
      </c>
      <c r="N2567" s="2">
        <v>1.2699999809265139</v>
      </c>
      <c r="O2567" s="9">
        <f t="shared" si="160"/>
        <v>1.3071428550992692</v>
      </c>
      <c r="P2567" s="2">
        <f t="shared" si="161"/>
        <v>1.5300531880270288E-2</v>
      </c>
      <c r="Q2567" s="9">
        <f t="shared" si="162"/>
        <v>-2.8415313619209997E-2</v>
      </c>
      <c r="R2567" s="2">
        <f t="shared" si="163"/>
        <v>-3.8251293221330616E-3</v>
      </c>
      <c r="T2567">
        <v>1.0900000000000001</v>
      </c>
      <c r="U2567" s="9">
        <v>-7.4316938443496947E-2</v>
      </c>
      <c r="V2567">
        <v>1.62</v>
      </c>
      <c r="W2567">
        <v>-0.26</v>
      </c>
      <c r="X2567" s="4">
        <v>61920000</v>
      </c>
      <c r="Y2567" s="4">
        <v>6250000</v>
      </c>
      <c r="Z2567" s="6">
        <v>9.9071999999999996</v>
      </c>
      <c r="AA2567" t="s">
        <v>45</v>
      </c>
      <c r="AB2567">
        <v>0.74</v>
      </c>
      <c r="AC2567">
        <v>207.35</v>
      </c>
      <c r="AD2567">
        <v>1.46</v>
      </c>
      <c r="AE2567">
        <v>1.35</v>
      </c>
      <c r="AF2567">
        <v>52.42</v>
      </c>
      <c r="AG2567">
        <v>-27.88</v>
      </c>
      <c r="AH2567" s="2">
        <v>-24.53</v>
      </c>
      <c r="AI2567" s="2">
        <v>-89.28</v>
      </c>
      <c r="AJ2567">
        <v>0.34</v>
      </c>
      <c r="AL2567" s="2">
        <v>4.3</v>
      </c>
      <c r="AM2567" s="2">
        <v>6.89</v>
      </c>
      <c r="AN2567" s="2">
        <v>9.89</v>
      </c>
      <c r="AO2567" s="2">
        <v>1.21</v>
      </c>
    </row>
    <row r="2568" spans="1:41" x14ac:dyDescent="0.25">
      <c r="A2568" t="s">
        <v>4726</v>
      </c>
      <c r="C2568">
        <v>2.68</v>
      </c>
      <c r="D2568" s="9">
        <v>-0.5977480123293577</v>
      </c>
      <c r="E2568" t="s">
        <v>4727</v>
      </c>
      <c r="F2568" t="s">
        <v>34</v>
      </c>
      <c r="G2568" t="s">
        <v>63</v>
      </c>
      <c r="H2568" s="2">
        <v>13.92</v>
      </c>
      <c r="I2568" s="2">
        <v>14.2</v>
      </c>
      <c r="J2568" s="2">
        <v>15.85000038146973</v>
      </c>
      <c r="K2568" s="2">
        <v>15.289999961853029</v>
      </c>
      <c r="L2568" s="2">
        <v>14.680000305175779</v>
      </c>
      <c r="M2568" s="2">
        <v>14.39000034332275</v>
      </c>
      <c r="N2568" s="2">
        <v>14.689999580383301</v>
      </c>
      <c r="O2568" s="9">
        <f t="shared" si="160"/>
        <v>14.71714293888637</v>
      </c>
      <c r="P2568" s="2">
        <f t="shared" si="161"/>
        <v>2.0384339426905845E-2</v>
      </c>
      <c r="Q2568" s="9">
        <f t="shared" si="162"/>
        <v>-1.8443361334318535E-3</v>
      </c>
      <c r="R2568" s="2">
        <f t="shared" si="163"/>
        <v>-3.2615023435339952E-2</v>
      </c>
      <c r="T2568">
        <v>2.68</v>
      </c>
      <c r="U2568" s="9">
        <v>-0.5977480123293577</v>
      </c>
      <c r="V2568">
        <v>1.33</v>
      </c>
      <c r="W2568">
        <v>0.54</v>
      </c>
      <c r="X2568" s="4">
        <v>35710000</v>
      </c>
      <c r="Y2568" s="4">
        <v>2450000</v>
      </c>
      <c r="Z2568" s="6">
        <v>14.575510204081633</v>
      </c>
      <c r="AA2568" t="s">
        <v>31</v>
      </c>
      <c r="AB2568">
        <v>0.16</v>
      </c>
      <c r="AC2568">
        <v>12.56</v>
      </c>
      <c r="AD2568">
        <v>0.81</v>
      </c>
      <c r="AE2568">
        <v>0.75</v>
      </c>
      <c r="AF2568">
        <v>6.51</v>
      </c>
      <c r="AG2568">
        <v>-2.79</v>
      </c>
      <c r="AH2568" s="2">
        <v>-1.47</v>
      </c>
      <c r="AI2568" s="2">
        <v>-2.83</v>
      </c>
      <c r="AJ2568">
        <v>0.8</v>
      </c>
      <c r="AL2568" s="2">
        <v>3.23</v>
      </c>
      <c r="AM2568" s="2">
        <v>5.51</v>
      </c>
      <c r="AN2568" s="2">
        <v>10.16</v>
      </c>
      <c r="AO2568" s="2">
        <v>5.92</v>
      </c>
    </row>
    <row r="2569" spans="1:41" x14ac:dyDescent="0.25">
      <c r="A2569" t="s">
        <v>315</v>
      </c>
      <c r="B2569">
        <v>21.46</v>
      </c>
      <c r="C2569">
        <v>2.35</v>
      </c>
      <c r="D2569" s="9">
        <v>-0.57122051365179949</v>
      </c>
      <c r="E2569" t="s">
        <v>316</v>
      </c>
      <c r="F2569" t="s">
        <v>30</v>
      </c>
      <c r="G2569" t="s">
        <v>25</v>
      </c>
      <c r="H2569" s="2">
        <v>34.479999999999997</v>
      </c>
      <c r="I2569" s="2">
        <v>32.83</v>
      </c>
      <c r="J2569" s="2">
        <v>34.560001373291023</v>
      </c>
      <c r="K2569" s="2">
        <v>34.520000457763672</v>
      </c>
      <c r="L2569" s="2">
        <v>34.200000762939453</v>
      </c>
      <c r="M2569" s="2">
        <v>34.380001068115227</v>
      </c>
      <c r="N2569" s="2">
        <v>35.340000152587891</v>
      </c>
      <c r="O2569" s="9">
        <f t="shared" si="160"/>
        <v>34.330000544956754</v>
      </c>
      <c r="P2569" s="2">
        <f t="shared" si="161"/>
        <v>2.7963852876014356E-2</v>
      </c>
      <c r="Q2569" s="9">
        <f t="shared" si="162"/>
        <v>2.9420320174725748E-2</v>
      </c>
      <c r="R2569" s="2">
        <f t="shared" si="163"/>
        <v>-3.5100512415476265E-2</v>
      </c>
      <c r="S2569">
        <v>21.46</v>
      </c>
      <c r="T2569">
        <v>2.35</v>
      </c>
      <c r="U2569" s="9">
        <v>-0.57122051365179949</v>
      </c>
      <c r="V2569">
        <v>1.3</v>
      </c>
      <c r="W2569">
        <v>-0.84</v>
      </c>
      <c r="X2569" s="4">
        <v>97440000</v>
      </c>
      <c r="Y2569" s="4">
        <v>10550000</v>
      </c>
      <c r="Z2569" s="6">
        <v>9.236018957345971</v>
      </c>
      <c r="AA2569" t="s">
        <v>161</v>
      </c>
      <c r="AB2569">
        <v>0.17</v>
      </c>
      <c r="AC2569">
        <v>10.84</v>
      </c>
      <c r="AD2569">
        <v>0.56000000000000005</v>
      </c>
      <c r="AE2569">
        <v>0.4</v>
      </c>
      <c r="AF2569">
        <v>5.62</v>
      </c>
      <c r="AG2569">
        <v>1.65</v>
      </c>
      <c r="AH2569" s="2">
        <v>4.7</v>
      </c>
      <c r="AI2569" s="2">
        <v>9.07</v>
      </c>
      <c r="AJ2569">
        <v>0.88</v>
      </c>
      <c r="AL2569" s="2">
        <v>11.12</v>
      </c>
      <c r="AM2569" s="2">
        <v>3.82</v>
      </c>
      <c r="AN2569" s="2">
        <v>13.1</v>
      </c>
      <c r="AO2569" s="2">
        <v>14.72</v>
      </c>
    </row>
    <row r="2570" spans="1:41" x14ac:dyDescent="0.25">
      <c r="A2570" t="s">
        <v>578</v>
      </c>
      <c r="C2570">
        <v>0.49</v>
      </c>
      <c r="D2570" s="9">
        <v>1.0298769797045362</v>
      </c>
      <c r="E2570" t="s">
        <v>579</v>
      </c>
      <c r="F2570" t="s">
        <v>178</v>
      </c>
      <c r="G2570" t="s">
        <v>81</v>
      </c>
      <c r="H2570" s="2">
        <v>0.81</v>
      </c>
      <c r="I2570" s="2">
        <v>0.81</v>
      </c>
      <c r="J2570" s="2">
        <v>0.81000000238418579</v>
      </c>
      <c r="K2570" s="2">
        <v>0.80000001192092896</v>
      </c>
      <c r="L2570" s="2">
        <v>0.80000001192092896</v>
      </c>
      <c r="M2570" s="2">
        <v>0.82999998331069946</v>
      </c>
      <c r="N2570" s="2">
        <v>0.82999998331069946</v>
      </c>
      <c r="O2570" s="9">
        <f t="shared" si="160"/>
        <v>0.81285714183534896</v>
      </c>
      <c r="P2570" s="2">
        <f t="shared" si="161"/>
        <v>0</v>
      </c>
      <c r="Q2570" s="9">
        <f t="shared" si="162"/>
        <v>2.1089611683356442E-2</v>
      </c>
      <c r="R2570" s="2">
        <f t="shared" si="163"/>
        <v>-2.4604548919311301E-2</v>
      </c>
      <c r="T2570">
        <v>0.49</v>
      </c>
      <c r="U2570" s="9">
        <v>1.0298769797045362</v>
      </c>
      <c r="V2570">
        <v>0.84</v>
      </c>
      <c r="W2570">
        <v>-0.27</v>
      </c>
      <c r="X2570" s="4">
        <v>3080000</v>
      </c>
      <c r="Y2570" s="4">
        <v>1530000</v>
      </c>
      <c r="Z2570" s="6">
        <v>2.0130718954248366</v>
      </c>
      <c r="AA2570" t="s">
        <v>135</v>
      </c>
      <c r="AB2570">
        <v>0.31</v>
      </c>
      <c r="AC2570">
        <v>5.21</v>
      </c>
      <c r="AD2570">
        <v>2.77</v>
      </c>
      <c r="AE2570">
        <v>1.08</v>
      </c>
      <c r="AF2570">
        <v>3.75</v>
      </c>
      <c r="AG2570">
        <v>-18.71</v>
      </c>
      <c r="AH2570" s="2">
        <v>-35.69</v>
      </c>
      <c r="AI2570" s="2">
        <v>-47.63</v>
      </c>
      <c r="AJ2570">
        <v>1.75</v>
      </c>
      <c r="AK2570" s="2">
        <v>11.23</v>
      </c>
      <c r="AL2570" s="2">
        <v>9.51</v>
      </c>
      <c r="AM2570" s="2">
        <v>5.39</v>
      </c>
      <c r="AN2570" s="2">
        <v>7.99</v>
      </c>
      <c r="AO2570" s="2">
        <v>1.65</v>
      </c>
    </row>
    <row r="2571" spans="1:41" x14ac:dyDescent="0.25">
      <c r="A2571" t="s">
        <v>6011</v>
      </c>
      <c r="C2571">
        <v>0.64</v>
      </c>
      <c r="D2571" s="9">
        <v>0.60215853543752351</v>
      </c>
      <c r="E2571" t="s">
        <v>6012</v>
      </c>
      <c r="F2571" t="s">
        <v>63</v>
      </c>
      <c r="G2571" t="s">
        <v>5359</v>
      </c>
      <c r="H2571" s="2">
        <v>7.96</v>
      </c>
      <c r="I2571" s="2">
        <v>7.73</v>
      </c>
      <c r="J2571" s="2">
        <v>7.9000000953674316</v>
      </c>
      <c r="K2571" s="2">
        <v>7.8400001525878906</v>
      </c>
      <c r="L2571" s="2">
        <v>7.7100000381469727</v>
      </c>
      <c r="M2571" s="2">
        <v>7.679999828338623</v>
      </c>
      <c r="N2571" s="2">
        <v>6.9200000762939453</v>
      </c>
      <c r="O2571" s="9">
        <f t="shared" si="160"/>
        <v>7.6771428843906948</v>
      </c>
      <c r="P2571" s="2">
        <f t="shared" si="161"/>
        <v>-9.8995129241364374E-2</v>
      </c>
      <c r="Q2571" s="9">
        <f t="shared" si="162"/>
        <v>-9.8622992889214806E-2</v>
      </c>
      <c r="R2571" s="2">
        <f t="shared" si="163"/>
        <v>7.0989957578075094E-2</v>
      </c>
      <c r="T2571">
        <v>0.64</v>
      </c>
      <c r="U2571" s="9">
        <v>0.60215853543752351</v>
      </c>
      <c r="V2571">
        <v>1.4</v>
      </c>
      <c r="W2571">
        <v>-0.66</v>
      </c>
      <c r="X2571" s="4">
        <v>155350000</v>
      </c>
      <c r="Y2571" s="4">
        <v>37810000</v>
      </c>
      <c r="Z2571" s="6">
        <v>4.1087014017455701</v>
      </c>
      <c r="AA2571" t="s">
        <v>132</v>
      </c>
      <c r="AB2571">
        <v>0.96</v>
      </c>
      <c r="AC2571">
        <v>2</v>
      </c>
      <c r="AD2571">
        <v>3.22</v>
      </c>
      <c r="AE2571">
        <v>1.88</v>
      </c>
      <c r="AF2571">
        <v>1.57</v>
      </c>
      <c r="AG2571">
        <v>-18.04</v>
      </c>
      <c r="AH2571" s="2">
        <v>-10.85</v>
      </c>
      <c r="AI2571" s="2">
        <v>-14.01</v>
      </c>
      <c r="AJ2571">
        <v>0.53</v>
      </c>
      <c r="AK2571" s="2">
        <v>1.8</v>
      </c>
      <c r="AL2571" s="2">
        <v>4.1500000000000004</v>
      </c>
      <c r="AM2571" s="2">
        <v>4.82</v>
      </c>
      <c r="AN2571" s="2">
        <v>11.43</v>
      </c>
      <c r="AO2571" s="2">
        <v>12.3</v>
      </c>
    </row>
    <row r="2572" spans="1:41" x14ac:dyDescent="0.25">
      <c r="A2572" t="s">
        <v>4728</v>
      </c>
      <c r="B2572">
        <v>12.45</v>
      </c>
      <c r="C2572">
        <v>1.92</v>
      </c>
      <c r="D2572" s="9">
        <v>-0.47258101703313216</v>
      </c>
      <c r="E2572" t="s">
        <v>4729</v>
      </c>
      <c r="F2572" t="s">
        <v>63</v>
      </c>
      <c r="G2572" t="s">
        <v>63</v>
      </c>
      <c r="H2572" s="2">
        <v>37.31</v>
      </c>
      <c r="I2572" s="2">
        <v>36.83</v>
      </c>
      <c r="J2572" s="2">
        <v>38.380001068115227</v>
      </c>
      <c r="K2572" s="2">
        <v>38.380001068115227</v>
      </c>
      <c r="L2572" s="2">
        <v>38.040000915527337</v>
      </c>
      <c r="M2572" s="2">
        <v>37.880001068115227</v>
      </c>
      <c r="N2572" s="2">
        <v>37.959999084472663</v>
      </c>
      <c r="O2572" s="9">
        <f t="shared" si="160"/>
        <v>37.825714743477953</v>
      </c>
      <c r="P2572" s="2">
        <f t="shared" si="161"/>
        <v>2.1149108985767319E-3</v>
      </c>
      <c r="Q2572" s="9">
        <f t="shared" si="162"/>
        <v>3.5500807296143574E-3</v>
      </c>
      <c r="R2572" s="2">
        <f t="shared" si="163"/>
        <v>-2.2471487506802633E-2</v>
      </c>
      <c r="S2572">
        <v>12.45</v>
      </c>
      <c r="T2572">
        <v>1.92</v>
      </c>
      <c r="U2572" s="9">
        <v>-0.47258101703313216</v>
      </c>
      <c r="V2572">
        <v>1.3</v>
      </c>
      <c r="W2572">
        <v>-0.14000000000000001</v>
      </c>
      <c r="X2572" s="4">
        <v>809410000</v>
      </c>
      <c r="Y2572" s="4">
        <v>475570000</v>
      </c>
      <c r="Z2572" s="6">
        <v>1.7019786782177178</v>
      </c>
      <c r="AA2572" t="s">
        <v>161</v>
      </c>
      <c r="AB2572">
        <v>0.68</v>
      </c>
      <c r="AC2572">
        <v>128.62</v>
      </c>
      <c r="AD2572">
        <v>1.77</v>
      </c>
      <c r="AE2572">
        <v>1.21</v>
      </c>
      <c r="AF2572">
        <v>47.3</v>
      </c>
      <c r="AG2572">
        <v>6.92</v>
      </c>
      <c r="AH2572" s="2">
        <v>0.1</v>
      </c>
      <c r="AI2572" s="2">
        <v>0.27</v>
      </c>
      <c r="AJ2572">
        <v>0.49</v>
      </c>
      <c r="AK2572" s="2">
        <v>4.0999999999999996</v>
      </c>
      <c r="AL2572" s="2">
        <v>5.0999999999999996</v>
      </c>
      <c r="AM2572" s="2">
        <v>2.12</v>
      </c>
      <c r="AN2572" s="2">
        <v>10.46</v>
      </c>
      <c r="AO2572" s="2">
        <v>19.95</v>
      </c>
    </row>
    <row r="2573" spans="1:41" x14ac:dyDescent="0.25">
      <c r="A2573" t="s">
        <v>3981</v>
      </c>
      <c r="B2573">
        <v>97.91</v>
      </c>
      <c r="C2573">
        <v>3.97</v>
      </c>
      <c r="D2573" s="9">
        <v>-0.7471878606457385</v>
      </c>
      <c r="E2573" t="s">
        <v>3982</v>
      </c>
      <c r="F2573" t="s">
        <v>178</v>
      </c>
      <c r="G2573" t="s">
        <v>178</v>
      </c>
      <c r="H2573" s="2">
        <v>35.68</v>
      </c>
      <c r="I2573" s="2">
        <v>33.97</v>
      </c>
      <c r="J2573" s="2">
        <v>33.270000457763672</v>
      </c>
      <c r="K2573" s="2">
        <v>32.689998626708977</v>
      </c>
      <c r="L2573" s="2">
        <v>32.369998931884773</v>
      </c>
      <c r="M2573" s="2">
        <v>31.909999847412109</v>
      </c>
      <c r="N2573" s="2">
        <v>32.139999389648438</v>
      </c>
      <c r="O2573" s="9">
        <f t="shared" si="160"/>
        <v>33.147142464773999</v>
      </c>
      <c r="P2573" s="2">
        <f t="shared" si="161"/>
        <v>6.9387441913206348E-3</v>
      </c>
      <c r="Q2573" s="9">
        <f t="shared" si="162"/>
        <v>-3.038400900457314E-2</v>
      </c>
      <c r="R2573" s="2">
        <f t="shared" si="163"/>
        <v>8.4471848046791212E-2</v>
      </c>
      <c r="S2573">
        <v>97.91</v>
      </c>
      <c r="T2573">
        <v>3.97</v>
      </c>
      <c r="U2573" s="9">
        <v>-0.7471878606457385</v>
      </c>
      <c r="V2573">
        <v>1.38</v>
      </c>
      <c r="W2573">
        <v>-1.03</v>
      </c>
      <c r="X2573" s="4">
        <v>93800000</v>
      </c>
      <c r="Y2573" s="4">
        <v>19060000</v>
      </c>
      <c r="Z2573" s="6">
        <v>4.921301154249738</v>
      </c>
      <c r="AA2573" t="s">
        <v>27</v>
      </c>
      <c r="AB2573">
        <v>3.55</v>
      </c>
      <c r="AC2573">
        <v>8.8699999999999992</v>
      </c>
      <c r="AD2573">
        <v>5.8</v>
      </c>
      <c r="AE2573">
        <v>4.97</v>
      </c>
      <c r="AF2573">
        <v>7.07</v>
      </c>
      <c r="AG2573">
        <v>7.45</v>
      </c>
      <c r="AH2573" s="2">
        <v>3.49</v>
      </c>
      <c r="AI2573" s="2">
        <v>4.3600000000000003</v>
      </c>
      <c r="AJ2573">
        <v>0.7</v>
      </c>
      <c r="AK2573" s="2">
        <v>2.13</v>
      </c>
      <c r="AL2573" s="2">
        <v>3.54</v>
      </c>
      <c r="AM2573" s="2">
        <v>3.07</v>
      </c>
      <c r="AN2573" s="2">
        <v>12.57</v>
      </c>
      <c r="AO2573" s="2">
        <v>8.3800000000000008</v>
      </c>
    </row>
    <row r="2574" spans="1:41" x14ac:dyDescent="0.25">
      <c r="A2574" t="s">
        <v>6013</v>
      </c>
      <c r="B2574">
        <v>4.0599999999999996</v>
      </c>
      <c r="C2574">
        <v>0.08</v>
      </c>
      <c r="D2574" s="9">
        <v>10.909722198806213</v>
      </c>
      <c r="E2574" t="s">
        <v>6014</v>
      </c>
      <c r="F2574" t="s">
        <v>30</v>
      </c>
      <c r="G2574" t="s">
        <v>5359</v>
      </c>
      <c r="H2574" s="2">
        <v>0.16</v>
      </c>
      <c r="I2574" s="2">
        <v>0.16</v>
      </c>
      <c r="J2574" s="2">
        <v>0.16200000047683721</v>
      </c>
      <c r="K2574" s="2">
        <v>0.17100000381469729</v>
      </c>
      <c r="L2574" s="2">
        <v>0.17299999296665189</v>
      </c>
      <c r="M2574" s="2">
        <v>0.1650000065565109</v>
      </c>
      <c r="N2574" s="2">
        <v>0.16099999845027921</v>
      </c>
      <c r="O2574" s="9">
        <f t="shared" si="160"/>
        <v>0.16457142889499665</v>
      </c>
      <c r="P2574" s="2">
        <f t="shared" si="161"/>
        <v>-2.4305604764383856E-2</v>
      </c>
      <c r="Q2574" s="9">
        <f t="shared" si="162"/>
        <v>-2.1701400229052904E-2</v>
      </c>
      <c r="R2574" s="2">
        <f t="shared" si="163"/>
        <v>-1.822918184242767E-2</v>
      </c>
      <c r="S2574">
        <v>4.0599999999999996</v>
      </c>
      <c r="T2574">
        <v>0.08</v>
      </c>
      <c r="U2574" s="9">
        <v>10.909722198806213</v>
      </c>
      <c r="V2574">
        <v>1.02</v>
      </c>
      <c r="W2574">
        <v>-0.23</v>
      </c>
      <c r="X2574" s="4">
        <v>0</v>
      </c>
      <c r="Z2574" s="6" t="s">
        <v>6227</v>
      </c>
      <c r="AA2574" t="s">
        <v>183</v>
      </c>
      <c r="AB2574">
        <v>0.75</v>
      </c>
      <c r="AC2574">
        <v>0.1</v>
      </c>
      <c r="AD2574">
        <v>8.34</v>
      </c>
      <c r="AE2574">
        <v>0.75</v>
      </c>
      <c r="AF2574">
        <v>0.09</v>
      </c>
      <c r="AG2574">
        <v>20.95</v>
      </c>
      <c r="AH2574" s="2">
        <v>2.76</v>
      </c>
      <c r="AI2574" s="2">
        <v>3</v>
      </c>
      <c r="AJ2574">
        <v>0.13</v>
      </c>
      <c r="AM2574" s="2">
        <v>2.64</v>
      </c>
      <c r="AN2574" s="2">
        <v>18.649999999999999</v>
      </c>
      <c r="AO2574" s="2">
        <v>1.96</v>
      </c>
    </row>
    <row r="2575" spans="1:41" x14ac:dyDescent="0.25">
      <c r="A2575" t="s">
        <v>4730</v>
      </c>
      <c r="B2575">
        <v>3.77</v>
      </c>
      <c r="C2575">
        <v>0.5</v>
      </c>
      <c r="D2575" s="9">
        <v>0.98567821675176925</v>
      </c>
      <c r="E2575" t="s">
        <v>4731</v>
      </c>
      <c r="F2575" t="s">
        <v>63</v>
      </c>
      <c r="G2575" t="s">
        <v>63</v>
      </c>
      <c r="H2575" s="2">
        <v>11.63</v>
      </c>
      <c r="I2575" s="2">
        <v>11.86</v>
      </c>
      <c r="J2575" s="2">
        <v>11.89999961853027</v>
      </c>
      <c r="K2575" s="2">
        <v>11.97999954223633</v>
      </c>
      <c r="L2575" s="2">
        <v>11.960000038146971</v>
      </c>
      <c r="M2575" s="2">
        <v>11.85999965667725</v>
      </c>
      <c r="N2575" s="2">
        <v>11.89999961853027</v>
      </c>
      <c r="O2575" s="9">
        <f t="shared" si="160"/>
        <v>11.869999782017299</v>
      </c>
      <c r="P2575" s="2">
        <f t="shared" si="161"/>
        <v>3.3698367807570651E-3</v>
      </c>
      <c r="Q2575" s="9">
        <f t="shared" si="162"/>
        <v>2.527366222737415E-3</v>
      </c>
      <c r="R2575" s="2">
        <f t="shared" si="163"/>
        <v>-1.137317945096168E-2</v>
      </c>
      <c r="S2575">
        <v>3.77</v>
      </c>
      <c r="T2575">
        <v>0.5</v>
      </c>
      <c r="U2575" s="9">
        <v>0.98567821675176925</v>
      </c>
      <c r="V2575">
        <v>0.65</v>
      </c>
      <c r="W2575">
        <v>-0.37</v>
      </c>
      <c r="X2575" s="4">
        <v>31870000</v>
      </c>
      <c r="Y2575" s="4">
        <v>27490000</v>
      </c>
      <c r="Z2575" s="6">
        <v>1.1593306656966169</v>
      </c>
      <c r="AA2575" t="s">
        <v>45</v>
      </c>
      <c r="AB2575">
        <v>3.38</v>
      </c>
      <c r="AC2575">
        <v>9.3800000000000008</v>
      </c>
      <c r="AD2575">
        <v>3.95</v>
      </c>
      <c r="AE2575">
        <v>3.78</v>
      </c>
      <c r="AF2575">
        <v>7.46</v>
      </c>
      <c r="AG2575">
        <v>163.4</v>
      </c>
      <c r="AH2575" s="2">
        <v>28.16</v>
      </c>
      <c r="AJ2575">
        <v>0.53</v>
      </c>
      <c r="AK2575" s="2">
        <v>16.97</v>
      </c>
      <c r="AL2575" s="2">
        <v>4.91</v>
      </c>
      <c r="AM2575" s="2">
        <v>5.41</v>
      </c>
      <c r="AN2575" s="2">
        <v>5.89</v>
      </c>
      <c r="AO2575" s="2">
        <v>23.57</v>
      </c>
    </row>
    <row r="2576" spans="1:41" x14ac:dyDescent="0.25">
      <c r="A2576" t="s">
        <v>2660</v>
      </c>
      <c r="C2576">
        <v>0.21</v>
      </c>
      <c r="D2576" s="9">
        <v>24.550198912231373</v>
      </c>
      <c r="E2576" t="s">
        <v>2661</v>
      </c>
      <c r="F2576" t="s">
        <v>266</v>
      </c>
      <c r="G2576" t="s">
        <v>266</v>
      </c>
      <c r="H2576" s="2">
        <v>0.44</v>
      </c>
      <c r="I2576" s="2">
        <v>0.48</v>
      </c>
      <c r="J2576" s="2">
        <v>0.38499999046325678</v>
      </c>
      <c r="K2576" s="2">
        <v>0.39899998903274542</v>
      </c>
      <c r="L2576" s="2">
        <v>0.63099998235702515</v>
      </c>
      <c r="M2576" s="2">
        <v>0.61100000143051147</v>
      </c>
      <c r="N2576" s="2">
        <v>0.57999998331069946</v>
      </c>
      <c r="O2576" s="9">
        <f t="shared" si="160"/>
        <v>0.50371427808489122</v>
      </c>
      <c r="P2576" s="2">
        <f t="shared" si="161"/>
        <v>-6.15428616351184E-2</v>
      </c>
      <c r="Q2576" s="9">
        <f t="shared" si="162"/>
        <v>0.15144638249256015</v>
      </c>
      <c r="R2576" s="2">
        <f t="shared" si="163"/>
        <v>-0.26900169057302287</v>
      </c>
      <c r="T2576">
        <v>0.21</v>
      </c>
      <c r="U2576" s="9">
        <v>24.550198912231373</v>
      </c>
      <c r="V2576">
        <v>-1.0900000000000001</v>
      </c>
      <c r="W2576">
        <v>2.95</v>
      </c>
      <c r="X2576" s="4">
        <v>594060000</v>
      </c>
      <c r="Z2576" s="6" t="s">
        <v>6227</v>
      </c>
      <c r="AA2576" t="s">
        <v>70</v>
      </c>
      <c r="AB2576">
        <v>0.55000000000000004</v>
      </c>
      <c r="AC2576">
        <v>0</v>
      </c>
      <c r="AD2576">
        <v>1.86</v>
      </c>
      <c r="AE2576">
        <v>1.3</v>
      </c>
      <c r="AF2576">
        <v>0</v>
      </c>
      <c r="AG2576">
        <v>12.36</v>
      </c>
      <c r="AM2576" s="2">
        <v>0</v>
      </c>
      <c r="AN2576" s="2">
        <v>13.8</v>
      </c>
      <c r="AO2576" s="2">
        <v>12.87</v>
      </c>
    </row>
    <row r="2577" spans="1:41" x14ac:dyDescent="0.25">
      <c r="A2577" t="s">
        <v>2662</v>
      </c>
      <c r="B2577">
        <v>12.12</v>
      </c>
      <c r="C2577">
        <v>0.92</v>
      </c>
      <c r="D2577" s="9">
        <v>0.10749661567801964</v>
      </c>
      <c r="E2577" t="s">
        <v>2663</v>
      </c>
      <c r="F2577" t="s">
        <v>266</v>
      </c>
      <c r="G2577" t="s">
        <v>266</v>
      </c>
      <c r="H2577" s="2">
        <v>25.17</v>
      </c>
      <c r="I2577" s="2">
        <v>25.32</v>
      </c>
      <c r="J2577" s="2">
        <v>26.930000305175781</v>
      </c>
      <c r="K2577" s="2">
        <v>26.969999313354489</v>
      </c>
      <c r="L2577" s="2">
        <v>26.340000152587891</v>
      </c>
      <c r="M2577" s="2">
        <v>26.940000534057621</v>
      </c>
      <c r="N2577" s="2">
        <v>27.079999923706051</v>
      </c>
      <c r="O2577" s="9">
        <f t="shared" si="160"/>
        <v>26.39285717555455</v>
      </c>
      <c r="P2577" s="2">
        <f t="shared" si="161"/>
        <v>5.3044423617045859E-3</v>
      </c>
      <c r="Q2577" s="9">
        <f t="shared" si="162"/>
        <v>2.60351785174643E-2</v>
      </c>
      <c r="R2577" s="2">
        <f t="shared" si="163"/>
        <v>-6.6874162851781119E-2</v>
      </c>
      <c r="S2577">
        <v>12.12</v>
      </c>
      <c r="T2577">
        <v>0.92</v>
      </c>
      <c r="U2577" s="9">
        <v>0.10749661567801964</v>
      </c>
      <c r="V2577">
        <v>1.01</v>
      </c>
      <c r="W2577">
        <v>-7.0000000000000007E-2</v>
      </c>
      <c r="Z2577" s="6" t="s">
        <v>6227</v>
      </c>
      <c r="AA2577" t="s">
        <v>87</v>
      </c>
      <c r="AC2577">
        <v>23.56</v>
      </c>
      <c r="AF2577">
        <v>3.44</v>
      </c>
      <c r="AG2577">
        <v>27.85</v>
      </c>
      <c r="AH2577" s="2">
        <v>1.06</v>
      </c>
      <c r="AI2577" s="2">
        <v>7.54</v>
      </c>
      <c r="AJ2577">
        <v>0.06</v>
      </c>
      <c r="AM2577" s="2">
        <v>4.21</v>
      </c>
      <c r="AN2577" s="2">
        <v>8.01</v>
      </c>
      <c r="AO2577" s="2">
        <v>29.23</v>
      </c>
    </row>
    <row r="2578" spans="1:41" x14ac:dyDescent="0.25">
      <c r="A2578" t="s">
        <v>4732</v>
      </c>
      <c r="B2578">
        <v>45.19</v>
      </c>
      <c r="C2578">
        <v>2.15</v>
      </c>
      <c r="D2578" s="9">
        <v>-0.53296119180308954</v>
      </c>
      <c r="E2578" t="s">
        <v>4733</v>
      </c>
      <c r="F2578" t="s">
        <v>63</v>
      </c>
      <c r="G2578" t="s">
        <v>63</v>
      </c>
      <c r="H2578" s="2">
        <v>16.100000000000001</v>
      </c>
      <c r="I2578" s="2">
        <v>16</v>
      </c>
      <c r="J2578" s="2">
        <v>16.159999847412109</v>
      </c>
      <c r="K2578" s="2">
        <v>16.20000076293945</v>
      </c>
      <c r="L2578" s="2">
        <v>16.170000076293949</v>
      </c>
      <c r="M2578" s="2">
        <v>16.139999389648441</v>
      </c>
      <c r="N2578" s="2">
        <v>16.090000152587891</v>
      </c>
      <c r="O2578" s="9">
        <f t="shared" si="160"/>
        <v>16.122857175554547</v>
      </c>
      <c r="P2578" s="2">
        <f t="shared" si="161"/>
        <v>-3.1011399850616552E-3</v>
      </c>
      <c r="Q2578" s="9">
        <f t="shared" si="162"/>
        <v>-2.037915650364615E-3</v>
      </c>
      <c r="R2578" s="2">
        <f t="shared" si="163"/>
        <v>-4.0315293009427584E-3</v>
      </c>
      <c r="S2578">
        <v>45.19</v>
      </c>
      <c r="T2578">
        <v>2.15</v>
      </c>
      <c r="U2578" s="9">
        <v>-0.53296119180308954</v>
      </c>
      <c r="V2578">
        <v>0.61</v>
      </c>
      <c r="W2578">
        <v>0.08</v>
      </c>
      <c r="X2578" s="4">
        <v>142180000</v>
      </c>
      <c r="Y2578" s="4">
        <v>38880000</v>
      </c>
      <c r="Z2578" s="6">
        <v>3.6568930041152266</v>
      </c>
      <c r="AA2578" t="s">
        <v>45</v>
      </c>
      <c r="AB2578">
        <v>0.37</v>
      </c>
      <c r="AC2578">
        <v>72.13</v>
      </c>
      <c r="AD2578">
        <v>1.52</v>
      </c>
      <c r="AE2578">
        <v>1.33</v>
      </c>
      <c r="AF2578">
        <v>37.130000000000003</v>
      </c>
      <c r="AG2578">
        <v>-0.02</v>
      </c>
      <c r="AH2578" s="2">
        <v>-0.01</v>
      </c>
      <c r="AI2578" s="2">
        <v>-0.02</v>
      </c>
      <c r="AJ2578">
        <v>0.52</v>
      </c>
      <c r="AL2578" s="2">
        <v>5.1100000000000003</v>
      </c>
      <c r="AM2578" s="2">
        <v>2.11</v>
      </c>
      <c r="AN2578" s="2">
        <v>11.31</v>
      </c>
      <c r="AO2578" s="2">
        <v>7.53</v>
      </c>
    </row>
    <row r="2579" spans="1:41" x14ac:dyDescent="0.25">
      <c r="A2579" t="s">
        <v>317</v>
      </c>
      <c r="B2579">
        <v>0.94</v>
      </c>
      <c r="C2579">
        <v>0.86</v>
      </c>
      <c r="D2579" s="9">
        <v>7.5449360553574421</v>
      </c>
      <c r="E2579" t="s">
        <v>318</v>
      </c>
      <c r="F2579" t="s">
        <v>24</v>
      </c>
      <c r="G2579" t="s">
        <v>25</v>
      </c>
      <c r="H2579" s="2">
        <v>8.4499999999999993</v>
      </c>
      <c r="I2579" s="2">
        <v>8.64</v>
      </c>
      <c r="J2579" s="2">
        <v>8.4799995422363281</v>
      </c>
      <c r="K2579" s="2">
        <v>8.0900001525878906</v>
      </c>
      <c r="L2579" s="2">
        <v>8.1700000762939453</v>
      </c>
      <c r="M2579" s="2">
        <v>8.1700000762939453</v>
      </c>
      <c r="N2579" s="2">
        <v>7.8600001335144043</v>
      </c>
      <c r="O2579" s="9">
        <f t="shared" si="160"/>
        <v>8.2657142829895029</v>
      </c>
      <c r="P2579" s="2">
        <f t="shared" si="161"/>
        <v>-3.750431386401875E-2</v>
      </c>
      <c r="Q2579" s="9">
        <f t="shared" si="162"/>
        <v>-4.908397938579144E-2</v>
      </c>
      <c r="R2579" s="2">
        <f t="shared" si="163"/>
        <v>6.4120277685685664E-2</v>
      </c>
      <c r="S2579">
        <v>0.94</v>
      </c>
      <c r="T2579">
        <v>0.86</v>
      </c>
      <c r="U2579" s="9">
        <v>7.5449360553574421</v>
      </c>
      <c r="V2579">
        <v>0.69</v>
      </c>
      <c r="W2579">
        <v>0.51</v>
      </c>
      <c r="X2579" s="4">
        <v>0</v>
      </c>
      <c r="Z2579" s="6" t="s">
        <v>6227</v>
      </c>
      <c r="AA2579" t="s">
        <v>113</v>
      </c>
      <c r="AB2579">
        <v>1.1100000000000001</v>
      </c>
      <c r="AC2579">
        <v>59.25</v>
      </c>
      <c r="AD2579">
        <v>1.26</v>
      </c>
      <c r="AE2579">
        <v>1.1100000000000001</v>
      </c>
      <c r="AF2579">
        <v>13.05</v>
      </c>
      <c r="AG2579">
        <v>16.71</v>
      </c>
      <c r="AH2579" s="2">
        <v>22.53</v>
      </c>
      <c r="AI2579" s="2">
        <v>197.14</v>
      </c>
      <c r="AJ2579">
        <v>0.97</v>
      </c>
      <c r="AM2579" s="2">
        <v>2.74</v>
      </c>
      <c r="AN2579" s="2">
        <v>12.55</v>
      </c>
      <c r="AO2579" s="2">
        <v>70.63</v>
      </c>
    </row>
    <row r="2580" spans="1:41" x14ac:dyDescent="0.25">
      <c r="A2580" t="s">
        <v>319</v>
      </c>
      <c r="C2580">
        <v>6.49</v>
      </c>
      <c r="D2580" s="9">
        <v>-0.84331518451300658</v>
      </c>
      <c r="E2580" t="s">
        <v>320</v>
      </c>
      <c r="F2580" t="s">
        <v>30</v>
      </c>
      <c r="G2580" t="s">
        <v>25</v>
      </c>
      <c r="H2580" s="2">
        <v>6.92</v>
      </c>
      <c r="I2580" s="2">
        <v>6.92</v>
      </c>
      <c r="J2580" s="2">
        <v>7.179999828338623</v>
      </c>
      <c r="K2580" s="2">
        <v>7.2100000381469727</v>
      </c>
      <c r="L2580" s="2">
        <v>7.2100000381469727</v>
      </c>
      <c r="M2580" s="2">
        <v>7.1399998664855957</v>
      </c>
      <c r="N2580" s="2">
        <v>7.0100002288818359</v>
      </c>
      <c r="O2580" s="9">
        <f t="shared" si="160"/>
        <v>7.0842857142857145</v>
      </c>
      <c r="P2580" s="2">
        <f t="shared" si="161"/>
        <v>-1.835042273091991E-2</v>
      </c>
      <c r="Q2580" s="9">
        <f t="shared" si="162"/>
        <v>-1.0485952769250859E-2</v>
      </c>
      <c r="R2580" s="2">
        <f t="shared" si="163"/>
        <v>-2.1879417902520897E-2</v>
      </c>
      <c r="T2580">
        <v>6.49</v>
      </c>
      <c r="U2580" s="9">
        <v>-0.84331518451300658</v>
      </c>
      <c r="V2580">
        <v>1.27</v>
      </c>
      <c r="W2580">
        <v>-0.06</v>
      </c>
      <c r="X2580" s="4">
        <v>732240000</v>
      </c>
      <c r="Y2580" s="4">
        <v>388820000</v>
      </c>
      <c r="Z2580" s="6">
        <v>1.8832364590298853</v>
      </c>
      <c r="AA2580" t="s">
        <v>27</v>
      </c>
      <c r="AB2580">
        <v>0.11</v>
      </c>
      <c r="AC2580">
        <v>236.01</v>
      </c>
      <c r="AD2580">
        <v>0.9</v>
      </c>
      <c r="AE2580">
        <v>0.71</v>
      </c>
      <c r="AF2580">
        <v>46.11</v>
      </c>
      <c r="AG2580">
        <v>-0.44</v>
      </c>
      <c r="AH2580" s="2">
        <v>-0.14000000000000001</v>
      </c>
      <c r="AI2580" s="2">
        <v>-1.76</v>
      </c>
      <c r="AJ2580">
        <v>0.68</v>
      </c>
      <c r="AL2580" s="2">
        <v>3.79</v>
      </c>
      <c r="AM2580" s="2">
        <v>3.38</v>
      </c>
      <c r="AN2580" s="2">
        <v>13.38</v>
      </c>
      <c r="AO2580" s="2">
        <v>1.1100000000000001</v>
      </c>
    </row>
    <row r="2581" spans="1:41" x14ac:dyDescent="0.25">
      <c r="A2581" t="s">
        <v>5325</v>
      </c>
      <c r="B2581">
        <v>1.89</v>
      </c>
      <c r="C2581">
        <v>0.54</v>
      </c>
      <c r="D2581" s="9">
        <v>0.8821707228307144</v>
      </c>
      <c r="E2581" t="s">
        <v>5326</v>
      </c>
      <c r="F2581" t="s">
        <v>106</v>
      </c>
      <c r="G2581" t="s">
        <v>106</v>
      </c>
      <c r="H2581" s="2">
        <v>12.86</v>
      </c>
      <c r="I2581" s="2">
        <v>12.74</v>
      </c>
      <c r="J2581" s="2">
        <v>13.670000076293951</v>
      </c>
      <c r="K2581" s="2">
        <v>13.689999580383301</v>
      </c>
      <c r="L2581" s="2">
        <v>13.52999973297119</v>
      </c>
      <c r="M2581" s="2">
        <v>13.52999973297119</v>
      </c>
      <c r="N2581" s="2">
        <v>13.590000152587891</v>
      </c>
      <c r="O2581" s="9">
        <f t="shared" si="160"/>
        <v>13.372857039315361</v>
      </c>
      <c r="P2581" s="2">
        <f t="shared" si="161"/>
        <v>4.4867315518518983E-3</v>
      </c>
      <c r="Q2581" s="9">
        <f t="shared" si="162"/>
        <v>1.6237600733645927E-2</v>
      </c>
      <c r="R2581" s="2">
        <f t="shared" si="163"/>
        <v>-5.6831531253582396E-2</v>
      </c>
      <c r="S2581">
        <v>1.89</v>
      </c>
      <c r="T2581">
        <v>0.54</v>
      </c>
      <c r="U2581" s="9">
        <v>0.8821707228307144</v>
      </c>
      <c r="V2581">
        <v>1.29</v>
      </c>
      <c r="W2581">
        <v>0.09</v>
      </c>
      <c r="Y2581" s="4">
        <v>47080000</v>
      </c>
      <c r="Z2581" s="6" t="s">
        <v>6227</v>
      </c>
      <c r="AA2581" t="s">
        <v>45</v>
      </c>
      <c r="AC2581">
        <v>55.28</v>
      </c>
      <c r="AF2581">
        <v>32.81</v>
      </c>
      <c r="AG2581">
        <v>-88.75</v>
      </c>
      <c r="AH2581" s="2">
        <v>-14.08</v>
      </c>
      <c r="AI2581" s="2">
        <v>-24.08</v>
      </c>
      <c r="AJ2581">
        <v>0.21</v>
      </c>
      <c r="AM2581" s="2">
        <v>5.26</v>
      </c>
      <c r="AN2581" s="2">
        <v>9.9600000000000009</v>
      </c>
      <c r="AO2581" s="2">
        <v>25.17</v>
      </c>
    </row>
    <row r="2582" spans="1:41" x14ac:dyDescent="0.25">
      <c r="A2582" t="s">
        <v>3983</v>
      </c>
      <c r="C2582">
        <v>1.5</v>
      </c>
      <c r="D2582" s="9">
        <v>-0.31277804133268838</v>
      </c>
      <c r="E2582" t="s">
        <v>3984</v>
      </c>
      <c r="F2582" t="s">
        <v>178</v>
      </c>
      <c r="G2582" t="s">
        <v>178</v>
      </c>
      <c r="H2582" s="2">
        <v>0.99</v>
      </c>
      <c r="I2582" s="2">
        <v>0.97</v>
      </c>
      <c r="J2582" s="2">
        <v>0.9649999737739563</v>
      </c>
      <c r="K2582" s="2">
        <v>0.94700002670288086</v>
      </c>
      <c r="L2582" s="2">
        <v>0.91900002956390381</v>
      </c>
      <c r="M2582" s="2">
        <v>0.87800002098083496</v>
      </c>
      <c r="N2582" s="2">
        <v>0.85000002384185791</v>
      </c>
      <c r="O2582" s="9">
        <f t="shared" si="160"/>
        <v>0.93128572498049056</v>
      </c>
      <c r="P2582" s="2">
        <f t="shared" si="161"/>
        <v>-3.0065957619573327E-2</v>
      </c>
      <c r="Q2582" s="9">
        <f t="shared" si="162"/>
        <v>-8.7283310543963821E-2</v>
      </c>
      <c r="R2582" s="2">
        <f t="shared" si="163"/>
        <v>0.12455895594349803</v>
      </c>
      <c r="T2582">
        <v>1.5</v>
      </c>
      <c r="U2582" s="9">
        <v>-0.31277804133268838</v>
      </c>
      <c r="V2582">
        <v>0.94</v>
      </c>
      <c r="W2582">
        <v>-1.6</v>
      </c>
      <c r="X2582" s="4">
        <v>19510000</v>
      </c>
      <c r="Y2582" s="4">
        <v>4099999.9999999995</v>
      </c>
      <c r="Z2582" s="6">
        <v>4.7585365853658539</v>
      </c>
      <c r="AA2582" t="s">
        <v>31</v>
      </c>
      <c r="AB2582">
        <v>1.46</v>
      </c>
      <c r="AC2582">
        <v>323.02999999999997</v>
      </c>
      <c r="AD2582">
        <v>2.58</v>
      </c>
      <c r="AE2582">
        <v>2.12</v>
      </c>
      <c r="AF2582">
        <v>64.680000000000007</v>
      </c>
      <c r="AG2582">
        <v>-59.77</v>
      </c>
      <c r="AH2582" s="2">
        <v>-32.93</v>
      </c>
      <c r="AI2582" s="2">
        <v>-100.13</v>
      </c>
      <c r="AJ2582">
        <v>0.73</v>
      </c>
      <c r="AK2582" s="2">
        <v>2.57</v>
      </c>
      <c r="AL2582" s="2">
        <v>4.16</v>
      </c>
      <c r="AM2582" s="2">
        <v>5.32</v>
      </c>
      <c r="AN2582" s="2">
        <v>12.63</v>
      </c>
      <c r="AO2582" s="2">
        <v>0.64</v>
      </c>
    </row>
    <row r="2583" spans="1:41" x14ac:dyDescent="0.25">
      <c r="A2583" t="s">
        <v>1188</v>
      </c>
      <c r="B2583">
        <v>10.84</v>
      </c>
      <c r="C2583">
        <v>1.82</v>
      </c>
      <c r="D2583" s="9">
        <v>-0.42846442294606718</v>
      </c>
      <c r="E2583" t="s">
        <v>1189</v>
      </c>
      <c r="F2583" t="s">
        <v>24</v>
      </c>
      <c r="G2583" t="s">
        <v>24</v>
      </c>
      <c r="H2583" s="2">
        <v>3.75</v>
      </c>
      <c r="I2583" s="2">
        <v>3.62</v>
      </c>
      <c r="J2583" s="2">
        <v>3.970000028610229</v>
      </c>
      <c r="K2583" s="2">
        <v>3.910000085830688</v>
      </c>
      <c r="L2583" s="2">
        <v>3.869999885559082</v>
      </c>
      <c r="M2583" s="2">
        <v>3.6700000762939449</v>
      </c>
      <c r="N2583" s="2">
        <v>3.910000085830688</v>
      </c>
      <c r="O2583" s="9">
        <f t="shared" si="160"/>
        <v>3.8142857374463759</v>
      </c>
      <c r="P2583" s="2">
        <f t="shared" si="161"/>
        <v>6.2921350432812787E-2</v>
      </c>
      <c r="Q2583" s="9">
        <f t="shared" si="162"/>
        <v>2.5093649236774769E-2</v>
      </c>
      <c r="R2583" s="2">
        <f t="shared" si="163"/>
        <v>-2.7528110972780146E-2</v>
      </c>
      <c r="S2583">
        <v>10.84</v>
      </c>
      <c r="T2583">
        <v>1.82</v>
      </c>
      <c r="U2583" s="9">
        <v>-0.42846442294606718</v>
      </c>
      <c r="V2583">
        <v>1.81</v>
      </c>
      <c r="W2583">
        <v>-1.1599999999999999</v>
      </c>
      <c r="X2583" s="4">
        <v>20270000</v>
      </c>
      <c r="Y2583" s="4">
        <v>26720000</v>
      </c>
      <c r="Z2583" s="6">
        <v>0.75860778443113774</v>
      </c>
      <c r="AA2583" t="s">
        <v>31</v>
      </c>
      <c r="AB2583">
        <v>0.3</v>
      </c>
      <c r="AC2583">
        <v>308.31</v>
      </c>
      <c r="AD2583">
        <v>0.63</v>
      </c>
      <c r="AE2583">
        <v>0.49</v>
      </c>
      <c r="AF2583">
        <v>68.2</v>
      </c>
      <c r="AG2583">
        <v>-4.0199999999999996</v>
      </c>
      <c r="AH2583" s="2">
        <v>-1.21</v>
      </c>
      <c r="AI2583" s="2">
        <v>-17.41</v>
      </c>
      <c r="AJ2583">
        <v>0.69</v>
      </c>
      <c r="AK2583" s="2">
        <v>45.64</v>
      </c>
      <c r="AL2583" s="2">
        <v>28.52</v>
      </c>
      <c r="AM2583" s="2">
        <v>5.27</v>
      </c>
      <c r="AN2583" s="2">
        <v>11.47</v>
      </c>
      <c r="AO2583" s="2">
        <v>2.1800000000000002</v>
      </c>
    </row>
    <row r="2584" spans="1:41" x14ac:dyDescent="0.25">
      <c r="A2584" t="s">
        <v>1190</v>
      </c>
      <c r="B2584">
        <v>2.85</v>
      </c>
      <c r="C2584">
        <v>0.56000000000000005</v>
      </c>
      <c r="D2584" s="9">
        <v>0.62370204991093592</v>
      </c>
      <c r="E2584" t="s">
        <v>1191</v>
      </c>
      <c r="F2584" t="s">
        <v>24</v>
      </c>
      <c r="G2584" t="s">
        <v>24</v>
      </c>
      <c r="H2584" s="2">
        <v>16.559999999999999</v>
      </c>
      <c r="I2584" s="2">
        <v>16.3</v>
      </c>
      <c r="J2584" s="2">
        <v>16.79999923706055</v>
      </c>
      <c r="K2584" s="2">
        <v>16.64999961853027</v>
      </c>
      <c r="L2584" s="2">
        <v>16.780000686645511</v>
      </c>
      <c r="M2584" s="2">
        <v>16.70000076293945</v>
      </c>
      <c r="N2584" s="2">
        <v>16.739999771118161</v>
      </c>
      <c r="O2584" s="9">
        <f t="shared" si="160"/>
        <v>16.647142868041993</v>
      </c>
      <c r="P2584" s="2">
        <f t="shared" si="161"/>
        <v>2.4027551451785882E-3</v>
      </c>
      <c r="Q2584" s="9">
        <f t="shared" si="162"/>
        <v>5.5779483489883427E-3</v>
      </c>
      <c r="R2584" s="2">
        <f t="shared" si="163"/>
        <v>-1.7420422791320386E-2</v>
      </c>
      <c r="S2584">
        <v>2.85</v>
      </c>
      <c r="T2584">
        <v>0.56000000000000005</v>
      </c>
      <c r="U2584" s="9">
        <v>0.62370204991093592</v>
      </c>
      <c r="V2584">
        <v>0.93</v>
      </c>
      <c r="W2584">
        <v>-0.81</v>
      </c>
      <c r="Y2584" s="4">
        <v>32780000000</v>
      </c>
      <c r="Z2584" s="6" t="s">
        <v>6227</v>
      </c>
      <c r="AA2584" t="s">
        <v>86</v>
      </c>
      <c r="AB2584">
        <v>0.48</v>
      </c>
      <c r="AC2584">
        <v>39.08</v>
      </c>
      <c r="AD2584">
        <v>1.1399999999999999</v>
      </c>
      <c r="AE2584">
        <v>0.48</v>
      </c>
      <c r="AF2584">
        <v>15.55</v>
      </c>
      <c r="AG2584">
        <v>6.62</v>
      </c>
      <c r="AH2584" s="2">
        <v>6.56</v>
      </c>
      <c r="AI2584" s="2">
        <v>16.79</v>
      </c>
      <c r="AJ2584">
        <v>0.87</v>
      </c>
      <c r="AK2584" s="2">
        <v>6.96</v>
      </c>
      <c r="AM2584" s="2">
        <v>4.5199999999999996</v>
      </c>
      <c r="AN2584" s="2">
        <v>10.88</v>
      </c>
      <c r="AO2584" s="2">
        <v>27.03</v>
      </c>
    </row>
    <row r="2585" spans="1:41" x14ac:dyDescent="0.25">
      <c r="A2585" t="s">
        <v>2664</v>
      </c>
      <c r="B2585">
        <v>11.95</v>
      </c>
      <c r="C2585">
        <v>1.56</v>
      </c>
      <c r="D2585" s="9">
        <v>2.6020344348781581</v>
      </c>
      <c r="E2585" t="s">
        <v>2665</v>
      </c>
      <c r="F2585" t="s">
        <v>266</v>
      </c>
      <c r="G2585" t="s">
        <v>266</v>
      </c>
      <c r="H2585" s="2">
        <v>14.23</v>
      </c>
      <c r="I2585" s="2">
        <v>13.8</v>
      </c>
      <c r="J2585" s="2">
        <v>13.939999580383301</v>
      </c>
      <c r="K2585" s="2">
        <v>13.69999980926514</v>
      </c>
      <c r="L2585" s="2">
        <v>13.47999954223633</v>
      </c>
      <c r="M2585" s="2">
        <v>13.02000045776367</v>
      </c>
      <c r="N2585" s="2">
        <v>13.189999580383301</v>
      </c>
      <c r="O2585" s="9">
        <f t="shared" si="160"/>
        <v>13.62285699571882</v>
      </c>
      <c r="P2585" s="2">
        <f t="shared" si="161"/>
        <v>1.2478962575402161E-2</v>
      </c>
      <c r="Q2585" s="9">
        <f t="shared" si="162"/>
        <v>-3.1774349203808776E-2</v>
      </c>
      <c r="R2585" s="2">
        <f t="shared" si="163"/>
        <v>6.6799495965677011E-2</v>
      </c>
      <c r="S2585">
        <v>11.95</v>
      </c>
      <c r="T2585">
        <v>1.56</v>
      </c>
      <c r="U2585" s="9">
        <v>2.6020344348781581</v>
      </c>
      <c r="V2585">
        <v>1.23</v>
      </c>
      <c r="W2585">
        <v>0.05</v>
      </c>
      <c r="X2585" s="4">
        <v>27910000000</v>
      </c>
      <c r="Y2585" s="4">
        <v>525700000.00000006</v>
      </c>
      <c r="Z2585" s="6">
        <v>53.091116606429516</v>
      </c>
      <c r="AA2585" t="s">
        <v>187</v>
      </c>
      <c r="AB2585">
        <v>0.16</v>
      </c>
      <c r="AC2585">
        <v>51.4</v>
      </c>
      <c r="AD2585">
        <v>1.36</v>
      </c>
      <c r="AE2585">
        <v>1.0900000000000001</v>
      </c>
      <c r="AF2585">
        <v>14.84</v>
      </c>
      <c r="AG2585">
        <v>15.54</v>
      </c>
      <c r="AH2585" s="2">
        <v>4.1500000000000004</v>
      </c>
      <c r="AI2585" s="2">
        <v>13.44</v>
      </c>
      <c r="AJ2585">
        <v>0.27</v>
      </c>
      <c r="AL2585" s="2">
        <v>0.54</v>
      </c>
      <c r="AM2585" s="2">
        <v>12.9</v>
      </c>
      <c r="AN2585" s="2">
        <v>19.010000000000002</v>
      </c>
      <c r="AO2585" s="2">
        <v>49.07</v>
      </c>
    </row>
    <row r="2586" spans="1:41" x14ac:dyDescent="0.25">
      <c r="A2586" t="s">
        <v>3985</v>
      </c>
      <c r="C2586">
        <v>3.01</v>
      </c>
      <c r="D2586" s="9">
        <v>-0.66931378242580342</v>
      </c>
      <c r="E2586" t="s">
        <v>3986</v>
      </c>
      <c r="F2586" t="s">
        <v>178</v>
      </c>
      <c r="G2586" t="s">
        <v>178</v>
      </c>
      <c r="H2586" s="2">
        <v>14.8</v>
      </c>
      <c r="I2586" s="2">
        <v>13.75</v>
      </c>
      <c r="J2586" s="2">
        <v>13.989999771118161</v>
      </c>
      <c r="K2586" s="2">
        <v>14.180000305175779</v>
      </c>
      <c r="L2586" s="2">
        <v>13.86999988555908</v>
      </c>
      <c r="M2586" s="2">
        <v>13.72999954223633</v>
      </c>
      <c r="N2586" s="2">
        <v>13.89999961853027</v>
      </c>
      <c r="O2586" s="9">
        <f t="shared" si="160"/>
        <v>14.031428446088517</v>
      </c>
      <c r="P2586" s="2">
        <f t="shared" si="161"/>
        <v>1.2115664270898248E-2</v>
      </c>
      <c r="Q2586" s="9">
        <f t="shared" si="162"/>
        <v>-9.3667460916914153E-3</v>
      </c>
      <c r="R2586" s="2">
        <f t="shared" si="163"/>
        <v>3.2783577337411572E-2</v>
      </c>
      <c r="T2586">
        <v>3.01</v>
      </c>
      <c r="U2586" s="9">
        <v>-0.66931378242580342</v>
      </c>
      <c r="V2586">
        <v>1.47</v>
      </c>
      <c r="W2586">
        <v>-0.23</v>
      </c>
      <c r="X2586" s="4">
        <v>0</v>
      </c>
      <c r="Y2586" s="4">
        <v>3950000</v>
      </c>
      <c r="Z2586" s="6">
        <v>0</v>
      </c>
      <c r="AA2586" t="s">
        <v>31</v>
      </c>
      <c r="AB2586">
        <v>6.34</v>
      </c>
      <c r="AC2586">
        <v>1.49</v>
      </c>
      <c r="AD2586">
        <v>6.67</v>
      </c>
      <c r="AE2586">
        <v>6.34</v>
      </c>
      <c r="AF2586">
        <v>1.17</v>
      </c>
      <c r="AG2586">
        <v>-531.88</v>
      </c>
      <c r="AH2586" s="2">
        <v>-36.68</v>
      </c>
      <c r="AI2586" s="2">
        <v>-47.85</v>
      </c>
      <c r="AJ2586">
        <v>0.05</v>
      </c>
      <c r="AM2586" s="2">
        <v>5.26</v>
      </c>
      <c r="AN2586" s="2">
        <v>13.07</v>
      </c>
      <c r="AO2586" s="2">
        <v>4.6399999999999997</v>
      </c>
    </row>
    <row r="2587" spans="1:41" x14ac:dyDescent="0.25">
      <c r="A2587" t="s">
        <v>1610</v>
      </c>
      <c r="B2587">
        <v>22.26</v>
      </c>
      <c r="C2587">
        <v>2.2400000000000002</v>
      </c>
      <c r="D2587" s="9">
        <v>-0.55519606618268214</v>
      </c>
      <c r="E2587" t="s">
        <v>1611</v>
      </c>
      <c r="F2587" t="s">
        <v>1288</v>
      </c>
      <c r="G2587" t="s">
        <v>1288</v>
      </c>
      <c r="H2587" s="2">
        <v>22.07</v>
      </c>
      <c r="I2587" s="2">
        <v>21.88</v>
      </c>
      <c r="J2587" s="2">
        <v>21.989999771118161</v>
      </c>
      <c r="K2587" s="2">
        <v>22.260000228881839</v>
      </c>
      <c r="L2587" s="2">
        <v>22.059999465942379</v>
      </c>
      <c r="M2587" s="2">
        <v>21.920000076293949</v>
      </c>
      <c r="N2587" s="2">
        <v>22.360000610351559</v>
      </c>
      <c r="O2587" s="9">
        <f t="shared" si="160"/>
        <v>22.077142878941128</v>
      </c>
      <c r="P2587" s="2">
        <f t="shared" si="161"/>
        <v>1.9930139351379401E-2</v>
      </c>
      <c r="Q2587" s="9">
        <f t="shared" si="162"/>
        <v>1.281224354806537E-2</v>
      </c>
      <c r="R2587" s="2">
        <f t="shared" si="163"/>
        <v>-7.4738087363715195E-3</v>
      </c>
      <c r="S2587">
        <v>22.26</v>
      </c>
      <c r="T2587">
        <v>2.2400000000000002</v>
      </c>
      <c r="U2587" s="9">
        <v>-0.55519606618268214</v>
      </c>
      <c r="V2587">
        <v>0.83</v>
      </c>
      <c r="W2587">
        <v>-0.52</v>
      </c>
      <c r="X2587" s="4">
        <v>129449999.99999999</v>
      </c>
      <c r="Y2587" s="4">
        <v>27080000</v>
      </c>
      <c r="Z2587" s="6">
        <v>4.7802806499261443</v>
      </c>
      <c r="AA2587" t="s">
        <v>45</v>
      </c>
      <c r="AB2587">
        <v>0.56999999999999995</v>
      </c>
      <c r="AC2587">
        <v>30.77</v>
      </c>
      <c r="AD2587">
        <v>5.34</v>
      </c>
      <c r="AE2587">
        <v>5.08</v>
      </c>
      <c r="AF2587">
        <v>22.14</v>
      </c>
      <c r="AG2587">
        <v>7.63</v>
      </c>
      <c r="AH2587" s="2">
        <v>-0.33</v>
      </c>
      <c r="AI2587" s="2">
        <v>-1</v>
      </c>
      <c r="AJ2587">
        <v>0.13</v>
      </c>
      <c r="AL2587" s="2">
        <v>5.05</v>
      </c>
      <c r="AM2587" s="2">
        <v>5.6</v>
      </c>
      <c r="AN2587" s="2">
        <v>10.31</v>
      </c>
      <c r="AO2587" s="2">
        <v>9.82</v>
      </c>
    </row>
    <row r="2588" spans="1:41" x14ac:dyDescent="0.25">
      <c r="A2588" t="s">
        <v>6015</v>
      </c>
      <c r="C2588">
        <v>1.88</v>
      </c>
      <c r="D2588" s="9">
        <v>-0.49354005011951591</v>
      </c>
      <c r="E2588" t="s">
        <v>6016</v>
      </c>
      <c r="F2588" t="s">
        <v>178</v>
      </c>
      <c r="G2588" t="s">
        <v>5359</v>
      </c>
      <c r="H2588" s="2">
        <v>0.59</v>
      </c>
      <c r="I2588" s="2">
        <v>0.57999999999999996</v>
      </c>
      <c r="J2588" s="2">
        <v>0.52999997138977051</v>
      </c>
      <c r="K2588" s="2">
        <v>0.54000002145767212</v>
      </c>
      <c r="L2588" s="2">
        <v>0.56999999284744263</v>
      </c>
      <c r="M2588" s="2">
        <v>0.54000002145767212</v>
      </c>
      <c r="N2588" s="2">
        <v>0.51999998092651367</v>
      </c>
      <c r="O2588" s="9">
        <f t="shared" si="160"/>
        <v>0.55285714115415296</v>
      </c>
      <c r="P2588" s="2">
        <f t="shared" si="161"/>
        <v>-3.6175784017921986E-2</v>
      </c>
      <c r="Q2588" s="9">
        <f t="shared" si="162"/>
        <v>-5.9431556150375819E-2</v>
      </c>
      <c r="R2588" s="2">
        <f t="shared" si="163"/>
        <v>9.9483202284568917E-2</v>
      </c>
      <c r="T2588">
        <v>1.88</v>
      </c>
      <c r="U2588" s="9">
        <v>-0.49354005011951591</v>
      </c>
      <c r="V2588">
        <v>2.08</v>
      </c>
      <c r="W2588">
        <v>0.36</v>
      </c>
      <c r="X2588" s="4">
        <v>4710000</v>
      </c>
      <c r="Y2588" s="4">
        <v>1120000</v>
      </c>
      <c r="Z2588" s="6">
        <v>4.2053571428571432</v>
      </c>
      <c r="AA2588" t="s">
        <v>495</v>
      </c>
      <c r="AB2588">
        <v>0.31</v>
      </c>
      <c r="AC2588">
        <v>71.81</v>
      </c>
      <c r="AD2588">
        <v>0.76</v>
      </c>
      <c r="AE2588">
        <v>0.68</v>
      </c>
      <c r="AF2588">
        <v>29.78</v>
      </c>
      <c r="AG2588">
        <v>-63.26</v>
      </c>
      <c r="AH2588" s="2">
        <v>-37.75</v>
      </c>
      <c r="AI2588" s="2">
        <v>-73.599999999999994</v>
      </c>
      <c r="AJ2588">
        <v>0.44</v>
      </c>
      <c r="AL2588" s="2">
        <v>4.8099999999999996</v>
      </c>
      <c r="AM2588" s="2">
        <v>5.29</v>
      </c>
      <c r="AN2588" s="2">
        <v>13.35</v>
      </c>
      <c r="AO2588" s="2">
        <v>0.28000000000000003</v>
      </c>
    </row>
    <row r="2589" spans="1:41" x14ac:dyDescent="0.25">
      <c r="A2589" t="s">
        <v>3987</v>
      </c>
      <c r="C2589">
        <v>2.7</v>
      </c>
      <c r="D2589" s="9">
        <v>-0.60664652862640733</v>
      </c>
      <c r="E2589" t="s">
        <v>3988</v>
      </c>
      <c r="F2589" t="s">
        <v>178</v>
      </c>
      <c r="G2589" t="s">
        <v>178</v>
      </c>
      <c r="H2589" s="2">
        <v>4.5599999999999996</v>
      </c>
      <c r="I2589" s="2">
        <v>4.55</v>
      </c>
      <c r="J2589" s="2">
        <v>5.0100002288818359</v>
      </c>
      <c r="K2589" s="2">
        <v>4.9600000381469727</v>
      </c>
      <c r="L2589" s="2">
        <v>4.7899999618530273</v>
      </c>
      <c r="M2589" s="2">
        <v>4.6999998092651367</v>
      </c>
      <c r="N2589" s="2">
        <v>4.5300002098083496</v>
      </c>
      <c r="O2589" s="9">
        <f t="shared" si="160"/>
        <v>4.7285714639936174</v>
      </c>
      <c r="P2589" s="2">
        <f t="shared" si="161"/>
        <v>-3.5951576655079302E-2</v>
      </c>
      <c r="Q2589" s="9">
        <f t="shared" si="162"/>
        <v>-4.199392051009844E-2</v>
      </c>
      <c r="R2589" s="2">
        <f t="shared" si="163"/>
        <v>-1.268882367404661E-2</v>
      </c>
      <c r="T2589">
        <v>2.7</v>
      </c>
      <c r="U2589" s="9">
        <v>-0.60664652862640733</v>
      </c>
      <c r="V2589">
        <v>1.76</v>
      </c>
      <c r="W2589">
        <v>1.1299999999999999</v>
      </c>
      <c r="X2589" s="4">
        <v>6950000</v>
      </c>
      <c r="Y2589" s="4">
        <v>6090000</v>
      </c>
      <c r="Z2589" s="6">
        <v>1.1412151067323482</v>
      </c>
      <c r="AA2589" t="s">
        <v>70</v>
      </c>
      <c r="AB2589">
        <v>3.28</v>
      </c>
      <c r="AC2589">
        <v>17.43</v>
      </c>
      <c r="AD2589">
        <v>3.41</v>
      </c>
      <c r="AE2589">
        <v>3.33</v>
      </c>
      <c r="AF2589">
        <v>5.42</v>
      </c>
      <c r="AG2589">
        <v>-186.8</v>
      </c>
      <c r="AH2589" s="2">
        <v>-26.09</v>
      </c>
      <c r="AI2589" s="2">
        <v>-81.099999999999994</v>
      </c>
      <c r="AJ2589">
        <v>0.36</v>
      </c>
      <c r="AL2589" s="2">
        <v>19.98</v>
      </c>
      <c r="AM2589" s="2">
        <v>5.32</v>
      </c>
      <c r="AN2589" s="2">
        <v>12.26</v>
      </c>
      <c r="AO2589" s="2">
        <v>1.86</v>
      </c>
    </row>
    <row r="2590" spans="1:41" x14ac:dyDescent="0.25">
      <c r="A2590" t="s">
        <v>4734</v>
      </c>
      <c r="C2590">
        <v>0.35</v>
      </c>
      <c r="D2590" s="9">
        <v>1.8843030899809001</v>
      </c>
      <c r="E2590" t="s">
        <v>4735</v>
      </c>
      <c r="F2590" t="s">
        <v>24</v>
      </c>
      <c r="G2590" t="s">
        <v>63</v>
      </c>
      <c r="H2590" s="2">
        <v>4.4000000000000004</v>
      </c>
      <c r="I2590" s="2">
        <v>4.1500000000000004</v>
      </c>
      <c r="J2590" s="2">
        <v>4.2600002288818359</v>
      </c>
      <c r="K2590" s="2">
        <v>4.179999828338623</v>
      </c>
      <c r="L2590" s="2">
        <v>4.1500000953674316</v>
      </c>
      <c r="M2590" s="2">
        <v>4.119999885559082</v>
      </c>
      <c r="N2590" s="2">
        <v>4.3000001907348633</v>
      </c>
      <c r="O2590" s="9">
        <f t="shared" si="160"/>
        <v>4.2228571755545481</v>
      </c>
      <c r="P2590" s="2">
        <f t="shared" si="161"/>
        <v>4.2625241085058364E-2</v>
      </c>
      <c r="Q2590" s="9">
        <f t="shared" si="162"/>
        <v>1.8267966917489869E-2</v>
      </c>
      <c r="R2590" s="2">
        <f t="shared" si="163"/>
        <v>1.5392413039517935E-2</v>
      </c>
      <c r="T2590">
        <v>0.35</v>
      </c>
      <c r="U2590" s="9">
        <v>1.8843030899809001</v>
      </c>
      <c r="V2590">
        <v>1.08</v>
      </c>
      <c r="W2590">
        <v>-0.62</v>
      </c>
      <c r="X2590" s="4">
        <v>6610000</v>
      </c>
      <c r="Y2590" s="4">
        <v>1870000</v>
      </c>
      <c r="Z2590" s="6">
        <v>3.53475935828877</v>
      </c>
      <c r="AA2590" t="s">
        <v>45</v>
      </c>
      <c r="AB2590">
        <v>0.49</v>
      </c>
      <c r="AC2590">
        <v>26.85</v>
      </c>
      <c r="AD2590">
        <v>2.0099999999999998</v>
      </c>
      <c r="AE2590">
        <v>1</v>
      </c>
      <c r="AF2590">
        <v>19.399999999999999</v>
      </c>
      <c r="AG2590">
        <v>-28.09</v>
      </c>
      <c r="AH2590" s="2">
        <v>-8.89</v>
      </c>
      <c r="AI2590" s="2">
        <v>-20.239999999999998</v>
      </c>
      <c r="AJ2590">
        <v>0.61</v>
      </c>
      <c r="AK2590" s="2">
        <v>7.49</v>
      </c>
      <c r="AL2590" s="2">
        <v>8.73</v>
      </c>
      <c r="AM2590" s="2">
        <v>5.43</v>
      </c>
      <c r="AN2590" s="2">
        <v>7.37</v>
      </c>
      <c r="AO2590" s="2">
        <v>12.18</v>
      </c>
    </row>
    <row r="2591" spans="1:41" x14ac:dyDescent="0.25">
      <c r="A2591" t="s">
        <v>5327</v>
      </c>
      <c r="C2591">
        <v>1.1000000000000001</v>
      </c>
      <c r="D2591" s="9">
        <v>-3.1565861282485917E-2</v>
      </c>
      <c r="E2591" t="s">
        <v>5328</v>
      </c>
      <c r="F2591" t="s">
        <v>106</v>
      </c>
      <c r="G2591" t="s">
        <v>106</v>
      </c>
      <c r="H2591" s="2">
        <v>23.8</v>
      </c>
      <c r="I2591" s="2">
        <v>23.78</v>
      </c>
      <c r="J2591" s="2">
        <v>26.969999313354489</v>
      </c>
      <c r="K2591" s="2">
        <v>25.010000228881839</v>
      </c>
      <c r="L2591" s="2">
        <v>24.309999465942379</v>
      </c>
      <c r="M2591" s="2">
        <v>25.840000152587891</v>
      </c>
      <c r="N2591" s="2">
        <v>27.379999160766602</v>
      </c>
      <c r="O2591" s="9">
        <f t="shared" si="160"/>
        <v>25.298571188790454</v>
      </c>
      <c r="P2591" s="2">
        <f t="shared" si="161"/>
        <v>6.0872963800464322E-2</v>
      </c>
      <c r="Q2591" s="9">
        <f t="shared" si="162"/>
        <v>8.2274526748704585E-2</v>
      </c>
      <c r="R2591" s="2">
        <f t="shared" si="163"/>
        <v>-0.11146873219175163</v>
      </c>
      <c r="T2591">
        <v>1.1000000000000001</v>
      </c>
      <c r="U2591" s="9">
        <v>-3.1565861282485917E-2</v>
      </c>
      <c r="V2591">
        <v>1.88</v>
      </c>
      <c r="W2591">
        <v>-0.34</v>
      </c>
      <c r="X2591" s="4">
        <v>0</v>
      </c>
      <c r="Y2591" s="4">
        <v>18540000</v>
      </c>
      <c r="Z2591" s="6">
        <v>0</v>
      </c>
      <c r="AA2591" t="s">
        <v>39</v>
      </c>
      <c r="AC2591">
        <v>61.35</v>
      </c>
      <c r="AF2591">
        <v>36.11</v>
      </c>
      <c r="AG2591">
        <v>0</v>
      </c>
      <c r="AH2591" s="2">
        <v>-0.9</v>
      </c>
      <c r="AI2591" s="2">
        <v>-2.2400000000000002</v>
      </c>
      <c r="AJ2591">
        <v>0.08</v>
      </c>
      <c r="AM2591" s="2">
        <v>5.12</v>
      </c>
      <c r="AN2591" s="2">
        <v>10.42</v>
      </c>
      <c r="AO2591" s="2">
        <v>24.5</v>
      </c>
    </row>
    <row r="2592" spans="1:41" x14ac:dyDescent="0.25">
      <c r="A2592" t="s">
        <v>1192</v>
      </c>
      <c r="B2592">
        <v>9.52</v>
      </c>
      <c r="C2592">
        <v>0.78</v>
      </c>
      <c r="D2592" s="9">
        <v>0.30451057277540788</v>
      </c>
      <c r="E2592" t="s">
        <v>1193</v>
      </c>
      <c r="F2592" t="s">
        <v>24</v>
      </c>
      <c r="G2592" t="s">
        <v>24</v>
      </c>
      <c r="H2592" s="2">
        <v>39.369999999999997</v>
      </c>
      <c r="I2592" s="2">
        <v>38.5</v>
      </c>
      <c r="J2592" s="2">
        <v>38.380001068115227</v>
      </c>
      <c r="K2592" s="2">
        <v>38.459999084472663</v>
      </c>
      <c r="L2592" s="2">
        <v>37.979999542236328</v>
      </c>
      <c r="M2592" s="2">
        <v>37.159999847412109</v>
      </c>
      <c r="N2592" s="2">
        <v>34.639999389648438</v>
      </c>
      <c r="O2592" s="9">
        <f t="shared" si="160"/>
        <v>37.784285561697821</v>
      </c>
      <c r="P2592" s="2">
        <f t="shared" si="161"/>
        <v>-6.6694405367246454E-2</v>
      </c>
      <c r="Q2592" s="9">
        <f t="shared" si="162"/>
        <v>-8.3216769228442608E-2</v>
      </c>
      <c r="R2592" s="2">
        <f t="shared" si="163"/>
        <v>8.0324408318211762E-2</v>
      </c>
      <c r="S2592">
        <v>9.52</v>
      </c>
      <c r="T2592">
        <v>0.78</v>
      </c>
      <c r="U2592" s="9">
        <v>0.30451057277540788</v>
      </c>
      <c r="V2592">
        <v>1.52</v>
      </c>
      <c r="W2592">
        <v>1.96</v>
      </c>
      <c r="X2592" s="4">
        <v>99300000</v>
      </c>
      <c r="Y2592" s="4">
        <v>54910000</v>
      </c>
      <c r="Z2592" s="6">
        <v>1.8084137679839738</v>
      </c>
      <c r="AA2592" t="s">
        <v>31</v>
      </c>
      <c r="AB2592">
        <v>0.21</v>
      </c>
      <c r="AC2592">
        <v>5.76</v>
      </c>
      <c r="AD2592">
        <v>2.15</v>
      </c>
      <c r="AE2592">
        <v>1.05</v>
      </c>
      <c r="AF2592">
        <v>3.57</v>
      </c>
      <c r="AG2592">
        <v>6.72</v>
      </c>
      <c r="AH2592" s="2">
        <v>4.63</v>
      </c>
      <c r="AI2592" s="2">
        <v>8.4600000000000009</v>
      </c>
      <c r="AJ2592">
        <v>1.53</v>
      </c>
      <c r="AK2592" s="2">
        <v>5.93</v>
      </c>
      <c r="AL2592" s="2">
        <v>5.69</v>
      </c>
      <c r="AM2592" s="2">
        <v>4.38</v>
      </c>
      <c r="AN2592" s="2">
        <v>9.18</v>
      </c>
      <c r="AO2592" s="2">
        <v>49.29</v>
      </c>
    </row>
    <row r="2593" spans="1:41" x14ac:dyDescent="0.25">
      <c r="A2593" t="s">
        <v>5329</v>
      </c>
      <c r="B2593">
        <v>25.62</v>
      </c>
      <c r="C2593">
        <v>10.98</v>
      </c>
      <c r="D2593" s="9">
        <v>-0.90901432244629221</v>
      </c>
      <c r="E2593" t="s">
        <v>5330</v>
      </c>
      <c r="F2593" t="s">
        <v>106</v>
      </c>
      <c r="G2593" t="s">
        <v>106</v>
      </c>
      <c r="H2593" s="2">
        <v>11.75</v>
      </c>
      <c r="I2593" s="2">
        <v>11.69</v>
      </c>
      <c r="J2593" s="2">
        <v>11.840000152587891</v>
      </c>
      <c r="K2593" s="2">
        <v>12.25</v>
      </c>
      <c r="L2593" s="2">
        <v>12</v>
      </c>
      <c r="M2593" s="2">
        <v>11.75</v>
      </c>
      <c r="N2593" s="2">
        <v>11.810000419616699</v>
      </c>
      <c r="O2593" s="9">
        <f t="shared" si="160"/>
        <v>11.870000081743513</v>
      </c>
      <c r="P2593" s="2">
        <f t="shared" si="161"/>
        <v>5.0547952151223678E-3</v>
      </c>
      <c r="Q2593" s="9">
        <f t="shared" si="162"/>
        <v>-5.0547313996311535E-3</v>
      </c>
      <c r="R2593" s="2">
        <f t="shared" si="163"/>
        <v>-5.054777539608717E-3</v>
      </c>
      <c r="S2593">
        <v>25.62</v>
      </c>
      <c r="T2593">
        <v>10.98</v>
      </c>
      <c r="U2593" s="9">
        <v>-0.90901432244629221</v>
      </c>
      <c r="V2593">
        <v>1.36</v>
      </c>
      <c r="W2593">
        <v>0.61</v>
      </c>
      <c r="X2593" s="4">
        <v>42410000</v>
      </c>
      <c r="Y2593" s="4">
        <v>16649999.999999998</v>
      </c>
      <c r="Z2593" s="6">
        <v>2.5471471471471476</v>
      </c>
      <c r="AA2593" t="s">
        <v>70</v>
      </c>
      <c r="AC2593">
        <v>1097.6099999999999</v>
      </c>
      <c r="AF2593">
        <v>87.46</v>
      </c>
      <c r="AG2593">
        <v>3.2</v>
      </c>
      <c r="AH2593" s="2">
        <v>0.5</v>
      </c>
      <c r="AI2593" s="2">
        <v>38.450000000000003</v>
      </c>
      <c r="AJ2593">
        <v>0.18</v>
      </c>
      <c r="AM2593" s="2">
        <v>5.26</v>
      </c>
      <c r="AN2593" s="2">
        <v>4.8099999999999996</v>
      </c>
      <c r="AO2593" s="2">
        <v>1.08</v>
      </c>
    </row>
    <row r="2594" spans="1:41" x14ac:dyDescent="0.25">
      <c r="A2594" t="s">
        <v>3989</v>
      </c>
      <c r="C2594">
        <v>1.51</v>
      </c>
      <c r="D2594" s="9">
        <v>-0.32975649941494761</v>
      </c>
      <c r="E2594" t="s">
        <v>3990</v>
      </c>
      <c r="F2594" t="s">
        <v>178</v>
      </c>
      <c r="G2594" t="s">
        <v>178</v>
      </c>
      <c r="H2594" s="2">
        <v>3.43</v>
      </c>
      <c r="I2594" s="2">
        <v>3.27</v>
      </c>
      <c r="J2594" s="2">
        <v>3.5</v>
      </c>
      <c r="K2594" s="2">
        <v>3.6099998950958252</v>
      </c>
      <c r="L2594" s="2">
        <v>3.5199999809265141</v>
      </c>
      <c r="M2594" s="2">
        <v>3.410000085830688</v>
      </c>
      <c r="N2594" s="2">
        <v>3.4900000095367432</v>
      </c>
      <c r="O2594" s="9">
        <f t="shared" si="160"/>
        <v>3.4614285673413958</v>
      </c>
      <c r="P2594" s="2">
        <f t="shared" si="161"/>
        <v>2.3111822806587721E-2</v>
      </c>
      <c r="Q2594" s="9">
        <f t="shared" si="162"/>
        <v>8.2542342386952954E-3</v>
      </c>
      <c r="R2594" s="2">
        <f t="shared" si="163"/>
        <v>-2.8889819835433532E-2</v>
      </c>
      <c r="T2594">
        <v>1.51</v>
      </c>
      <c r="U2594" s="9">
        <v>-0.32975649941494761</v>
      </c>
      <c r="V2594">
        <v>2.23</v>
      </c>
      <c r="W2594">
        <v>-1.1399999999999999</v>
      </c>
      <c r="X2594" s="4">
        <v>0</v>
      </c>
      <c r="Y2594" s="4">
        <v>2820000</v>
      </c>
      <c r="Z2594" s="6">
        <v>0</v>
      </c>
      <c r="AA2594" t="s">
        <v>45</v>
      </c>
      <c r="AB2594">
        <v>7.01</v>
      </c>
      <c r="AC2594">
        <v>2.69</v>
      </c>
      <c r="AD2594">
        <v>7.62</v>
      </c>
      <c r="AE2594">
        <v>7.01</v>
      </c>
      <c r="AF2594">
        <v>2.31</v>
      </c>
      <c r="AG2594">
        <v>-1339.47</v>
      </c>
      <c r="AH2594" s="2">
        <v>-60.08</v>
      </c>
      <c r="AI2594" s="2">
        <v>-68.48</v>
      </c>
      <c r="AJ2594">
        <v>0.03</v>
      </c>
      <c r="AM2594" s="2">
        <v>5.26</v>
      </c>
      <c r="AN2594" s="2">
        <v>13.86</v>
      </c>
      <c r="AO2594" s="2">
        <v>2.3199999999999998</v>
      </c>
    </row>
    <row r="2595" spans="1:41" x14ac:dyDescent="0.25">
      <c r="A2595" t="s">
        <v>3991</v>
      </c>
      <c r="B2595">
        <v>30.27</v>
      </c>
      <c r="C2595">
        <v>4.34</v>
      </c>
      <c r="D2595" s="9">
        <v>-0.80624412934443013</v>
      </c>
      <c r="E2595" t="s">
        <v>3992</v>
      </c>
      <c r="F2595" t="s">
        <v>178</v>
      </c>
      <c r="G2595" t="s">
        <v>178</v>
      </c>
      <c r="H2595" s="2">
        <v>19.21</v>
      </c>
      <c r="I2595" s="2">
        <v>18.62</v>
      </c>
      <c r="J2595" s="2">
        <v>18.60000038146973</v>
      </c>
      <c r="K2595" s="2">
        <v>19.64999961853027</v>
      </c>
      <c r="L2595" s="2">
        <v>20.45000076293945</v>
      </c>
      <c r="M2595" s="2">
        <v>20.260000228881839</v>
      </c>
      <c r="N2595" s="2">
        <v>21.579999923706051</v>
      </c>
      <c r="O2595" s="9">
        <f t="shared" si="160"/>
        <v>19.767142987932477</v>
      </c>
      <c r="P2595" s="2">
        <f t="shared" si="161"/>
        <v>6.6777464787402527E-2</v>
      </c>
      <c r="Q2595" s="9">
        <f t="shared" si="162"/>
        <v>9.1710619834150756E-2</v>
      </c>
      <c r="R2595" s="2">
        <f t="shared" si="163"/>
        <v>-0.10143094920282443</v>
      </c>
      <c r="S2595">
        <v>30.27</v>
      </c>
      <c r="T2595">
        <v>4.34</v>
      </c>
      <c r="U2595" s="9">
        <v>-0.80624412934443013</v>
      </c>
      <c r="V2595">
        <v>1.1299999999999999</v>
      </c>
      <c r="W2595">
        <v>-0.66</v>
      </c>
      <c r="X2595" s="4">
        <v>301770000</v>
      </c>
      <c r="Y2595" s="4">
        <v>277820000</v>
      </c>
      <c r="Z2595" s="6">
        <v>1.0862068965517242</v>
      </c>
      <c r="AA2595" t="s">
        <v>161</v>
      </c>
      <c r="AB2595">
        <v>0.12</v>
      </c>
      <c r="AC2595">
        <v>35.07</v>
      </c>
      <c r="AD2595">
        <v>1.5</v>
      </c>
      <c r="AE2595">
        <v>0.65</v>
      </c>
      <c r="AF2595">
        <v>19.18</v>
      </c>
      <c r="AG2595">
        <v>13.42</v>
      </c>
      <c r="AH2595" s="2">
        <v>7.81</v>
      </c>
      <c r="AI2595" s="2">
        <v>13.68</v>
      </c>
      <c r="AJ2595">
        <v>0.57999999999999996</v>
      </c>
      <c r="AK2595" s="2">
        <v>3.18</v>
      </c>
      <c r="AL2595" s="2">
        <v>4.22</v>
      </c>
      <c r="AM2595" s="2">
        <v>3.3</v>
      </c>
      <c r="AN2595" s="2">
        <v>7.62</v>
      </c>
      <c r="AO2595" s="2">
        <v>3.83</v>
      </c>
    </row>
    <row r="2596" spans="1:41" x14ac:dyDescent="0.25">
      <c r="A2596" t="s">
        <v>2666</v>
      </c>
      <c r="B2596">
        <v>20.66</v>
      </c>
      <c r="C2596">
        <v>1.04</v>
      </c>
      <c r="D2596" s="9">
        <v>-3.7861280601036468E-2</v>
      </c>
      <c r="E2596" t="s">
        <v>2667</v>
      </c>
      <c r="F2596" t="s">
        <v>266</v>
      </c>
      <c r="G2596" t="s">
        <v>266</v>
      </c>
      <c r="H2596" s="2">
        <v>20.05</v>
      </c>
      <c r="I2596" s="2">
        <v>20.079999999999998</v>
      </c>
      <c r="J2596" s="2">
        <v>20.39999961853027</v>
      </c>
      <c r="K2596" s="2">
        <v>20.54999923706055</v>
      </c>
      <c r="L2596" s="2">
        <v>20.489999771118161</v>
      </c>
      <c r="M2596" s="2">
        <v>20.610000610351559</v>
      </c>
      <c r="N2596" s="2">
        <v>20.70999908447266</v>
      </c>
      <c r="O2596" s="9">
        <f t="shared" si="160"/>
        <v>20.412856903076172</v>
      </c>
      <c r="P2596" s="2">
        <f t="shared" si="161"/>
        <v>4.8987985658210985E-3</v>
      </c>
      <c r="Q2596" s="9">
        <f t="shared" si="162"/>
        <v>1.4556619037078999E-2</v>
      </c>
      <c r="R2596" s="2">
        <f t="shared" si="163"/>
        <v>-2.9148288759249887E-2</v>
      </c>
      <c r="S2596">
        <v>20.66</v>
      </c>
      <c r="T2596">
        <v>1.04</v>
      </c>
      <c r="U2596" s="9">
        <v>-3.7861280601036468E-2</v>
      </c>
      <c r="V2596">
        <v>0.92</v>
      </c>
      <c r="W2596">
        <v>-7.0000000000000007E-2</v>
      </c>
      <c r="X2596" s="4">
        <v>197110000</v>
      </c>
      <c r="Z2596" s="6" t="s">
        <v>6227</v>
      </c>
      <c r="AA2596" t="s">
        <v>45</v>
      </c>
      <c r="AC2596">
        <v>213.04</v>
      </c>
      <c r="AF2596">
        <v>23.18</v>
      </c>
      <c r="AG2596">
        <v>13.33</v>
      </c>
      <c r="AH2596" s="2">
        <v>0.51</v>
      </c>
      <c r="AI2596" s="2">
        <v>5.55</v>
      </c>
      <c r="AJ2596">
        <v>0.04</v>
      </c>
      <c r="AM2596" s="2">
        <v>5.67</v>
      </c>
      <c r="AN2596" s="2">
        <v>11.11</v>
      </c>
      <c r="AO2596" s="2">
        <v>19.64</v>
      </c>
    </row>
    <row r="2597" spans="1:41" x14ac:dyDescent="0.25">
      <c r="A2597" t="s">
        <v>3993</v>
      </c>
      <c r="C2597">
        <v>12.06</v>
      </c>
      <c r="D2597" s="9">
        <v>-0.91656210675648109</v>
      </c>
      <c r="E2597" t="s">
        <v>3994</v>
      </c>
      <c r="F2597" t="s">
        <v>178</v>
      </c>
      <c r="G2597" t="s">
        <v>178</v>
      </c>
      <c r="H2597" s="2">
        <v>2.21</v>
      </c>
      <c r="I2597" s="2">
        <v>2.25</v>
      </c>
      <c r="J2597" s="2">
        <v>2.2899999618530269</v>
      </c>
      <c r="K2597" s="2">
        <v>2.3499999046325679</v>
      </c>
      <c r="L2597" s="2">
        <v>2.3299999237060551</v>
      </c>
      <c r="M2597" s="2">
        <v>2.220000028610229</v>
      </c>
      <c r="N2597" s="2">
        <v>2.2899999618530269</v>
      </c>
      <c r="O2597" s="9">
        <f t="shared" si="160"/>
        <v>2.2771428258078439</v>
      </c>
      <c r="P2597" s="2">
        <f t="shared" si="161"/>
        <v>3.0740247141926431E-2</v>
      </c>
      <c r="Q2597" s="9">
        <f t="shared" si="162"/>
        <v>5.6461702355546321E-3</v>
      </c>
      <c r="R2597" s="2">
        <f t="shared" si="163"/>
        <v>-1.0978668069605577E-2</v>
      </c>
      <c r="T2597">
        <v>12.06</v>
      </c>
      <c r="U2597" s="9">
        <v>-0.91656210675648109</v>
      </c>
      <c r="V2597">
        <v>1.37</v>
      </c>
      <c r="W2597">
        <v>0.45</v>
      </c>
      <c r="X2597" s="4">
        <v>2780000</v>
      </c>
      <c r="Y2597" s="4">
        <v>4150000.0000000005</v>
      </c>
      <c r="Z2597" s="6">
        <v>0.66987951807228907</v>
      </c>
      <c r="AA2597" t="s">
        <v>45</v>
      </c>
      <c r="AB2597">
        <v>1.2</v>
      </c>
      <c r="AC2597">
        <v>31.5</v>
      </c>
      <c r="AD2597">
        <v>2.29</v>
      </c>
      <c r="AE2597">
        <v>1.43</v>
      </c>
      <c r="AF2597">
        <v>14.66</v>
      </c>
      <c r="AG2597">
        <v>-129.56</v>
      </c>
      <c r="AH2597" s="2">
        <v>-49.21</v>
      </c>
      <c r="AI2597" s="2">
        <v>-105.83</v>
      </c>
      <c r="AJ2597">
        <v>0.56000000000000005</v>
      </c>
      <c r="AK2597" s="2">
        <v>1.1399999999999999</v>
      </c>
      <c r="AL2597" s="2">
        <v>5.04</v>
      </c>
      <c r="AM2597" s="2">
        <v>5.28</v>
      </c>
      <c r="AN2597" s="2">
        <v>10.199999999999999</v>
      </c>
      <c r="AO2597" s="2">
        <v>0.19</v>
      </c>
    </row>
    <row r="2598" spans="1:41" x14ac:dyDescent="0.25">
      <c r="A2598" t="s">
        <v>4736</v>
      </c>
      <c r="B2598">
        <v>16.829999999999998</v>
      </c>
      <c r="C2598">
        <v>3.01</v>
      </c>
      <c r="D2598" s="9">
        <v>-0.68489758982351068</v>
      </c>
      <c r="E2598" t="s">
        <v>4737</v>
      </c>
      <c r="F2598" t="s">
        <v>63</v>
      </c>
      <c r="G2598" t="s">
        <v>63</v>
      </c>
      <c r="H2598" s="2">
        <v>1.85</v>
      </c>
      <c r="I2598" s="2">
        <v>1.82</v>
      </c>
      <c r="J2598" s="2">
        <v>1.809999942779541</v>
      </c>
      <c r="K2598" s="2">
        <v>1.889999985694885</v>
      </c>
      <c r="L2598" s="2">
        <v>2.0090000629425049</v>
      </c>
      <c r="M2598" s="2">
        <v>2.0699999332427979</v>
      </c>
      <c r="N2598" s="2">
        <v>1.879999995231628</v>
      </c>
      <c r="O2598" s="9">
        <f t="shared" si="160"/>
        <v>1.9041428456987652</v>
      </c>
      <c r="P2598" s="2">
        <f t="shared" si="161"/>
        <v>-9.9782397334505335E-2</v>
      </c>
      <c r="Q2598" s="9">
        <f t="shared" si="162"/>
        <v>-1.2679117284542558E-2</v>
      </c>
      <c r="R2598" s="2">
        <f t="shared" si="163"/>
        <v>-7.3523876926280193E-2</v>
      </c>
      <c r="S2598">
        <v>16.829999999999998</v>
      </c>
      <c r="T2598">
        <v>3.01</v>
      </c>
      <c r="U2598" s="9">
        <v>-0.68489758982351068</v>
      </c>
      <c r="V2598">
        <v>0.45</v>
      </c>
      <c r="W2598">
        <v>-2.21</v>
      </c>
      <c r="X2598" s="4">
        <v>4470000</v>
      </c>
      <c r="Y2598" s="4">
        <v>2060000</v>
      </c>
      <c r="Z2598" s="6">
        <v>2.1699029126213594</v>
      </c>
      <c r="AA2598" t="s">
        <v>173</v>
      </c>
      <c r="AB2598">
        <v>0.3</v>
      </c>
      <c r="AC2598">
        <v>6.68</v>
      </c>
      <c r="AD2598">
        <v>1.78</v>
      </c>
      <c r="AE2598">
        <v>0.94</v>
      </c>
      <c r="AF2598">
        <v>3.29</v>
      </c>
      <c r="AG2598">
        <v>5.92</v>
      </c>
      <c r="AH2598" s="2">
        <v>2.29</v>
      </c>
      <c r="AI2598" s="2">
        <v>5.23</v>
      </c>
      <c r="AJ2598">
        <v>0.39</v>
      </c>
      <c r="AK2598" s="2">
        <v>1.06</v>
      </c>
      <c r="AL2598" s="2">
        <v>1.48</v>
      </c>
      <c r="AM2598" s="2">
        <v>3.95</v>
      </c>
      <c r="AN2598" s="2">
        <v>13.98</v>
      </c>
      <c r="AO2598" s="2">
        <v>0.6</v>
      </c>
    </row>
    <row r="2599" spans="1:41" x14ac:dyDescent="0.25">
      <c r="A2599" t="s">
        <v>5046</v>
      </c>
      <c r="B2599">
        <v>16.87</v>
      </c>
      <c r="C2599">
        <v>1.64</v>
      </c>
      <c r="D2599" s="9">
        <v>-0.3765652632352805</v>
      </c>
      <c r="E2599" t="s">
        <v>5047</v>
      </c>
      <c r="F2599" t="s">
        <v>1177</v>
      </c>
      <c r="G2599" t="s">
        <v>1177</v>
      </c>
      <c r="H2599" s="2">
        <v>39.049999999999997</v>
      </c>
      <c r="I2599" s="2">
        <v>39.22</v>
      </c>
      <c r="J2599" s="2">
        <v>40.360000610351563</v>
      </c>
      <c r="K2599" s="2">
        <v>40.509998321533203</v>
      </c>
      <c r="L2599" s="2">
        <v>39.040000915527337</v>
      </c>
      <c r="M2599" s="2">
        <v>39.130001068115227</v>
      </c>
      <c r="N2599" s="2">
        <v>39.799999237060547</v>
      </c>
      <c r="O2599" s="9">
        <f t="shared" si="160"/>
        <v>39.587142878941123</v>
      </c>
      <c r="P2599" s="2">
        <f t="shared" si="161"/>
        <v>1.6924640684330201E-2</v>
      </c>
      <c r="Q2599" s="9">
        <f t="shared" si="162"/>
        <v>5.3769063044116754E-3</v>
      </c>
      <c r="R2599" s="2">
        <f t="shared" si="163"/>
        <v>-8.3360436896657251E-3</v>
      </c>
      <c r="S2599">
        <v>16.87</v>
      </c>
      <c r="T2599">
        <v>1.64</v>
      </c>
      <c r="U2599" s="9">
        <v>-0.3765652632352805</v>
      </c>
      <c r="V2599">
        <v>1.45</v>
      </c>
      <c r="W2599">
        <v>0.05</v>
      </c>
      <c r="X2599" s="4">
        <v>519799999.99999994</v>
      </c>
      <c r="Y2599" s="4">
        <v>282090000</v>
      </c>
      <c r="Z2599" s="6">
        <v>1.8426743237973695</v>
      </c>
      <c r="AA2599" t="s">
        <v>27</v>
      </c>
      <c r="AB2599">
        <v>0.94</v>
      </c>
      <c r="AC2599">
        <v>66.44</v>
      </c>
      <c r="AD2599">
        <v>2.62</v>
      </c>
      <c r="AE2599">
        <v>1.84</v>
      </c>
      <c r="AF2599">
        <v>34.619999999999997</v>
      </c>
      <c r="AG2599">
        <v>9.49</v>
      </c>
      <c r="AH2599" s="2">
        <v>4.28</v>
      </c>
      <c r="AI2599" s="2">
        <v>8.52</v>
      </c>
      <c r="AJ2599">
        <v>0.53</v>
      </c>
      <c r="AK2599" s="2">
        <v>8.0299999999999994</v>
      </c>
      <c r="AL2599" s="2">
        <v>8.1</v>
      </c>
      <c r="AM2599" s="2">
        <v>3.82</v>
      </c>
      <c r="AN2599" s="2">
        <v>10.77</v>
      </c>
      <c r="AO2599" s="2">
        <v>24.68</v>
      </c>
    </row>
    <row r="2600" spans="1:41" x14ac:dyDescent="0.25">
      <c r="A2600" t="s">
        <v>3995</v>
      </c>
      <c r="B2600">
        <v>120.98</v>
      </c>
      <c r="C2600">
        <v>2.0099999999999998</v>
      </c>
      <c r="D2600" s="9">
        <v>-0.50010266738100262</v>
      </c>
      <c r="E2600" t="s">
        <v>3996</v>
      </c>
      <c r="F2600" t="s">
        <v>178</v>
      </c>
      <c r="G2600" t="s">
        <v>178</v>
      </c>
      <c r="H2600" s="2">
        <v>34.69</v>
      </c>
      <c r="I2600" s="2">
        <v>34.44</v>
      </c>
      <c r="J2600" s="2">
        <v>34.970001220703132</v>
      </c>
      <c r="K2600" s="2">
        <v>34.869998931884773</v>
      </c>
      <c r="L2600" s="2">
        <v>34.900001525878913</v>
      </c>
      <c r="M2600" s="2">
        <v>34.639999389648438</v>
      </c>
      <c r="N2600" s="2">
        <v>35</v>
      </c>
      <c r="O2600" s="9">
        <f t="shared" si="160"/>
        <v>34.787143009730748</v>
      </c>
      <c r="P2600" s="2">
        <f t="shared" si="161"/>
        <v>1.0348668479353484E-2</v>
      </c>
      <c r="Q2600" s="9">
        <f t="shared" si="162"/>
        <v>6.1188408087928048E-3</v>
      </c>
      <c r="R2600" s="2">
        <f t="shared" si="163"/>
        <v>-7.3302856389468908E-3</v>
      </c>
      <c r="S2600">
        <v>120.98</v>
      </c>
      <c r="T2600">
        <v>2.0099999999999998</v>
      </c>
      <c r="U2600" s="9">
        <v>-0.50010266738100262</v>
      </c>
      <c r="V2600">
        <v>0.44</v>
      </c>
      <c r="W2600">
        <v>0.72</v>
      </c>
      <c r="X2600" s="4">
        <v>152490000</v>
      </c>
      <c r="Y2600" s="4">
        <v>4630000</v>
      </c>
      <c r="Z2600" s="6">
        <v>32.93520518358531</v>
      </c>
      <c r="AA2600" t="s">
        <v>45</v>
      </c>
      <c r="AB2600">
        <v>1.1200000000000001</v>
      </c>
      <c r="AC2600">
        <v>4.18</v>
      </c>
      <c r="AD2600">
        <v>1.91</v>
      </c>
      <c r="AE2600">
        <v>1.62</v>
      </c>
      <c r="AF2600">
        <v>3.04</v>
      </c>
      <c r="AG2600">
        <v>11.83</v>
      </c>
      <c r="AH2600" s="2">
        <v>0.4</v>
      </c>
      <c r="AI2600" s="2">
        <v>0.56000000000000005</v>
      </c>
      <c r="AJ2600">
        <v>0.48</v>
      </c>
      <c r="AK2600" s="2">
        <v>0.93</v>
      </c>
      <c r="AL2600" s="2">
        <v>4.3600000000000003</v>
      </c>
      <c r="AM2600" s="2">
        <v>2.13</v>
      </c>
      <c r="AN2600" s="2">
        <v>9.06</v>
      </c>
      <c r="AO2600" s="2">
        <v>17.39</v>
      </c>
    </row>
    <row r="2601" spans="1:41" x14ac:dyDescent="0.25">
      <c r="A2601" t="s">
        <v>2668</v>
      </c>
      <c r="B2601">
        <v>19.940000000000001</v>
      </c>
      <c r="C2601">
        <v>0.82</v>
      </c>
      <c r="D2601" s="9">
        <v>0.30564262298263528</v>
      </c>
      <c r="E2601" t="s">
        <v>2669</v>
      </c>
      <c r="F2601" t="s">
        <v>30</v>
      </c>
      <c r="G2601" t="s">
        <v>266</v>
      </c>
      <c r="H2601" s="2">
        <v>1.85</v>
      </c>
      <c r="I2601" s="2">
        <v>1.89</v>
      </c>
      <c r="J2601" s="2">
        <v>1.940000057220459</v>
      </c>
      <c r="K2601" s="2">
        <v>1.870000004768372</v>
      </c>
      <c r="L2601" s="2">
        <v>1.830000042915344</v>
      </c>
      <c r="M2601" s="2">
        <v>1.669999957084656</v>
      </c>
      <c r="N2601" s="2">
        <v>1.7100000381469731</v>
      </c>
      <c r="O2601" s="9">
        <f t="shared" si="160"/>
        <v>1.8228571571622576</v>
      </c>
      <c r="P2601" s="2">
        <f t="shared" si="161"/>
        <v>2.1943617965429311E-2</v>
      </c>
      <c r="Q2601" s="9">
        <f t="shared" si="162"/>
        <v>-6.1912212140075425E-2</v>
      </c>
      <c r="R2601" s="2">
        <f t="shared" si="163"/>
        <v>9.8746082037717869E-2</v>
      </c>
      <c r="S2601">
        <v>19.940000000000001</v>
      </c>
      <c r="T2601">
        <v>0.82</v>
      </c>
      <c r="U2601" s="9">
        <v>0.30564262298263528</v>
      </c>
      <c r="V2601">
        <v>0.95</v>
      </c>
      <c r="W2601">
        <v>-1.82</v>
      </c>
      <c r="X2601" s="4">
        <v>1410000</v>
      </c>
      <c r="Y2601" s="4">
        <v>4800000</v>
      </c>
      <c r="Z2601" s="6">
        <v>0.29375000000000001</v>
      </c>
      <c r="AA2601" t="s">
        <v>39</v>
      </c>
      <c r="AB2601">
        <v>5.82</v>
      </c>
      <c r="AC2601">
        <v>7.82</v>
      </c>
      <c r="AD2601">
        <v>7.38</v>
      </c>
      <c r="AE2601">
        <v>6.04</v>
      </c>
      <c r="AF2601">
        <v>6.42</v>
      </c>
      <c r="AG2601">
        <v>-85.28</v>
      </c>
      <c r="AH2601" s="2">
        <v>-3.19</v>
      </c>
      <c r="AI2601" s="2">
        <v>-4.91</v>
      </c>
      <c r="AJ2601">
        <v>2.35</v>
      </c>
      <c r="AK2601" s="2">
        <v>6.83</v>
      </c>
      <c r="AL2601" s="2">
        <v>19.309999999999999</v>
      </c>
      <c r="AM2601" s="2">
        <v>5.27</v>
      </c>
      <c r="AN2601" s="2">
        <v>9.56</v>
      </c>
      <c r="AO2601" s="2">
        <v>2.38</v>
      </c>
    </row>
    <row r="2602" spans="1:41" x14ac:dyDescent="0.25">
      <c r="A2602" t="s">
        <v>5331</v>
      </c>
      <c r="C2602">
        <v>0.74</v>
      </c>
      <c r="D2602" s="9">
        <v>0.33500626633723296</v>
      </c>
      <c r="E2602" t="s">
        <v>5332</v>
      </c>
      <c r="F2602" t="s">
        <v>106</v>
      </c>
      <c r="G2602" t="s">
        <v>106</v>
      </c>
      <c r="H2602" s="2">
        <v>4.47</v>
      </c>
      <c r="I2602" s="2">
        <v>4.34</v>
      </c>
      <c r="J2602" s="2">
        <v>4.5</v>
      </c>
      <c r="K2602" s="2">
        <v>4.630000114440918</v>
      </c>
      <c r="L2602" s="2">
        <v>4.6399998664855957</v>
      </c>
      <c r="M2602" s="2">
        <v>4.570000171661377</v>
      </c>
      <c r="N2602" s="2">
        <v>4.7300000190734863</v>
      </c>
      <c r="O2602" s="9">
        <f t="shared" si="160"/>
        <v>4.5542857388087681</v>
      </c>
      <c r="P2602" s="2">
        <f t="shared" si="161"/>
        <v>3.5131710346738017E-2</v>
      </c>
      <c r="Q2602" s="9">
        <f t="shared" si="162"/>
        <v>3.8582181782620996E-2</v>
      </c>
      <c r="R2602" s="2">
        <f t="shared" si="163"/>
        <v>-5.3795503711964107E-2</v>
      </c>
      <c r="T2602">
        <v>0.74</v>
      </c>
      <c r="U2602" s="9">
        <v>0.33500626633723296</v>
      </c>
      <c r="V2602">
        <v>1.29</v>
      </c>
      <c r="W2602">
        <v>-1.1200000000000001</v>
      </c>
      <c r="Y2602" s="4">
        <v>552650000</v>
      </c>
      <c r="Z2602" s="6" t="s">
        <v>6227</v>
      </c>
      <c r="AA2602" t="s">
        <v>128</v>
      </c>
      <c r="AC2602">
        <v>549.94000000000005</v>
      </c>
      <c r="AF2602">
        <v>77.900000000000006</v>
      </c>
      <c r="AG2602">
        <v>-14.4</v>
      </c>
      <c r="AH2602" s="2">
        <v>-2.7</v>
      </c>
      <c r="AI2602" s="2">
        <v>-17.010000000000002</v>
      </c>
      <c r="AJ2602">
        <v>0.26</v>
      </c>
      <c r="AM2602" s="2">
        <v>6.62</v>
      </c>
      <c r="AN2602" s="2">
        <v>10.220000000000001</v>
      </c>
      <c r="AO2602" s="2">
        <v>6.08</v>
      </c>
    </row>
    <row r="2603" spans="1:41" x14ac:dyDescent="0.25">
      <c r="A2603" t="s">
        <v>6017</v>
      </c>
      <c r="C2603">
        <v>4.22</v>
      </c>
      <c r="D2603" s="9">
        <v>-0.760138126924916</v>
      </c>
      <c r="E2603" t="s">
        <v>6018</v>
      </c>
      <c r="F2603" t="s">
        <v>34</v>
      </c>
      <c r="G2603" t="s">
        <v>5359</v>
      </c>
      <c r="H2603" s="2">
        <v>16.7</v>
      </c>
      <c r="I2603" s="2">
        <v>16.23</v>
      </c>
      <c r="J2603" s="2">
        <v>16.360000610351559</v>
      </c>
      <c r="K2603" s="2">
        <v>16.569999694824219</v>
      </c>
      <c r="L2603" s="2">
        <v>16.25</v>
      </c>
      <c r="M2603" s="2">
        <v>15.39000034332275</v>
      </c>
      <c r="N2603" s="2">
        <v>15.439999580383301</v>
      </c>
      <c r="O2603" s="9">
        <f t="shared" si="160"/>
        <v>16.134285746983117</v>
      </c>
      <c r="P2603" s="2">
        <f t="shared" si="161"/>
        <v>3.0989433213614416E-3</v>
      </c>
      <c r="Q2603" s="9">
        <f t="shared" si="162"/>
        <v>-4.3031726193992703E-2</v>
      </c>
      <c r="R2603" s="2">
        <f t="shared" si="163"/>
        <v>6.5078805136651888E-2</v>
      </c>
      <c r="T2603">
        <v>4.22</v>
      </c>
      <c r="U2603" s="9">
        <v>-0.760138126924916</v>
      </c>
      <c r="V2603">
        <v>1.03</v>
      </c>
      <c r="W2603">
        <v>-0.89</v>
      </c>
      <c r="X2603" s="4">
        <v>6780000</v>
      </c>
      <c r="Y2603" s="4">
        <v>2570000</v>
      </c>
      <c r="Z2603" s="6">
        <v>2.6381322957198443</v>
      </c>
      <c r="AA2603" t="s">
        <v>152</v>
      </c>
      <c r="AB2603">
        <v>2.2200000000000002</v>
      </c>
      <c r="AC2603">
        <v>2.09</v>
      </c>
      <c r="AD2603">
        <v>2.7</v>
      </c>
      <c r="AE2603">
        <v>2.39</v>
      </c>
      <c r="AF2603">
        <v>1.42</v>
      </c>
      <c r="AG2603">
        <v>-256.60000000000002</v>
      </c>
      <c r="AM2603" s="2">
        <v>5.36</v>
      </c>
      <c r="AN2603" s="2">
        <v>9.9600000000000009</v>
      </c>
      <c r="AO2603" s="2">
        <v>3.87</v>
      </c>
    </row>
    <row r="2604" spans="1:41" x14ac:dyDescent="0.25">
      <c r="A2604" t="s">
        <v>2670</v>
      </c>
      <c r="B2604">
        <v>31.43</v>
      </c>
      <c r="C2604">
        <v>0.56000000000000005</v>
      </c>
      <c r="D2604" s="9">
        <v>0.81415252846203767</v>
      </c>
      <c r="E2604" t="s">
        <v>2671</v>
      </c>
      <c r="F2604" t="s">
        <v>1452</v>
      </c>
      <c r="G2604" t="s">
        <v>266</v>
      </c>
      <c r="H2604" s="2">
        <v>11.2</v>
      </c>
      <c r="I2604" s="2">
        <v>11.25</v>
      </c>
      <c r="J2604" s="2">
        <v>11.189999580383301</v>
      </c>
      <c r="K2604" s="2">
        <v>11.170000076293951</v>
      </c>
      <c r="L2604" s="2">
        <v>11.159999847412109</v>
      </c>
      <c r="M2604" s="2">
        <v>11.159999847412109</v>
      </c>
      <c r="N2604" s="2">
        <v>11.159999847412109</v>
      </c>
      <c r="O2604" s="9">
        <f t="shared" si="160"/>
        <v>11.184285599844799</v>
      </c>
      <c r="P2604" s="2">
        <f t="shared" si="161"/>
        <v>0</v>
      </c>
      <c r="Q2604" s="9">
        <f t="shared" si="162"/>
        <v>-2.171417406671588E-3</v>
      </c>
      <c r="R2604" s="2">
        <f t="shared" si="163"/>
        <v>5.8117393379861701E-3</v>
      </c>
      <c r="S2604">
        <v>31.43</v>
      </c>
      <c r="T2604">
        <v>0.56000000000000005</v>
      </c>
      <c r="U2604" s="9">
        <v>0.81415252846203767</v>
      </c>
      <c r="V2604">
        <v>0.32</v>
      </c>
      <c r="W2604">
        <v>0.03</v>
      </c>
      <c r="Y2604" s="4">
        <v>21180</v>
      </c>
      <c r="Z2604" s="6" t="s">
        <v>6227</v>
      </c>
      <c r="AA2604" t="s">
        <v>70</v>
      </c>
      <c r="AB2604">
        <v>0.8</v>
      </c>
      <c r="AC2604">
        <v>0</v>
      </c>
      <c r="AD2604">
        <v>0.84</v>
      </c>
      <c r="AE2604">
        <v>0.8</v>
      </c>
      <c r="AF2604">
        <v>0</v>
      </c>
      <c r="AH2604" s="2">
        <v>4.83</v>
      </c>
      <c r="AM2604" s="2">
        <v>0</v>
      </c>
      <c r="AN2604" s="2">
        <v>9.9600000000000009</v>
      </c>
      <c r="AO2604" s="2">
        <v>20.29</v>
      </c>
    </row>
    <row r="2605" spans="1:41" x14ac:dyDescent="0.25">
      <c r="A2605" t="s">
        <v>3997</v>
      </c>
      <c r="C2605">
        <v>5.94</v>
      </c>
      <c r="D2605" s="9">
        <v>-0.82926829160960813</v>
      </c>
      <c r="E2605" t="s">
        <v>3998</v>
      </c>
      <c r="F2605" t="s">
        <v>178</v>
      </c>
      <c r="G2605" t="s">
        <v>178</v>
      </c>
      <c r="H2605" s="2">
        <v>4.4800000000000004</v>
      </c>
      <c r="I2605" s="2">
        <v>4.41</v>
      </c>
      <c r="J2605" s="2">
        <v>4.369999885559082</v>
      </c>
      <c r="K2605" s="2">
        <v>4.3299999237060547</v>
      </c>
      <c r="L2605" s="2">
        <v>4.320000171661377</v>
      </c>
      <c r="M2605" s="2">
        <v>4.2100000381469727</v>
      </c>
      <c r="N2605" s="2">
        <v>4.2199997901916504</v>
      </c>
      <c r="O2605" s="9">
        <f t="shared" si="160"/>
        <v>4.3342856870378768</v>
      </c>
      <c r="P2605" s="2">
        <f t="shared" si="161"/>
        <v>2.3071280406326265E-3</v>
      </c>
      <c r="Q2605" s="9">
        <f t="shared" si="162"/>
        <v>-2.6367873531735572E-2</v>
      </c>
      <c r="R2605" s="2">
        <f t="shared" si="163"/>
        <v>5.3065280518662501E-2</v>
      </c>
      <c r="T2605">
        <v>5.94</v>
      </c>
      <c r="U2605" s="9">
        <v>-0.82926829160960813</v>
      </c>
      <c r="V2605">
        <v>1.41</v>
      </c>
      <c r="W2605">
        <v>-0.13</v>
      </c>
      <c r="X2605" s="4">
        <v>407000</v>
      </c>
      <c r="Y2605" s="4">
        <v>3390000</v>
      </c>
      <c r="Z2605" s="6">
        <v>0.1200589970501475</v>
      </c>
      <c r="AA2605" t="s">
        <v>45</v>
      </c>
      <c r="AB2605">
        <v>10.77</v>
      </c>
      <c r="AC2605">
        <v>26.18</v>
      </c>
      <c r="AD2605">
        <v>11.31</v>
      </c>
      <c r="AE2605">
        <v>10.8</v>
      </c>
      <c r="AF2605">
        <v>19.07</v>
      </c>
      <c r="AH2605" s="2">
        <v>-58.02</v>
      </c>
      <c r="AI2605" s="2">
        <v>-79.48</v>
      </c>
      <c r="AJ2605">
        <v>0</v>
      </c>
      <c r="AL2605" s="2">
        <v>0</v>
      </c>
      <c r="AM2605" s="2">
        <v>5.26</v>
      </c>
      <c r="AN2605" s="2">
        <v>9.82</v>
      </c>
      <c r="AO2605" s="2">
        <v>0.74</v>
      </c>
    </row>
    <row r="2606" spans="1:41" x14ac:dyDescent="0.25">
      <c r="A2606" t="s">
        <v>4738</v>
      </c>
      <c r="C2606">
        <v>1.36</v>
      </c>
      <c r="D2606" s="9">
        <v>-0.2085611217600096</v>
      </c>
      <c r="E2606" t="s">
        <v>4739</v>
      </c>
      <c r="F2606" t="s">
        <v>63</v>
      </c>
      <c r="G2606" t="s">
        <v>63</v>
      </c>
      <c r="H2606" s="2">
        <v>11.67</v>
      </c>
      <c r="I2606" s="2">
        <v>11.82</v>
      </c>
      <c r="J2606" s="2">
        <v>13.239999771118161</v>
      </c>
      <c r="K2606" s="2">
        <v>12.11999988555908</v>
      </c>
      <c r="L2606" s="2">
        <v>12.069999694824221</v>
      </c>
      <c r="M2606" s="2">
        <v>12.69999980926514</v>
      </c>
      <c r="N2606" s="2">
        <v>12.35000038146973</v>
      </c>
      <c r="O2606" s="9">
        <f t="shared" si="160"/>
        <v>12.281428506033761</v>
      </c>
      <c r="P2606" s="2">
        <f t="shared" si="161"/>
        <v>-2.8498266925826944E-2</v>
      </c>
      <c r="Q2606" s="9">
        <f t="shared" si="162"/>
        <v>5.583379441754732E-3</v>
      </c>
      <c r="R2606" s="2">
        <f t="shared" si="163"/>
        <v>-6.351053503134646E-2</v>
      </c>
      <c r="T2606">
        <v>1.36</v>
      </c>
      <c r="U2606" s="9">
        <v>-0.2085611217600096</v>
      </c>
      <c r="V2606">
        <v>1.0900000000000001</v>
      </c>
      <c r="W2606">
        <v>0.76</v>
      </c>
      <c r="X2606" s="4">
        <v>10710000</v>
      </c>
      <c r="Y2606" s="4">
        <v>2430000</v>
      </c>
      <c r="Z2606" s="6">
        <v>4.4074074074074074</v>
      </c>
      <c r="AA2606" t="s">
        <v>45</v>
      </c>
      <c r="AB2606">
        <v>0.02</v>
      </c>
      <c r="AC2606">
        <v>5.92</v>
      </c>
      <c r="AD2606">
        <v>4.01</v>
      </c>
      <c r="AE2606">
        <v>1.49</v>
      </c>
      <c r="AF2606">
        <v>4.05</v>
      </c>
      <c r="AG2606">
        <v>4.53</v>
      </c>
      <c r="AH2606" s="2">
        <v>1.1399999999999999</v>
      </c>
      <c r="AI2606" s="2">
        <v>1.77</v>
      </c>
      <c r="AJ2606">
        <v>1.18</v>
      </c>
      <c r="AK2606" s="2">
        <v>2.25</v>
      </c>
      <c r="AL2606" s="2">
        <v>4.1100000000000003</v>
      </c>
      <c r="AM2606" s="2">
        <v>5.51</v>
      </c>
      <c r="AN2606" s="2">
        <v>7.43</v>
      </c>
      <c r="AO2606" s="2">
        <v>9.7200000000000006</v>
      </c>
    </row>
    <row r="2607" spans="1:41" x14ac:dyDescent="0.25">
      <c r="A2607" t="s">
        <v>1194</v>
      </c>
      <c r="B2607">
        <v>31.65</v>
      </c>
      <c r="C2607">
        <v>3.83</v>
      </c>
      <c r="D2607" s="9">
        <v>-0.73295035712655199</v>
      </c>
      <c r="E2607" t="s">
        <v>1195</v>
      </c>
      <c r="F2607" t="s">
        <v>24</v>
      </c>
      <c r="G2607" t="s">
        <v>24</v>
      </c>
      <c r="H2607" s="2">
        <v>9.83</v>
      </c>
      <c r="I2607" s="2">
        <v>9.56</v>
      </c>
      <c r="J2607" s="2">
        <v>9.9300003051757813</v>
      </c>
      <c r="K2607" s="2">
        <v>9.9799995422363281</v>
      </c>
      <c r="L2607" s="2">
        <v>9.7299995422363281</v>
      </c>
      <c r="M2607" s="2">
        <v>9.4799995422363281</v>
      </c>
      <c r="N2607" s="2">
        <v>9.380000114440918</v>
      </c>
      <c r="O2607" s="9">
        <f t="shared" si="160"/>
        <v>9.6985712923322414</v>
      </c>
      <c r="P2607" s="2">
        <f t="shared" si="161"/>
        <v>-1.0310738023287039E-2</v>
      </c>
      <c r="Q2607" s="9">
        <f t="shared" si="162"/>
        <v>-3.2847227523417601E-2</v>
      </c>
      <c r="R2607" s="2">
        <f t="shared" si="163"/>
        <v>2.7323629808329423E-2</v>
      </c>
      <c r="S2607">
        <v>31.65</v>
      </c>
      <c r="T2607">
        <v>3.83</v>
      </c>
      <c r="U2607" s="9">
        <v>-0.73295035712655199</v>
      </c>
      <c r="V2607">
        <v>0.65</v>
      </c>
      <c r="W2607">
        <v>0.15</v>
      </c>
      <c r="X2607" s="4">
        <v>13670000</v>
      </c>
      <c r="Y2607" s="4">
        <v>106090000</v>
      </c>
      <c r="Z2607" s="6">
        <v>0.12885286077858421</v>
      </c>
      <c r="AA2607" t="s">
        <v>45</v>
      </c>
      <c r="AB2607">
        <v>0.66</v>
      </c>
      <c r="AC2607">
        <v>305.76</v>
      </c>
      <c r="AD2607">
        <v>1.03</v>
      </c>
      <c r="AE2607">
        <v>0.72</v>
      </c>
      <c r="AF2607">
        <v>67.88</v>
      </c>
      <c r="AG2607">
        <v>2.5099999999999998</v>
      </c>
      <c r="AH2607" s="2">
        <v>2.04</v>
      </c>
      <c r="AJ2607">
        <v>0.83</v>
      </c>
      <c r="AK2607" s="2">
        <v>18.89</v>
      </c>
      <c r="AL2607" s="2">
        <v>114.02</v>
      </c>
      <c r="AM2607" s="2">
        <v>3.86</v>
      </c>
      <c r="AN2607" s="2">
        <v>9.9600000000000009</v>
      </c>
      <c r="AO2607" s="2">
        <v>2.59</v>
      </c>
    </row>
    <row r="2608" spans="1:41" x14ac:dyDescent="0.25">
      <c r="A2608" t="s">
        <v>5048</v>
      </c>
      <c r="C2608">
        <v>2</v>
      </c>
      <c r="D2608" s="9">
        <v>-0.50435325229359096</v>
      </c>
      <c r="E2608" t="s">
        <v>5049</v>
      </c>
      <c r="F2608" t="s">
        <v>1177</v>
      </c>
      <c r="G2608" t="s">
        <v>1177</v>
      </c>
      <c r="H2608" s="2">
        <v>44.02</v>
      </c>
      <c r="I2608" s="2">
        <v>43.79</v>
      </c>
      <c r="J2608" s="2">
        <v>45.330001831054688</v>
      </c>
      <c r="K2608" s="2">
        <v>46.180000305175781</v>
      </c>
      <c r="L2608" s="2">
        <v>46.889999389648438</v>
      </c>
      <c r="M2608" s="2">
        <v>47.069999694824219</v>
      </c>
      <c r="N2608" s="2">
        <v>47.169998168945313</v>
      </c>
      <c r="O2608" s="9">
        <f t="shared" si="160"/>
        <v>45.778571341378345</v>
      </c>
      <c r="P2608" s="2">
        <f t="shared" si="161"/>
        <v>2.1843948203492123E-3</v>
      </c>
      <c r="Q2608" s="9">
        <f t="shared" si="162"/>
        <v>3.0394719336933169E-2</v>
      </c>
      <c r="R2608" s="2">
        <f t="shared" si="163"/>
        <v>-7.0229341757085159E-2</v>
      </c>
      <c r="T2608">
        <v>2</v>
      </c>
      <c r="U2608" s="9">
        <v>-0.50435325229359096</v>
      </c>
      <c r="V2608">
        <v>1.1399999999999999</v>
      </c>
      <c r="W2608">
        <v>-0.4</v>
      </c>
      <c r="X2608" s="4">
        <v>1980000000</v>
      </c>
      <c r="Y2608" s="4">
        <v>1540000000</v>
      </c>
      <c r="Z2608" s="6">
        <v>1.2857142857142858</v>
      </c>
      <c r="AA2608" t="s">
        <v>5050</v>
      </c>
      <c r="AB2608">
        <v>1.08</v>
      </c>
      <c r="AC2608">
        <v>108.26</v>
      </c>
      <c r="AD2608">
        <v>2.2999999999999998</v>
      </c>
      <c r="AE2608">
        <v>1.73</v>
      </c>
      <c r="AF2608">
        <v>39.630000000000003</v>
      </c>
      <c r="AG2608">
        <v>4.45</v>
      </c>
      <c r="AM2608" s="2">
        <v>3.85</v>
      </c>
      <c r="AN2608" s="2">
        <v>10.93</v>
      </c>
      <c r="AO2608" s="2">
        <v>22.69</v>
      </c>
    </row>
    <row r="2609" spans="1:41" x14ac:dyDescent="0.25">
      <c r="A2609" t="s">
        <v>321</v>
      </c>
      <c r="B2609">
        <v>168.72</v>
      </c>
      <c r="C2609">
        <v>0.56999999999999995</v>
      </c>
      <c r="D2609" s="9">
        <v>0.68379447547030814</v>
      </c>
      <c r="E2609" t="s">
        <v>322</v>
      </c>
      <c r="F2609" t="s">
        <v>30</v>
      </c>
      <c r="G2609" t="s">
        <v>25</v>
      </c>
      <c r="H2609" s="2">
        <v>1.21</v>
      </c>
      <c r="I2609" s="2">
        <v>1.22</v>
      </c>
      <c r="J2609" s="2">
        <v>1.220000028610229</v>
      </c>
      <c r="K2609" s="2">
        <v>1.25</v>
      </c>
      <c r="L2609" s="2">
        <v>1.3400000333786011</v>
      </c>
      <c r="M2609" s="2">
        <v>1.309999942779541</v>
      </c>
      <c r="N2609" s="2">
        <v>1.304999947547913</v>
      </c>
      <c r="O2609" s="9">
        <f t="shared" si="160"/>
        <v>1.2649999931880405</v>
      </c>
      <c r="P2609" s="2">
        <f t="shared" si="161"/>
        <v>-3.9525654217807821E-3</v>
      </c>
      <c r="Q2609" s="9">
        <f t="shared" si="162"/>
        <v>3.1620517450806532E-2</v>
      </c>
      <c r="R2609" s="2">
        <f t="shared" si="163"/>
        <v>-7.3122486689197311E-2</v>
      </c>
      <c r="S2609">
        <v>168.72</v>
      </c>
      <c r="T2609">
        <v>0.56999999999999995</v>
      </c>
      <c r="U2609" s="9">
        <v>0.68379447547030814</v>
      </c>
      <c r="V2609">
        <v>0.9</v>
      </c>
      <c r="W2609">
        <v>0.35</v>
      </c>
      <c r="X2609" s="4">
        <v>20470000</v>
      </c>
      <c r="Z2609" s="6" t="s">
        <v>6227</v>
      </c>
      <c r="AA2609" t="s">
        <v>42</v>
      </c>
      <c r="AB2609">
        <v>1.1100000000000001</v>
      </c>
      <c r="AC2609">
        <v>22.21</v>
      </c>
      <c r="AD2609">
        <v>2.94</v>
      </c>
      <c r="AE2609">
        <v>2.33</v>
      </c>
      <c r="AF2609">
        <v>14.26</v>
      </c>
      <c r="AG2609">
        <v>0.05</v>
      </c>
      <c r="AH2609" s="2">
        <v>0.06</v>
      </c>
      <c r="AI2609" s="2">
        <v>0.09</v>
      </c>
      <c r="AJ2609">
        <v>1.28</v>
      </c>
      <c r="AK2609" s="2">
        <v>7.55</v>
      </c>
      <c r="AL2609" s="2">
        <v>4.3499999999999996</v>
      </c>
      <c r="AM2609" s="2">
        <v>2.82</v>
      </c>
      <c r="AN2609" s="2">
        <v>7.62</v>
      </c>
      <c r="AO2609" s="2">
        <v>2.13</v>
      </c>
    </row>
    <row r="2610" spans="1:41" x14ac:dyDescent="0.25">
      <c r="A2610" t="s">
        <v>1196</v>
      </c>
      <c r="B2610">
        <v>19.13</v>
      </c>
      <c r="C2610">
        <v>1.72</v>
      </c>
      <c r="D2610" s="9">
        <v>-0.417055741888402</v>
      </c>
      <c r="E2610" t="s">
        <v>1197</v>
      </c>
      <c r="F2610" t="s">
        <v>24</v>
      </c>
      <c r="G2610" t="s">
        <v>24</v>
      </c>
      <c r="H2610" s="2">
        <v>14.89</v>
      </c>
      <c r="I2610" s="2">
        <v>14.76</v>
      </c>
      <c r="J2610" s="2">
        <v>15.05000019073486</v>
      </c>
      <c r="K2610" s="2">
        <v>15.210000038146971</v>
      </c>
      <c r="L2610" s="2">
        <v>15.10000038146973</v>
      </c>
      <c r="M2610" s="2">
        <v>14.960000038146971</v>
      </c>
      <c r="N2610" s="2">
        <v>14.97999954223633</v>
      </c>
      <c r="O2610" s="9">
        <f t="shared" si="160"/>
        <v>14.99285717010498</v>
      </c>
      <c r="P2610" s="2">
        <f t="shared" si="161"/>
        <v>1.333935477571083E-3</v>
      </c>
      <c r="Q2610" s="9">
        <f t="shared" si="162"/>
        <v>-8.575835628106519E-4</v>
      </c>
      <c r="R2610" s="2">
        <f t="shared" si="163"/>
        <v>-9.6712580228386063E-3</v>
      </c>
      <c r="S2610">
        <v>19.13</v>
      </c>
      <c r="T2610">
        <v>1.72</v>
      </c>
      <c r="U2610" s="9">
        <v>-0.417055741888402</v>
      </c>
      <c r="V2610">
        <v>0.85</v>
      </c>
      <c r="W2610">
        <v>-0.12</v>
      </c>
      <c r="X2610" s="4">
        <v>59070000</v>
      </c>
      <c r="Y2610" s="4">
        <v>41830000</v>
      </c>
      <c r="Z2610" s="6">
        <v>1.4121443939756155</v>
      </c>
      <c r="AA2610" t="s">
        <v>173</v>
      </c>
      <c r="AB2610">
        <v>0.63</v>
      </c>
      <c r="AC2610">
        <v>19.68</v>
      </c>
      <c r="AD2610">
        <v>2.98</v>
      </c>
      <c r="AE2610">
        <v>1.24</v>
      </c>
      <c r="AF2610">
        <v>13.56</v>
      </c>
      <c r="AG2610">
        <v>16.41</v>
      </c>
      <c r="AH2610" s="2">
        <v>7.08</v>
      </c>
      <c r="AI2610" s="2">
        <v>10.119999999999999</v>
      </c>
      <c r="AJ2610">
        <v>0.96</v>
      </c>
      <c r="AK2610" s="2">
        <v>2.2400000000000002</v>
      </c>
      <c r="AL2610" s="2">
        <v>9.3800000000000008</v>
      </c>
      <c r="AM2610" s="2">
        <v>4.22</v>
      </c>
      <c r="AN2610" s="2">
        <v>8.15</v>
      </c>
      <c r="AO2610" s="2">
        <v>8.74</v>
      </c>
    </row>
    <row r="2611" spans="1:41" x14ac:dyDescent="0.25">
      <c r="A2611" t="s">
        <v>6019</v>
      </c>
      <c r="B2611">
        <v>50.78</v>
      </c>
      <c r="C2611">
        <v>1.63</v>
      </c>
      <c r="D2611" s="9">
        <v>-0.38823395764330937</v>
      </c>
      <c r="E2611" t="s">
        <v>6020</v>
      </c>
      <c r="F2611" t="s">
        <v>34</v>
      </c>
      <c r="G2611" t="s">
        <v>5359</v>
      </c>
      <c r="H2611" s="2">
        <v>12.52</v>
      </c>
      <c r="I2611" s="2">
        <v>12.26</v>
      </c>
      <c r="J2611" s="2">
        <v>12.52999973297119</v>
      </c>
      <c r="K2611" s="2">
        <v>12.680000305175779</v>
      </c>
      <c r="L2611" s="2">
        <v>12.739999771118161</v>
      </c>
      <c r="M2611" s="2">
        <v>12.60999965667725</v>
      </c>
      <c r="N2611" s="2">
        <v>12.88000011444092</v>
      </c>
      <c r="O2611" s="9">
        <f t="shared" si="160"/>
        <v>12.6028570829119</v>
      </c>
      <c r="P2611" s="2">
        <f t="shared" si="161"/>
        <v>2.1423749867778893E-2</v>
      </c>
      <c r="Q2611" s="9">
        <f t="shared" si="162"/>
        <v>2.1990492291211944E-2</v>
      </c>
      <c r="R2611" s="2">
        <f t="shared" si="163"/>
        <v>-2.816820687750448E-2</v>
      </c>
      <c r="S2611">
        <v>50.78</v>
      </c>
      <c r="T2611">
        <v>1.63</v>
      </c>
      <c r="U2611" s="9">
        <v>-0.38823395764330937</v>
      </c>
      <c r="V2611">
        <v>0.8</v>
      </c>
      <c r="W2611">
        <v>0.24</v>
      </c>
      <c r="X2611" s="4">
        <v>88110000</v>
      </c>
      <c r="Y2611" s="4">
        <v>9510000</v>
      </c>
      <c r="Z2611" s="6">
        <v>9.2649842271293377</v>
      </c>
      <c r="AA2611" t="s">
        <v>27</v>
      </c>
      <c r="AB2611">
        <v>0.37</v>
      </c>
      <c r="AC2611">
        <v>96.9</v>
      </c>
      <c r="AD2611">
        <v>0.62</v>
      </c>
      <c r="AE2611">
        <v>0.56999999999999995</v>
      </c>
      <c r="AF2611">
        <v>41.35</v>
      </c>
      <c r="AG2611">
        <v>5.75</v>
      </c>
      <c r="AH2611" s="2">
        <v>0.73</v>
      </c>
      <c r="AI2611" s="2">
        <v>1.69</v>
      </c>
      <c r="AJ2611">
        <v>0.25</v>
      </c>
      <c r="AL2611" s="2">
        <v>9.0299999999999994</v>
      </c>
      <c r="AM2611" s="2">
        <v>2.11</v>
      </c>
      <c r="AN2611" s="2">
        <v>10.66</v>
      </c>
      <c r="AO2611" s="2">
        <v>7.71</v>
      </c>
    </row>
    <row r="2612" spans="1:41" x14ac:dyDescent="0.25">
      <c r="A2612" t="s">
        <v>4740</v>
      </c>
      <c r="B2612">
        <v>59.02</v>
      </c>
      <c r="C2612">
        <v>1.83</v>
      </c>
      <c r="D2612" s="9">
        <v>-0.42263011305935733</v>
      </c>
      <c r="E2612" t="s">
        <v>4741</v>
      </c>
      <c r="F2612" t="s">
        <v>24</v>
      </c>
      <c r="G2612" t="s">
        <v>63</v>
      </c>
      <c r="H2612" s="2">
        <v>5.88</v>
      </c>
      <c r="I2612" s="2">
        <v>5.78</v>
      </c>
      <c r="J2612" s="2">
        <v>6.5</v>
      </c>
      <c r="K2612" s="2">
        <v>6.440000057220459</v>
      </c>
      <c r="L2612" s="2">
        <v>6.1500000953674316</v>
      </c>
      <c r="M2612" s="2">
        <v>6.059999942779541</v>
      </c>
      <c r="N2612" s="2">
        <v>6.2300000190734863</v>
      </c>
      <c r="O2612" s="9">
        <f t="shared" si="160"/>
        <v>6.1485714449201305</v>
      </c>
      <c r="P2612" s="2">
        <f t="shared" si="161"/>
        <v>2.76487112196439E-2</v>
      </c>
      <c r="Q2612" s="9">
        <f t="shared" si="162"/>
        <v>1.3243494831735432E-2</v>
      </c>
      <c r="R2612" s="2">
        <f t="shared" si="163"/>
        <v>-5.1231409401083318E-2</v>
      </c>
      <c r="S2612">
        <v>59.02</v>
      </c>
      <c r="T2612">
        <v>1.83</v>
      </c>
      <c r="U2612" s="9">
        <v>-0.42263011305935733</v>
      </c>
      <c r="V2612">
        <v>1.2</v>
      </c>
      <c r="W2612">
        <v>3.41</v>
      </c>
      <c r="X2612" s="4">
        <v>65870000.000000007</v>
      </c>
      <c r="Y2612" s="4">
        <v>26570000</v>
      </c>
      <c r="Z2612" s="6">
        <v>2.4791117802032372</v>
      </c>
      <c r="AA2612" t="s">
        <v>31</v>
      </c>
      <c r="AB2612">
        <v>1.1599999999999999</v>
      </c>
      <c r="AC2612">
        <v>76.06</v>
      </c>
      <c r="AD2612">
        <v>3.22</v>
      </c>
      <c r="AE2612">
        <v>2</v>
      </c>
      <c r="AF2612">
        <v>37.4</v>
      </c>
      <c r="AG2612">
        <v>8.2899999999999991</v>
      </c>
      <c r="AH2612" s="2">
        <v>1.37</v>
      </c>
      <c r="AI2612" s="2">
        <v>2.94</v>
      </c>
      <c r="AJ2612">
        <v>0.61</v>
      </c>
      <c r="AK2612" s="2">
        <v>3.52</v>
      </c>
      <c r="AL2612" s="2">
        <v>7.08</v>
      </c>
      <c r="AM2612" s="2">
        <v>6.15</v>
      </c>
      <c r="AN2612" s="2">
        <v>16.170000000000002</v>
      </c>
      <c r="AO2612" s="2">
        <v>3.55</v>
      </c>
    </row>
    <row r="2613" spans="1:41" x14ac:dyDescent="0.25">
      <c r="A2613" t="s">
        <v>2672</v>
      </c>
      <c r="C2613">
        <v>15.6</v>
      </c>
      <c r="D2613" s="9">
        <v>-0.93772893670342838</v>
      </c>
      <c r="E2613" t="s">
        <v>2673</v>
      </c>
      <c r="F2613" t="s">
        <v>266</v>
      </c>
      <c r="G2613" t="s">
        <v>266</v>
      </c>
      <c r="H2613" s="2">
        <v>2.68</v>
      </c>
      <c r="I2613" s="2">
        <v>2.6</v>
      </c>
      <c r="J2613" s="2">
        <v>2.5999999046325679</v>
      </c>
      <c r="K2613" s="2">
        <v>2.7999999523162842</v>
      </c>
      <c r="L2613" s="2">
        <v>2.839999914169312</v>
      </c>
      <c r="M2613" s="2">
        <v>2.809999942779541</v>
      </c>
      <c r="N2613" s="2">
        <v>2.779999971389771</v>
      </c>
      <c r="O2613" s="9">
        <f t="shared" si="160"/>
        <v>2.7299999550410683</v>
      </c>
      <c r="P2613" s="2">
        <f t="shared" si="161"/>
        <v>-1.0989000690045346E-2</v>
      </c>
      <c r="Q2613" s="9">
        <f t="shared" si="162"/>
        <v>1.831502460517458E-2</v>
      </c>
      <c r="R2613" s="2">
        <f t="shared" si="163"/>
        <v>-5.6776541991673375E-2</v>
      </c>
      <c r="T2613">
        <v>15.6</v>
      </c>
      <c r="U2613" s="9">
        <v>-0.93772893670342838</v>
      </c>
      <c r="V2613">
        <v>2.36</v>
      </c>
      <c r="W2613">
        <v>-0.72</v>
      </c>
      <c r="X2613" s="4">
        <v>360000</v>
      </c>
      <c r="Z2613" s="6" t="s">
        <v>6227</v>
      </c>
      <c r="AA2613" t="s">
        <v>434</v>
      </c>
      <c r="AB2613">
        <v>1.08</v>
      </c>
      <c r="AC2613">
        <v>4.9000000000000004</v>
      </c>
      <c r="AD2613">
        <v>1.22</v>
      </c>
      <c r="AE2613">
        <v>1.1299999999999999</v>
      </c>
      <c r="AF2613">
        <v>1.04</v>
      </c>
      <c r="AG2613">
        <v>-106.18</v>
      </c>
      <c r="AH2613" s="2">
        <v>-8.4499999999999993</v>
      </c>
      <c r="AI2613" s="2">
        <v>-56.52</v>
      </c>
      <c r="AJ2613">
        <v>0.28000000000000003</v>
      </c>
      <c r="AL2613" s="2">
        <v>9.06</v>
      </c>
      <c r="AM2613" s="2">
        <v>4.8899999999999997</v>
      </c>
      <c r="AN2613" s="2">
        <v>24.61</v>
      </c>
      <c r="AO2613" s="2">
        <v>0.17</v>
      </c>
    </row>
    <row r="2614" spans="1:41" x14ac:dyDescent="0.25">
      <c r="A2614" t="s">
        <v>2674</v>
      </c>
      <c r="B2614">
        <v>16.760000000000002</v>
      </c>
      <c r="C2614">
        <v>0.77</v>
      </c>
      <c r="D2614" s="9">
        <v>0.30457933809238125</v>
      </c>
      <c r="E2614" t="s">
        <v>2675</v>
      </c>
      <c r="F2614" t="s">
        <v>266</v>
      </c>
      <c r="G2614" t="s">
        <v>266</v>
      </c>
      <c r="H2614" s="2">
        <v>17.5</v>
      </c>
      <c r="I2614" s="2">
        <v>17.23</v>
      </c>
      <c r="J2614" s="2">
        <v>17.54000091552734</v>
      </c>
      <c r="K2614" s="2">
        <v>17.489999771118161</v>
      </c>
      <c r="L2614" s="2">
        <v>17.420000076293949</v>
      </c>
      <c r="M2614" s="2">
        <v>17.389999389648441</v>
      </c>
      <c r="N2614" s="2">
        <v>17.5</v>
      </c>
      <c r="O2614" s="9">
        <f t="shared" si="160"/>
        <v>17.4385714503697</v>
      </c>
      <c r="P2614" s="2">
        <f t="shared" si="161"/>
        <v>6.3078911403162512E-3</v>
      </c>
      <c r="Q2614" s="9">
        <f t="shared" si="162"/>
        <v>3.5225677633701734E-3</v>
      </c>
      <c r="R2614" s="2">
        <f t="shared" si="163"/>
        <v>-4.5875142383019424E-3</v>
      </c>
      <c r="S2614">
        <v>16.760000000000002</v>
      </c>
      <c r="T2614">
        <v>0.77</v>
      </c>
      <c r="U2614" s="9">
        <v>0.30457933809238125</v>
      </c>
      <c r="V2614">
        <v>0.84</v>
      </c>
      <c r="W2614">
        <v>-0.06</v>
      </c>
      <c r="X2614" s="4">
        <v>7380000</v>
      </c>
      <c r="Y2614" s="4">
        <v>3310000</v>
      </c>
      <c r="Z2614" s="6">
        <v>2.2296072507552869</v>
      </c>
      <c r="AA2614" t="s">
        <v>45</v>
      </c>
      <c r="AB2614">
        <v>1</v>
      </c>
      <c r="AC2614">
        <v>0</v>
      </c>
      <c r="AD2614">
        <v>2.68</v>
      </c>
      <c r="AE2614">
        <v>2.34</v>
      </c>
      <c r="AF2614">
        <v>0</v>
      </c>
      <c r="AG2614">
        <v>38.08</v>
      </c>
      <c r="AH2614" s="2">
        <v>4.1100000000000003</v>
      </c>
      <c r="AI2614" s="2">
        <v>4.51</v>
      </c>
      <c r="AJ2614">
        <v>0.14000000000000001</v>
      </c>
      <c r="AL2614" s="2">
        <v>7.17</v>
      </c>
      <c r="AM2614" s="2">
        <v>0</v>
      </c>
      <c r="AN2614" s="2">
        <v>6.91</v>
      </c>
      <c r="AO2614" s="2">
        <v>22.75</v>
      </c>
    </row>
    <row r="2615" spans="1:41" x14ac:dyDescent="0.25">
      <c r="A2615" t="s">
        <v>1612</v>
      </c>
      <c r="B2615">
        <v>12.88</v>
      </c>
      <c r="C2615">
        <v>1.84</v>
      </c>
      <c r="D2615" s="9">
        <v>-0.45527156905175847</v>
      </c>
      <c r="E2615" t="s">
        <v>1613</v>
      </c>
      <c r="F2615" t="s">
        <v>1288</v>
      </c>
      <c r="G2615" t="s">
        <v>1288</v>
      </c>
      <c r="H2615" s="2">
        <v>6.22</v>
      </c>
      <c r="I2615" s="2">
        <v>6.15</v>
      </c>
      <c r="J2615" s="2">
        <v>6.2899999618530273</v>
      </c>
      <c r="K2615" s="2">
        <v>6.3400001525878906</v>
      </c>
      <c r="L2615" s="2">
        <v>6.2600002288818359</v>
      </c>
      <c r="M2615" s="2">
        <v>6.1999998092651367</v>
      </c>
      <c r="N2615" s="2">
        <v>6.3600001335144043</v>
      </c>
      <c r="O2615" s="9">
        <f t="shared" si="160"/>
        <v>6.2600000408717573</v>
      </c>
      <c r="P2615" s="2">
        <f t="shared" si="161"/>
        <v>2.5559157061440879E-2</v>
      </c>
      <c r="Q2615" s="9">
        <f t="shared" si="162"/>
        <v>1.5974455589415799E-2</v>
      </c>
      <c r="R2615" s="2">
        <f t="shared" si="163"/>
        <v>-1.5175714180433212E-2</v>
      </c>
      <c r="S2615">
        <v>12.88</v>
      </c>
      <c r="T2615">
        <v>1.84</v>
      </c>
      <c r="U2615" s="9">
        <v>-0.45527156905175847</v>
      </c>
      <c r="V2615">
        <v>0.89</v>
      </c>
      <c r="W2615">
        <v>-0.25</v>
      </c>
      <c r="X2615" s="4">
        <v>544000000</v>
      </c>
      <c r="Y2615" s="4">
        <v>1170000000</v>
      </c>
      <c r="Z2615" s="6">
        <v>0.46495726495726497</v>
      </c>
      <c r="AA2615" t="s">
        <v>27</v>
      </c>
      <c r="AB2615">
        <v>0.01</v>
      </c>
      <c r="AC2615">
        <v>114.42</v>
      </c>
      <c r="AD2615">
        <v>0.53</v>
      </c>
      <c r="AE2615">
        <v>0.28999999999999998</v>
      </c>
      <c r="AF2615">
        <v>43.74</v>
      </c>
      <c r="AG2615">
        <v>-56.14</v>
      </c>
      <c r="AH2615" s="2">
        <v>-24.12</v>
      </c>
      <c r="AI2615" s="2">
        <v>-53.75</v>
      </c>
      <c r="AJ2615">
        <v>0.49</v>
      </c>
      <c r="AL2615" s="2">
        <v>9.8699999999999992</v>
      </c>
      <c r="AM2615" s="2">
        <v>5.83</v>
      </c>
      <c r="AN2615" s="2">
        <v>9.31</v>
      </c>
      <c r="AO2615" s="2">
        <v>3.41</v>
      </c>
    </row>
    <row r="2616" spans="1:41" x14ac:dyDescent="0.25">
      <c r="A2616" t="s">
        <v>5051</v>
      </c>
      <c r="B2616">
        <v>12.08</v>
      </c>
      <c r="C2616">
        <v>1.1499999999999999</v>
      </c>
      <c r="D2616" s="9">
        <v>-0.13725170578999271</v>
      </c>
      <c r="E2616" t="s">
        <v>5052</v>
      </c>
      <c r="F2616" t="s">
        <v>1177</v>
      </c>
      <c r="G2616" t="s">
        <v>1177</v>
      </c>
      <c r="H2616" s="2">
        <v>8.7899999999999991</v>
      </c>
      <c r="I2616" s="2">
        <v>8.6</v>
      </c>
      <c r="J2616" s="2">
        <v>8.7399997711181641</v>
      </c>
      <c r="K2616" s="2">
        <v>8.7200002670288086</v>
      </c>
      <c r="L2616" s="2">
        <v>8.7799997329711914</v>
      </c>
      <c r="M2616" s="2">
        <v>8.8400001525878906</v>
      </c>
      <c r="N2616" s="2">
        <v>8.9499998092651367</v>
      </c>
      <c r="O2616" s="9">
        <f t="shared" si="160"/>
        <v>8.7742856761387422</v>
      </c>
      <c r="P2616" s="2">
        <f t="shared" si="161"/>
        <v>1.2536593944779458E-2</v>
      </c>
      <c r="Q2616" s="9">
        <f t="shared" si="162"/>
        <v>2.002603284324795E-2</v>
      </c>
      <c r="R2616" s="2">
        <f t="shared" si="163"/>
        <v>-2.2793876140869671E-2</v>
      </c>
      <c r="S2616">
        <v>12.08</v>
      </c>
      <c r="T2616">
        <v>1.1499999999999999</v>
      </c>
      <c r="U2616" s="9">
        <v>-0.13725170578999271</v>
      </c>
      <c r="V2616">
        <v>1.52</v>
      </c>
      <c r="W2616">
        <v>-1.1000000000000001</v>
      </c>
      <c r="X2616" s="4">
        <v>146100000</v>
      </c>
      <c r="Y2616" s="4">
        <v>154000000</v>
      </c>
      <c r="Z2616" s="6">
        <v>0.94870129870129871</v>
      </c>
      <c r="AA2616" t="s">
        <v>27</v>
      </c>
      <c r="AB2616">
        <v>0.41</v>
      </c>
      <c r="AC2616">
        <v>73.69</v>
      </c>
      <c r="AD2616">
        <v>2.2200000000000002</v>
      </c>
      <c r="AE2616">
        <v>1.1299999999999999</v>
      </c>
      <c r="AF2616">
        <v>29.64</v>
      </c>
      <c r="AG2616">
        <v>4.57</v>
      </c>
      <c r="AH2616" s="2">
        <v>3.77</v>
      </c>
      <c r="AI2616" s="2">
        <v>10</v>
      </c>
      <c r="AJ2616">
        <v>1.21</v>
      </c>
      <c r="AK2616" s="2">
        <v>8.18</v>
      </c>
      <c r="AL2616" s="2">
        <v>16.46</v>
      </c>
      <c r="AM2616" s="2">
        <v>3.58</v>
      </c>
      <c r="AN2616" s="2">
        <v>7.99</v>
      </c>
      <c r="AO2616" s="2">
        <v>7.57</v>
      </c>
    </row>
    <row r="2617" spans="1:41" x14ac:dyDescent="0.25">
      <c r="A2617" t="s">
        <v>3999</v>
      </c>
      <c r="C2617">
        <v>0.14000000000000001</v>
      </c>
      <c r="D2617" s="9">
        <v>6.6732414276553849</v>
      </c>
      <c r="E2617" t="s">
        <v>4000</v>
      </c>
      <c r="F2617" t="s">
        <v>178</v>
      </c>
      <c r="G2617" t="s">
        <v>178</v>
      </c>
      <c r="H2617" s="2">
        <v>0.86</v>
      </c>
      <c r="I2617" s="2">
        <v>0.9</v>
      </c>
      <c r="J2617" s="2">
        <v>0.85000002384185791</v>
      </c>
      <c r="K2617" s="2">
        <v>0.8399999737739563</v>
      </c>
      <c r="L2617" s="2">
        <v>0.83499997854232788</v>
      </c>
      <c r="M2617" s="2">
        <v>0.75400000810623169</v>
      </c>
      <c r="N2617" s="2">
        <v>0.68999999761581421</v>
      </c>
      <c r="O2617" s="9">
        <f t="shared" si="160"/>
        <v>0.81842856884002679</v>
      </c>
      <c r="P2617" s="2">
        <f t="shared" si="161"/>
        <v>-7.8198651570931615E-2</v>
      </c>
      <c r="Q2617" s="9">
        <f t="shared" si="162"/>
        <v>-0.15692092885544875</v>
      </c>
      <c r="R2617" s="2">
        <f t="shared" si="163"/>
        <v>0.19305288592615141</v>
      </c>
      <c r="T2617">
        <v>0.14000000000000001</v>
      </c>
      <c r="U2617" s="9">
        <v>6.6732414276553849</v>
      </c>
      <c r="V2617">
        <v>1.35</v>
      </c>
      <c r="W2617">
        <v>-1.34</v>
      </c>
      <c r="X2617" s="4">
        <v>1310000</v>
      </c>
      <c r="Y2617" s="4">
        <v>1280000</v>
      </c>
      <c r="Z2617" s="6">
        <v>1.0234375</v>
      </c>
      <c r="AA2617" t="s">
        <v>26</v>
      </c>
      <c r="AB2617">
        <v>1.36</v>
      </c>
      <c r="AC2617">
        <v>19</v>
      </c>
      <c r="AD2617">
        <v>1.6</v>
      </c>
      <c r="AE2617">
        <v>1.5</v>
      </c>
      <c r="AF2617">
        <v>11.45</v>
      </c>
      <c r="AG2617">
        <v>-160.66999999999999</v>
      </c>
      <c r="AH2617" s="2">
        <v>-11.76</v>
      </c>
      <c r="AI2617" s="2">
        <v>-21.65</v>
      </c>
      <c r="AJ2617">
        <v>7.0000000000000007E-2</v>
      </c>
      <c r="AK2617" s="2">
        <v>2.0699999999999998</v>
      </c>
      <c r="AL2617" s="2">
        <v>1.45</v>
      </c>
      <c r="AM2617" s="2">
        <v>2.16</v>
      </c>
      <c r="AN2617" s="2">
        <v>17.97</v>
      </c>
      <c r="AO2617" s="2">
        <v>6.28</v>
      </c>
    </row>
    <row r="2618" spans="1:41" x14ac:dyDescent="0.25">
      <c r="A2618" t="s">
        <v>4001</v>
      </c>
      <c r="C2618">
        <v>1.1000000000000001</v>
      </c>
      <c r="D2618" s="9">
        <v>-8.4923665787566299E-2</v>
      </c>
      <c r="E2618" t="s">
        <v>4002</v>
      </c>
      <c r="F2618" t="s">
        <v>178</v>
      </c>
      <c r="G2618" t="s">
        <v>178</v>
      </c>
      <c r="H2618" s="2">
        <v>1.49</v>
      </c>
      <c r="I2618" s="2">
        <v>1.51</v>
      </c>
      <c r="J2618" s="2">
        <v>1.5</v>
      </c>
      <c r="K2618" s="2">
        <v>1.5</v>
      </c>
      <c r="L2618" s="2">
        <v>1.4900000095367429</v>
      </c>
      <c r="M2618" s="2">
        <v>1.5</v>
      </c>
      <c r="N2618" s="2">
        <v>1.4900000095367429</v>
      </c>
      <c r="O2618" s="9">
        <f t="shared" si="160"/>
        <v>1.4971428598676408</v>
      </c>
      <c r="P2618" s="2">
        <f t="shared" si="161"/>
        <v>-6.679382930858806E-3</v>
      </c>
      <c r="Q2618" s="9">
        <f t="shared" si="162"/>
        <v>-4.7709878077562898E-3</v>
      </c>
      <c r="R2618" s="2">
        <f t="shared" si="163"/>
        <v>3.3396914654293289E-3</v>
      </c>
      <c r="T2618">
        <v>1.1000000000000001</v>
      </c>
      <c r="U2618" s="9">
        <v>-8.4923665787566299E-2</v>
      </c>
      <c r="V2618">
        <v>0.2</v>
      </c>
      <c r="W2618">
        <v>-0.33</v>
      </c>
      <c r="X2618" s="4">
        <v>0</v>
      </c>
      <c r="Y2618" s="4">
        <v>126000</v>
      </c>
      <c r="Z2618" s="6">
        <v>0</v>
      </c>
      <c r="AA2618" t="s">
        <v>45</v>
      </c>
      <c r="AB2618">
        <v>3.53</v>
      </c>
      <c r="AC2618">
        <v>0</v>
      </c>
      <c r="AD2618">
        <v>3.82</v>
      </c>
      <c r="AE2618">
        <v>3.53</v>
      </c>
      <c r="AF2618">
        <v>0</v>
      </c>
      <c r="AH2618" s="2">
        <v>-111.31</v>
      </c>
      <c r="AI2618" s="2">
        <v>-158.75</v>
      </c>
      <c r="AJ2618">
        <v>0.06</v>
      </c>
      <c r="AM2618" s="2">
        <v>0</v>
      </c>
      <c r="AN2618" s="2">
        <v>8.85</v>
      </c>
      <c r="AO2618" s="2">
        <v>1.37</v>
      </c>
    </row>
    <row r="2619" spans="1:41" x14ac:dyDescent="0.25">
      <c r="A2619" t="s">
        <v>2676</v>
      </c>
      <c r="B2619">
        <v>9.2799999999999994</v>
      </c>
      <c r="C2619">
        <v>1.34</v>
      </c>
      <c r="D2619" s="9">
        <v>-0.25536732698933862</v>
      </c>
      <c r="E2619" t="s">
        <v>2677</v>
      </c>
      <c r="F2619" t="s">
        <v>266</v>
      </c>
      <c r="G2619" t="s">
        <v>266</v>
      </c>
      <c r="H2619" s="2">
        <v>47.24</v>
      </c>
      <c r="I2619" s="2">
        <v>47.2</v>
      </c>
      <c r="J2619" s="2">
        <v>48.599998474121087</v>
      </c>
      <c r="K2619" s="2">
        <v>48.869998931884773</v>
      </c>
      <c r="L2619" s="2">
        <v>48.810001373291023</v>
      </c>
      <c r="M2619" s="2">
        <v>49.520000457763672</v>
      </c>
      <c r="N2619" s="2">
        <v>49.779998779296882</v>
      </c>
      <c r="O2619" s="9">
        <f t="shared" si="160"/>
        <v>48.574285430908205</v>
      </c>
      <c r="P2619" s="2">
        <f t="shared" si="161"/>
        <v>5.3525917926889608E-3</v>
      </c>
      <c r="Q2619" s="9">
        <f t="shared" si="162"/>
        <v>2.4822050138106042E-2</v>
      </c>
      <c r="R2619" s="2">
        <f t="shared" si="163"/>
        <v>-5.0026461469756311E-2</v>
      </c>
      <c r="S2619">
        <v>9.2799999999999994</v>
      </c>
      <c r="T2619">
        <v>1.34</v>
      </c>
      <c r="U2619" s="9">
        <v>-0.25536732698933862</v>
      </c>
      <c r="V2619">
        <v>1.1100000000000001</v>
      </c>
      <c r="W2619">
        <v>-0.25</v>
      </c>
      <c r="Z2619" s="6" t="s">
        <v>6227</v>
      </c>
      <c r="AA2619" t="s">
        <v>164</v>
      </c>
      <c r="AC2619">
        <v>100.62</v>
      </c>
      <c r="AF2619">
        <v>12.98</v>
      </c>
      <c r="AG2619">
        <v>11.28</v>
      </c>
      <c r="AH2619" s="2">
        <v>2.62</v>
      </c>
      <c r="AI2619" s="2">
        <v>21.94</v>
      </c>
      <c r="AJ2619">
        <v>0.2</v>
      </c>
      <c r="AM2619" s="2">
        <v>4.3</v>
      </c>
      <c r="AN2619" s="2">
        <v>10.76</v>
      </c>
      <c r="AO2619" s="2">
        <v>36.17</v>
      </c>
    </row>
    <row r="2620" spans="1:41" x14ac:dyDescent="0.25">
      <c r="A2620" t="s">
        <v>4742</v>
      </c>
      <c r="C2620">
        <v>2.0299999999999998</v>
      </c>
      <c r="D2620" s="9">
        <v>-0.47985676006454298</v>
      </c>
      <c r="E2620" t="s">
        <v>4743</v>
      </c>
      <c r="F2620" t="s">
        <v>24</v>
      </c>
      <c r="G2620" t="s">
        <v>63</v>
      </c>
      <c r="H2620" s="2">
        <v>1.65</v>
      </c>
      <c r="I2620" s="2">
        <v>1.54</v>
      </c>
      <c r="J2620" s="2">
        <v>1.679999947547913</v>
      </c>
      <c r="K2620" s="2">
        <v>1.580000042915344</v>
      </c>
      <c r="L2620" s="2">
        <v>1.570000052452087</v>
      </c>
      <c r="M2620" s="2">
        <v>1.610000014305115</v>
      </c>
      <c r="N2620" s="2">
        <v>1.5399999618530269</v>
      </c>
      <c r="O2620" s="9">
        <f t="shared" si="160"/>
        <v>1.5957142884390694</v>
      </c>
      <c r="P2620" s="2">
        <f t="shared" si="161"/>
        <v>-4.3867535033832561E-2</v>
      </c>
      <c r="Q2620" s="9">
        <f t="shared" si="162"/>
        <v>-3.4914976314802774E-2</v>
      </c>
      <c r="R2620" s="2">
        <f t="shared" si="163"/>
        <v>1.25335795172286E-2</v>
      </c>
      <c r="T2620">
        <v>2.0299999999999998</v>
      </c>
      <c r="U2620" s="9">
        <v>-0.47985676006454298</v>
      </c>
      <c r="V2620">
        <v>0.98</v>
      </c>
      <c r="W2620">
        <v>-0.47</v>
      </c>
      <c r="X2620" s="4">
        <v>11510000</v>
      </c>
      <c r="Y2620" s="4">
        <v>22520000</v>
      </c>
      <c r="Z2620" s="6">
        <v>0.511101243339254</v>
      </c>
      <c r="AA2620" t="s">
        <v>152</v>
      </c>
      <c r="AB2620">
        <v>0.18</v>
      </c>
      <c r="AC2620">
        <v>90.1</v>
      </c>
      <c r="AD2620">
        <v>1.28</v>
      </c>
      <c r="AE2620">
        <v>0.32</v>
      </c>
      <c r="AF2620">
        <v>13.79</v>
      </c>
      <c r="AG2620">
        <v>0.05</v>
      </c>
      <c r="AH2620" s="2">
        <v>-3</v>
      </c>
      <c r="AI2620" s="2">
        <v>-18.55</v>
      </c>
      <c r="AJ2620">
        <v>1.0900000000000001</v>
      </c>
      <c r="AK2620" s="2">
        <v>1.9</v>
      </c>
      <c r="AL2620" s="2">
        <v>12.5</v>
      </c>
      <c r="AM2620" s="2">
        <v>2.13</v>
      </c>
      <c r="AN2620" s="2">
        <v>7.76</v>
      </c>
      <c r="AO2620" s="2">
        <v>0.83</v>
      </c>
    </row>
    <row r="2621" spans="1:41" x14ac:dyDescent="0.25">
      <c r="A2621" t="s">
        <v>4003</v>
      </c>
      <c r="C2621">
        <v>1.78</v>
      </c>
      <c r="D2621" s="9">
        <v>-0.43519001175992789</v>
      </c>
      <c r="E2621" t="s">
        <v>4004</v>
      </c>
      <c r="F2621" t="s">
        <v>178</v>
      </c>
      <c r="G2621" t="s">
        <v>178</v>
      </c>
      <c r="H2621" s="2">
        <v>1.22</v>
      </c>
      <c r="I2621" s="2">
        <v>1.17</v>
      </c>
      <c r="J2621" s="2">
        <v>1.110000014305115</v>
      </c>
      <c r="K2621" s="2">
        <v>1.070000052452087</v>
      </c>
      <c r="L2621" s="2">
        <v>1.049999952316284</v>
      </c>
      <c r="M2621" s="2">
        <v>0.98400002717971802</v>
      </c>
      <c r="N2621" s="2">
        <v>1.080000042915344</v>
      </c>
      <c r="O2621" s="9">
        <f t="shared" si="160"/>
        <v>1.0977142984526496</v>
      </c>
      <c r="P2621" s="2">
        <f t="shared" si="161"/>
        <v>8.7454464126912351E-2</v>
      </c>
      <c r="Q2621" s="9">
        <f t="shared" si="162"/>
        <v>-1.6137400744688994E-2</v>
      </c>
      <c r="R2621" s="2">
        <f t="shared" si="163"/>
        <v>0.1484903359482839</v>
      </c>
      <c r="T2621">
        <v>1.78</v>
      </c>
      <c r="U2621" s="9">
        <v>-0.43519001175992789</v>
      </c>
      <c r="V2621">
        <v>1.04</v>
      </c>
      <c r="W2621">
        <v>-0.5</v>
      </c>
      <c r="X2621" s="4">
        <v>1060000</v>
      </c>
      <c r="Y2621" s="4">
        <v>462990</v>
      </c>
      <c r="Z2621" s="6">
        <v>2.2894662951683622</v>
      </c>
      <c r="AA2621" t="s">
        <v>39</v>
      </c>
      <c r="AB2621">
        <v>3.6</v>
      </c>
      <c r="AC2621">
        <v>6.18</v>
      </c>
      <c r="AD2621">
        <v>5.25</v>
      </c>
      <c r="AE2621">
        <v>4.7699999999999996</v>
      </c>
      <c r="AF2621">
        <v>5.04</v>
      </c>
      <c r="AG2621">
        <v>-53.28</v>
      </c>
      <c r="AH2621" s="2">
        <v>-81.14</v>
      </c>
      <c r="AI2621" s="2">
        <v>-124.42</v>
      </c>
      <c r="AJ2621">
        <v>1.52</v>
      </c>
      <c r="AL2621" s="2">
        <v>4.88</v>
      </c>
      <c r="AM2621" s="2">
        <v>5.51</v>
      </c>
      <c r="AN2621" s="2">
        <v>9.9600000000000009</v>
      </c>
      <c r="AO2621" s="2">
        <v>0.62</v>
      </c>
    </row>
    <row r="2622" spans="1:41" x14ac:dyDescent="0.25">
      <c r="A2622" t="s">
        <v>4005</v>
      </c>
      <c r="C2622">
        <v>2.95</v>
      </c>
      <c r="D2622" s="9">
        <v>-0.65853658465669662</v>
      </c>
      <c r="E2622" t="s">
        <v>4006</v>
      </c>
      <c r="F2622" t="s">
        <v>178</v>
      </c>
      <c r="G2622" t="s">
        <v>178</v>
      </c>
      <c r="H2622" s="2">
        <v>1.71</v>
      </c>
      <c r="I2622" s="2">
        <v>1.62</v>
      </c>
      <c r="J2622" s="2">
        <v>1.6599999666213989</v>
      </c>
      <c r="K2622" s="2">
        <v>1.669999957084656</v>
      </c>
      <c r="L2622" s="2">
        <v>1.570000052452087</v>
      </c>
      <c r="M2622" s="2">
        <v>1.5900000333786011</v>
      </c>
      <c r="N2622" s="2">
        <v>1.6599999666213989</v>
      </c>
      <c r="O2622" s="9">
        <f t="shared" si="160"/>
        <v>1.6399999965940204</v>
      </c>
      <c r="P2622" s="2">
        <f t="shared" si="161"/>
        <v>4.2682886212301763E-2</v>
      </c>
      <c r="Q2622" s="9">
        <f t="shared" si="162"/>
        <v>1.2195103700557803E-2</v>
      </c>
      <c r="R2622" s="2">
        <f t="shared" si="163"/>
        <v>2.4390243953093114E-2</v>
      </c>
      <c r="T2622">
        <v>2.95</v>
      </c>
      <c r="U2622" s="9">
        <v>-0.65853658465669662</v>
      </c>
      <c r="V2622">
        <v>-0.36</v>
      </c>
      <c r="W2622">
        <v>-3.9</v>
      </c>
      <c r="X2622" s="4">
        <v>0</v>
      </c>
      <c r="Y2622" s="4">
        <v>11350000</v>
      </c>
      <c r="Z2622" s="6">
        <v>0</v>
      </c>
      <c r="AA2622" t="s">
        <v>39</v>
      </c>
      <c r="AB2622">
        <v>2.9</v>
      </c>
      <c r="AC2622">
        <v>409.58</v>
      </c>
      <c r="AD2622">
        <v>3.01</v>
      </c>
      <c r="AE2622">
        <v>2.9</v>
      </c>
      <c r="AF2622">
        <v>45.77</v>
      </c>
      <c r="AH2622" s="2">
        <v>-91.46</v>
      </c>
      <c r="AI2622" s="2">
        <v>-237.24</v>
      </c>
      <c r="AJ2622">
        <v>0.03</v>
      </c>
      <c r="AM2622" s="2">
        <v>5.32</v>
      </c>
      <c r="AN2622" s="2">
        <v>8.51</v>
      </c>
      <c r="AO2622" s="2">
        <v>0.56000000000000005</v>
      </c>
    </row>
    <row r="2623" spans="1:41" x14ac:dyDescent="0.25">
      <c r="A2623" t="s">
        <v>5333</v>
      </c>
      <c r="B2623">
        <v>0.1</v>
      </c>
      <c r="C2623">
        <v>0.69</v>
      </c>
      <c r="D2623" s="9">
        <v>202.24844720496895</v>
      </c>
      <c r="E2623" t="s">
        <v>5334</v>
      </c>
      <c r="F2623" t="s">
        <v>106</v>
      </c>
      <c r="G2623" t="s">
        <v>106</v>
      </c>
      <c r="H2623" s="2">
        <v>1.51</v>
      </c>
      <c r="I2623" s="2">
        <v>1.51</v>
      </c>
      <c r="J2623" s="2">
        <v>1.549999952316284</v>
      </c>
      <c r="K2623" s="2">
        <v>1.5399999618530269</v>
      </c>
      <c r="L2623" s="2">
        <v>1.7300000190734861</v>
      </c>
      <c r="M2623" s="2">
        <v>1.720000028610229</v>
      </c>
      <c r="N2623" s="2">
        <v>1.7100000381469731</v>
      </c>
      <c r="O2623" s="9">
        <f t="shared" si="160"/>
        <v>1.6099999999999999</v>
      </c>
      <c r="P2623" s="2">
        <f t="shared" si="161"/>
        <v>-6.2111742007800921E-3</v>
      </c>
      <c r="Q2623" s="9">
        <f t="shared" si="162"/>
        <v>6.2111824936008218E-2</v>
      </c>
      <c r="R2623" s="2">
        <f t="shared" si="163"/>
        <v>-0.12732921327863422</v>
      </c>
      <c r="S2623">
        <v>0.1</v>
      </c>
      <c r="T2623">
        <v>0.69</v>
      </c>
      <c r="U2623" s="9">
        <v>202.24844720496895</v>
      </c>
      <c r="V2623">
        <v>1.05</v>
      </c>
      <c r="W2623">
        <v>-0.64</v>
      </c>
      <c r="X2623" s="4">
        <v>162690000</v>
      </c>
      <c r="Y2623" s="4">
        <v>559420000</v>
      </c>
      <c r="Z2623" s="6">
        <v>0.29081906260055057</v>
      </c>
      <c r="AA2623" t="s">
        <v>86</v>
      </c>
      <c r="AB2623">
        <v>0.36</v>
      </c>
      <c r="AC2623">
        <v>231.23</v>
      </c>
      <c r="AD2623">
        <v>1.88</v>
      </c>
      <c r="AE2623">
        <v>0.38</v>
      </c>
      <c r="AF2623">
        <v>64.5</v>
      </c>
      <c r="AG2623">
        <v>3</v>
      </c>
      <c r="AH2623" s="2">
        <v>1.95</v>
      </c>
      <c r="AI2623" s="2">
        <v>9.4600000000000009</v>
      </c>
      <c r="AJ2623">
        <v>0.65</v>
      </c>
      <c r="AK2623" s="2">
        <v>1.26</v>
      </c>
      <c r="AL2623" s="2">
        <v>197.37</v>
      </c>
      <c r="AM2623" s="2">
        <v>0.67</v>
      </c>
      <c r="AN2623" s="2">
        <v>13.19</v>
      </c>
      <c r="AO2623" s="2">
        <v>327.23</v>
      </c>
    </row>
    <row r="2624" spans="1:41" x14ac:dyDescent="0.25">
      <c r="A2624" t="s">
        <v>323</v>
      </c>
      <c r="B2624">
        <v>8.31</v>
      </c>
      <c r="C2624">
        <v>1.35</v>
      </c>
      <c r="D2624" s="9">
        <v>-0.25665964643673284</v>
      </c>
      <c r="E2624" t="s">
        <v>324</v>
      </c>
      <c r="F2624" t="s">
        <v>30</v>
      </c>
      <c r="G2624" t="s">
        <v>25</v>
      </c>
      <c r="H2624" s="2">
        <v>19.54</v>
      </c>
      <c r="I2624" s="2">
        <v>19.510000000000002</v>
      </c>
      <c r="J2624" s="2">
        <v>19.729999542236332</v>
      </c>
      <c r="K2624" s="2">
        <v>19.760000228881839</v>
      </c>
      <c r="L2624" s="2">
        <v>19.64999961853027</v>
      </c>
      <c r="M2624" s="2">
        <v>19.819999694824219</v>
      </c>
      <c r="N2624" s="2">
        <v>19.760000228881839</v>
      </c>
      <c r="O2624" s="9">
        <f t="shared" si="160"/>
        <v>19.681428473336357</v>
      </c>
      <c r="P2624" s="2">
        <f t="shared" si="161"/>
        <v>-3.0485320729470543E-3</v>
      </c>
      <c r="Q2624" s="9">
        <f t="shared" si="162"/>
        <v>3.9921774810160928E-3</v>
      </c>
      <c r="R2624" s="2">
        <f t="shared" si="163"/>
        <v>-1.3464467897339898E-2</v>
      </c>
      <c r="S2624">
        <v>8.31</v>
      </c>
      <c r="T2624">
        <v>1.35</v>
      </c>
      <c r="U2624" s="9">
        <v>-0.25665964643673284</v>
      </c>
      <c r="V2624">
        <v>0.28999999999999998</v>
      </c>
      <c r="W2624">
        <v>0.36</v>
      </c>
      <c r="X2624" s="4">
        <v>9690000000</v>
      </c>
      <c r="Y2624" s="4">
        <v>31170000000</v>
      </c>
      <c r="Z2624" s="6">
        <v>0.31087584215591918</v>
      </c>
      <c r="AA2624" t="s">
        <v>103</v>
      </c>
      <c r="AB2624">
        <v>7.0000000000000007E-2</v>
      </c>
      <c r="AC2624">
        <v>121.8</v>
      </c>
      <c r="AD2624">
        <v>0.7</v>
      </c>
      <c r="AE2624">
        <v>0.3</v>
      </c>
      <c r="AF2624">
        <v>37.130000000000003</v>
      </c>
      <c r="AG2624">
        <v>12.07</v>
      </c>
      <c r="AH2624" s="2">
        <v>3.16</v>
      </c>
      <c r="AI2624" s="2">
        <v>12.08</v>
      </c>
      <c r="AJ2624">
        <v>0.3</v>
      </c>
      <c r="AK2624" s="2">
        <v>23.71</v>
      </c>
      <c r="AL2624" s="2">
        <v>12.87</v>
      </c>
      <c r="AM2624" s="2">
        <v>4.3</v>
      </c>
      <c r="AN2624" s="2">
        <v>8.15</v>
      </c>
      <c r="AO2624" s="2">
        <v>14.63</v>
      </c>
    </row>
    <row r="2625" spans="1:41" x14ac:dyDescent="0.25">
      <c r="A2625" t="s">
        <v>6021</v>
      </c>
      <c r="C2625">
        <v>1.1499999999999999</v>
      </c>
      <c r="D2625" s="9">
        <v>-0.12043080501920343</v>
      </c>
      <c r="E2625" t="s">
        <v>6022</v>
      </c>
      <c r="F2625" t="s">
        <v>34</v>
      </c>
      <c r="G2625" t="s">
        <v>5359</v>
      </c>
      <c r="H2625" s="2">
        <v>4.8</v>
      </c>
      <c r="I2625" s="2">
        <v>4.43</v>
      </c>
      <c r="J2625" s="2">
        <v>4.4499998092651367</v>
      </c>
      <c r="K2625" s="2">
        <v>4.3000001907348633</v>
      </c>
      <c r="L2625" s="2">
        <v>4.3299999237060547</v>
      </c>
      <c r="M2625" s="2">
        <v>4.1700000762939453</v>
      </c>
      <c r="N2625" s="2">
        <v>4.1599998474121094</v>
      </c>
      <c r="O2625" s="9">
        <f t="shared" si="160"/>
        <v>4.3771428353445874</v>
      </c>
      <c r="P2625" s="2">
        <f t="shared" si="161"/>
        <v>-2.2846476018753628E-3</v>
      </c>
      <c r="Q2625" s="9">
        <f t="shared" si="162"/>
        <v>-4.9608385218569993E-2</v>
      </c>
      <c r="R2625" s="2">
        <f t="shared" si="163"/>
        <v>0.10280679773876901</v>
      </c>
      <c r="T2625">
        <v>1.1499999999999999</v>
      </c>
      <c r="U2625" s="9">
        <v>-0.12043080501920343</v>
      </c>
      <c r="V2625">
        <v>1.01</v>
      </c>
      <c r="W2625">
        <v>0.48</v>
      </c>
      <c r="X2625" s="4">
        <v>6740000</v>
      </c>
      <c r="Y2625" s="4">
        <v>3040000</v>
      </c>
      <c r="Z2625" s="6">
        <v>2.2171052631578947</v>
      </c>
      <c r="AA2625" t="s">
        <v>45</v>
      </c>
      <c r="AB2625">
        <v>1.04</v>
      </c>
      <c r="AC2625">
        <v>4.26</v>
      </c>
      <c r="AD2625">
        <v>3.45</v>
      </c>
      <c r="AE2625">
        <v>1.67</v>
      </c>
      <c r="AF2625">
        <v>3.26</v>
      </c>
      <c r="AG2625">
        <v>-2.75</v>
      </c>
      <c r="AH2625" s="2">
        <v>-0.96</v>
      </c>
      <c r="AI2625" s="2">
        <v>-1.33</v>
      </c>
      <c r="AJ2625">
        <v>0.99</v>
      </c>
      <c r="AK2625" s="2">
        <v>1.56</v>
      </c>
      <c r="AL2625" s="2">
        <v>4.9800000000000004</v>
      </c>
      <c r="AM2625" s="2">
        <v>5.4</v>
      </c>
      <c r="AN2625" s="2">
        <v>10.28</v>
      </c>
      <c r="AO2625" s="2">
        <v>3.85</v>
      </c>
    </row>
    <row r="2626" spans="1:41" x14ac:dyDescent="0.25">
      <c r="A2626" t="s">
        <v>6023</v>
      </c>
      <c r="B2626">
        <v>11.56</v>
      </c>
      <c r="C2626">
        <v>1.03</v>
      </c>
      <c r="D2626" s="9">
        <v>-2.3016669506564284E-2</v>
      </c>
      <c r="E2626" t="s">
        <v>6024</v>
      </c>
      <c r="F2626" t="s">
        <v>34</v>
      </c>
      <c r="G2626" t="s">
        <v>5359</v>
      </c>
      <c r="H2626" s="2">
        <v>2.92</v>
      </c>
      <c r="I2626" s="2">
        <v>2.92</v>
      </c>
      <c r="J2626" s="2">
        <v>2.9300000667572021</v>
      </c>
      <c r="K2626" s="2">
        <v>2.9000000953674321</v>
      </c>
      <c r="L2626" s="2">
        <v>2.9200000762939449</v>
      </c>
      <c r="M2626" s="2">
        <v>2.9000000953674321</v>
      </c>
      <c r="N2626" s="2">
        <v>2.9300000667572021</v>
      </c>
      <c r="O2626" s="9">
        <f t="shared" ref="O2626:O2689" si="164">AVERAGE(H2626:N2626)</f>
        <v>2.9171429143633163</v>
      </c>
      <c r="P2626" s="2">
        <f t="shared" ref="P2626:P2689" si="165">(N2626-M2626)/O2626</f>
        <v>1.0284025250205383E-2</v>
      </c>
      <c r="Q2626" s="9">
        <f t="shared" ref="Q2626:Q2689" si="166">(N2626-O2626)/O2626</f>
        <v>4.4074468654176314E-3</v>
      </c>
      <c r="R2626" s="2">
        <f t="shared" ref="R2626:R2689" si="167">(((H2626+I2626)-(M2626+N2626))/2)/O2626</f>
        <v>1.7139780547139551E-3</v>
      </c>
      <c r="S2626">
        <v>11.56</v>
      </c>
      <c r="T2626">
        <v>1.03</v>
      </c>
      <c r="U2626" s="9">
        <v>-2.3016669506564284E-2</v>
      </c>
      <c r="V2626">
        <v>0.9</v>
      </c>
      <c r="W2626">
        <v>-0.06</v>
      </c>
      <c r="X2626" s="4">
        <v>419000</v>
      </c>
      <c r="Y2626" s="4">
        <v>188000</v>
      </c>
      <c r="Z2626" s="6">
        <v>2.228723404255319</v>
      </c>
      <c r="AA2626" t="s">
        <v>39</v>
      </c>
      <c r="AB2626">
        <v>10.84</v>
      </c>
      <c r="AC2626">
        <v>0</v>
      </c>
      <c r="AD2626">
        <v>14.17</v>
      </c>
      <c r="AE2626">
        <v>11.31</v>
      </c>
      <c r="AF2626">
        <v>0</v>
      </c>
      <c r="AG2626">
        <v>33.17</v>
      </c>
      <c r="AH2626" s="2">
        <v>8.3699999999999992</v>
      </c>
      <c r="AI2626" s="2">
        <v>8.8800000000000008</v>
      </c>
      <c r="AJ2626">
        <v>0.26</v>
      </c>
      <c r="AK2626" s="2">
        <v>0.74</v>
      </c>
      <c r="AL2626" s="2">
        <v>6.85</v>
      </c>
      <c r="AM2626" s="2">
        <v>0</v>
      </c>
      <c r="AN2626" s="2">
        <v>6.56</v>
      </c>
      <c r="AO2626" s="2">
        <v>2.85</v>
      </c>
    </row>
    <row r="2627" spans="1:41" x14ac:dyDescent="0.25">
      <c r="A2627" t="s">
        <v>1198</v>
      </c>
      <c r="B2627">
        <v>29.21</v>
      </c>
      <c r="C2627">
        <v>1.1499999999999999</v>
      </c>
      <c r="D2627" s="9">
        <v>-0.108204524787027</v>
      </c>
      <c r="E2627" t="s">
        <v>1199</v>
      </c>
      <c r="F2627" t="s">
        <v>24</v>
      </c>
      <c r="G2627" t="s">
        <v>24</v>
      </c>
      <c r="H2627" s="2">
        <v>8.7200000000000006</v>
      </c>
      <c r="I2627" s="2">
        <v>8.59</v>
      </c>
      <c r="J2627" s="2">
        <v>8.630000114440918</v>
      </c>
      <c r="K2627" s="2">
        <v>8.5600004196166992</v>
      </c>
      <c r="L2627" s="2">
        <v>8.3199996948242188</v>
      </c>
      <c r="M2627" s="2">
        <v>8.0299997329711914</v>
      </c>
      <c r="N2627" s="2">
        <v>8.0200004577636719</v>
      </c>
      <c r="O2627" s="9">
        <f t="shared" si="164"/>
        <v>8.4100000599452436</v>
      </c>
      <c r="P2627" s="2">
        <f t="shared" si="165"/>
        <v>-1.1889744513966906E-3</v>
      </c>
      <c r="Q2627" s="9">
        <f t="shared" si="166"/>
        <v>-4.6373317408051354E-2</v>
      </c>
      <c r="R2627" s="2">
        <f t="shared" si="167"/>
        <v>7.4910808578124002E-2</v>
      </c>
      <c r="S2627">
        <v>29.21</v>
      </c>
      <c r="T2627">
        <v>1.1499999999999999</v>
      </c>
      <c r="U2627" s="9">
        <v>-0.108204524787027</v>
      </c>
      <c r="V2627">
        <v>1.18</v>
      </c>
      <c r="W2627">
        <v>-0.9</v>
      </c>
      <c r="X2627" s="4">
        <v>0</v>
      </c>
      <c r="Y2627" s="4">
        <v>132270000.00000001</v>
      </c>
      <c r="Z2627" s="6">
        <v>0</v>
      </c>
      <c r="AA2627" t="s">
        <v>56</v>
      </c>
      <c r="AB2627">
        <v>2.5499999999999998</v>
      </c>
      <c r="AC2627">
        <v>9.44</v>
      </c>
      <c r="AD2627">
        <v>2.94</v>
      </c>
      <c r="AE2627">
        <v>2.5499999999999998</v>
      </c>
      <c r="AF2627">
        <v>6.52</v>
      </c>
      <c r="AG2627">
        <v>2.75</v>
      </c>
      <c r="AH2627" s="2">
        <v>1.06</v>
      </c>
      <c r="AI2627" s="2">
        <v>1.44</v>
      </c>
      <c r="AJ2627">
        <v>0.33</v>
      </c>
      <c r="AK2627" s="2">
        <v>10.73</v>
      </c>
      <c r="AM2627" s="2">
        <v>2.27</v>
      </c>
      <c r="AN2627" s="2">
        <v>14.13</v>
      </c>
      <c r="AO2627" s="2">
        <v>7.5</v>
      </c>
    </row>
    <row r="2628" spans="1:41" x14ac:dyDescent="0.25">
      <c r="A2628" t="s">
        <v>6025</v>
      </c>
      <c r="C2628">
        <v>2.5099999999999998</v>
      </c>
      <c r="D2628" s="9">
        <v>-0.60862619316412792</v>
      </c>
      <c r="E2628" t="s">
        <v>6026</v>
      </c>
      <c r="F2628" t="s">
        <v>178</v>
      </c>
      <c r="G2628" t="s">
        <v>5359</v>
      </c>
      <c r="H2628" s="2">
        <v>1.78</v>
      </c>
      <c r="I2628" s="2">
        <v>1.7</v>
      </c>
      <c r="J2628" s="2">
        <v>1.7699999809265139</v>
      </c>
      <c r="K2628" s="2">
        <v>1.7899999618530269</v>
      </c>
      <c r="L2628" s="2">
        <v>1.7599999904632571</v>
      </c>
      <c r="M2628" s="2">
        <v>1.7899999618530269</v>
      </c>
      <c r="N2628" s="2">
        <v>1.929999947547913</v>
      </c>
      <c r="O2628" s="9">
        <f t="shared" si="164"/>
        <v>1.7885714060919626</v>
      </c>
      <c r="P2628" s="2">
        <f t="shared" si="165"/>
        <v>7.8274753369107469E-2</v>
      </c>
      <c r="Q2628" s="9">
        <f t="shared" si="166"/>
        <v>7.9073466664086101E-2</v>
      </c>
      <c r="R2628" s="2">
        <f t="shared" si="167"/>
        <v>-6.7092627273221628E-2</v>
      </c>
      <c r="T2628">
        <v>2.5099999999999998</v>
      </c>
      <c r="U2628" s="9">
        <v>-0.60862619316412792</v>
      </c>
      <c r="V2628">
        <v>1.24</v>
      </c>
      <c r="W2628">
        <v>-1</v>
      </c>
      <c r="X2628" s="4">
        <v>10170000</v>
      </c>
      <c r="Y2628" s="4">
        <v>6110000</v>
      </c>
      <c r="Z2628" s="6">
        <v>1.6644844517184942</v>
      </c>
      <c r="AA2628" t="s">
        <v>27</v>
      </c>
      <c r="AB2628">
        <v>5.72</v>
      </c>
      <c r="AC2628">
        <v>0</v>
      </c>
      <c r="AD2628">
        <v>6.46</v>
      </c>
      <c r="AE2628">
        <v>6.19</v>
      </c>
      <c r="AF2628">
        <v>0</v>
      </c>
      <c r="AG2628">
        <v>-12.78</v>
      </c>
      <c r="AH2628" s="2">
        <v>-12.85</v>
      </c>
      <c r="AI2628" s="2">
        <v>-15.58</v>
      </c>
      <c r="AJ2628">
        <v>1.01</v>
      </c>
      <c r="AL2628" s="2">
        <v>15.15</v>
      </c>
      <c r="AM2628" s="2">
        <v>0</v>
      </c>
      <c r="AN2628" s="2">
        <v>11.48</v>
      </c>
      <c r="AO2628" s="2">
        <v>0.7</v>
      </c>
    </row>
    <row r="2629" spans="1:41" x14ac:dyDescent="0.25">
      <c r="A2629" t="s">
        <v>1614</v>
      </c>
      <c r="B2629">
        <v>21.34</v>
      </c>
      <c r="C2629">
        <v>0.8</v>
      </c>
      <c r="D2629" s="9">
        <v>0.24800882886515563</v>
      </c>
      <c r="E2629" t="s">
        <v>1615</v>
      </c>
      <c r="F2629" t="s">
        <v>1288</v>
      </c>
      <c r="G2629" t="s">
        <v>1288</v>
      </c>
      <c r="H2629" s="2">
        <v>11.46</v>
      </c>
      <c r="I2629" s="2">
        <v>11.21</v>
      </c>
      <c r="J2629" s="2">
        <v>11.569999694824221</v>
      </c>
      <c r="K2629" s="2">
        <v>11.85999965667725</v>
      </c>
      <c r="L2629" s="2">
        <v>11.77000045776367</v>
      </c>
      <c r="M2629" s="2">
        <v>11.80000019073486</v>
      </c>
      <c r="N2629" s="2">
        <v>11.939999580383301</v>
      </c>
      <c r="O2629" s="9">
        <f t="shared" si="164"/>
        <v>11.658571368626186</v>
      </c>
      <c r="P2629" s="2">
        <f t="shared" si="165"/>
        <v>1.2008280021786083E-2</v>
      </c>
      <c r="Q2629" s="9">
        <f t="shared" si="166"/>
        <v>2.4139167901347906E-2</v>
      </c>
      <c r="R2629" s="2">
        <f t="shared" si="167"/>
        <v>-4.588897461302948E-2</v>
      </c>
      <c r="S2629">
        <v>21.34</v>
      </c>
      <c r="T2629">
        <v>0.8</v>
      </c>
      <c r="U2629" s="9">
        <v>0.24800882886515563</v>
      </c>
      <c r="V2629">
        <v>1.69</v>
      </c>
      <c r="W2629">
        <v>-0.1</v>
      </c>
      <c r="X2629" s="4">
        <v>243830000</v>
      </c>
      <c r="Y2629" s="4">
        <v>91870000</v>
      </c>
      <c r="Z2629" s="6">
        <v>2.6540764123217588</v>
      </c>
      <c r="AA2629" t="s">
        <v>128</v>
      </c>
      <c r="AB2629">
        <v>0.05</v>
      </c>
      <c r="AC2629">
        <v>69.08</v>
      </c>
      <c r="AD2629">
        <v>0.8</v>
      </c>
      <c r="AE2629">
        <v>0.4</v>
      </c>
      <c r="AF2629">
        <v>29.61</v>
      </c>
      <c r="AG2629">
        <v>2.25</v>
      </c>
      <c r="AH2629" s="2">
        <v>-0.28999999999999998</v>
      </c>
      <c r="AI2629" s="2">
        <v>-0.68</v>
      </c>
      <c r="AJ2629">
        <v>0.31</v>
      </c>
      <c r="AL2629" s="2">
        <v>8.7100000000000009</v>
      </c>
      <c r="AM2629" s="2">
        <v>6.54</v>
      </c>
      <c r="AN2629" s="2">
        <v>9.1300000000000008</v>
      </c>
      <c r="AO2629" s="2">
        <v>14.55</v>
      </c>
    </row>
    <row r="2630" spans="1:41" x14ac:dyDescent="0.25">
      <c r="A2630" t="s">
        <v>6027</v>
      </c>
      <c r="B2630">
        <v>0.23</v>
      </c>
      <c r="C2630">
        <v>0.05</v>
      </c>
      <c r="D2630" s="9">
        <v>20.287179474166003</v>
      </c>
      <c r="E2630" t="s">
        <v>6028</v>
      </c>
      <c r="F2630" t="s">
        <v>34</v>
      </c>
      <c r="G2630" t="s">
        <v>5359</v>
      </c>
      <c r="H2630" s="2">
        <v>0.54</v>
      </c>
      <c r="I2630" s="2">
        <v>0.55000000000000004</v>
      </c>
      <c r="J2630" s="2">
        <v>0.54000002145767212</v>
      </c>
      <c r="K2630" s="2">
        <v>0.56000000238418579</v>
      </c>
      <c r="L2630" s="2">
        <v>0.56999999284744263</v>
      </c>
      <c r="M2630" s="2">
        <v>0.57999998331069946</v>
      </c>
      <c r="N2630" s="2">
        <v>0.56000000238418579</v>
      </c>
      <c r="O2630" s="9">
        <f t="shared" si="164"/>
        <v>0.55714285748345505</v>
      </c>
      <c r="P2630" s="2">
        <f t="shared" si="165"/>
        <v>-3.5897401641028115E-2</v>
      </c>
      <c r="Q2630" s="9">
        <f t="shared" si="166"/>
        <v>5.1282087930483644E-3</v>
      </c>
      <c r="R2630" s="2">
        <f t="shared" si="167"/>
        <v>-4.4871782006439861E-2</v>
      </c>
      <c r="S2630">
        <v>0.23</v>
      </c>
      <c r="T2630">
        <v>0.05</v>
      </c>
      <c r="U2630" s="9">
        <v>20.287179474166003</v>
      </c>
      <c r="V2630">
        <v>0.71</v>
      </c>
      <c r="W2630">
        <v>-0.51</v>
      </c>
      <c r="X2630" s="4">
        <v>8000000</v>
      </c>
      <c r="Y2630" s="4">
        <v>11700000</v>
      </c>
      <c r="Z2630" s="6">
        <v>0.68376068376068377</v>
      </c>
      <c r="AA2630" t="s">
        <v>118</v>
      </c>
      <c r="AB2630">
        <v>7.0000000000000007E-2</v>
      </c>
      <c r="AC2630">
        <v>34.549999999999997</v>
      </c>
      <c r="AD2630">
        <v>1.2</v>
      </c>
      <c r="AE2630">
        <v>0.4</v>
      </c>
      <c r="AF2630">
        <v>14.62</v>
      </c>
      <c r="AG2630">
        <v>-4.17</v>
      </c>
      <c r="AH2630" s="2">
        <v>4.2699999999999996</v>
      </c>
      <c r="AI2630" s="2">
        <v>24.81</v>
      </c>
      <c r="AJ2630">
        <v>0.52</v>
      </c>
      <c r="AK2630" s="2">
        <v>16.489999999999998</v>
      </c>
      <c r="AL2630" s="2">
        <v>3.1</v>
      </c>
      <c r="AM2630" s="2">
        <v>2.0699999999999998</v>
      </c>
      <c r="AN2630" s="2">
        <v>17.190000000000001</v>
      </c>
      <c r="AO2630" s="2">
        <v>11.86</v>
      </c>
    </row>
    <row r="2631" spans="1:41" x14ac:dyDescent="0.25">
      <c r="A2631" t="s">
        <v>4007</v>
      </c>
      <c r="C2631">
        <v>0.49</v>
      </c>
      <c r="D2631" s="9">
        <v>1.1354309290892959</v>
      </c>
      <c r="E2631" t="s">
        <v>4008</v>
      </c>
      <c r="F2631" t="s">
        <v>178</v>
      </c>
      <c r="G2631" t="s">
        <v>178</v>
      </c>
      <c r="H2631" s="2">
        <v>2.15</v>
      </c>
      <c r="I2631" s="2">
        <v>2.13</v>
      </c>
      <c r="J2631" s="2">
        <v>2.1700000762939449</v>
      </c>
      <c r="K2631" s="2">
        <v>2.0999999046325679</v>
      </c>
      <c r="L2631" s="2">
        <v>2.059999942779541</v>
      </c>
      <c r="M2631" s="2">
        <v>1.9900000095367429</v>
      </c>
      <c r="N2631" s="2">
        <v>2.0199999809265141</v>
      </c>
      <c r="O2631" s="9">
        <f t="shared" si="164"/>
        <v>2.0885714163099016</v>
      </c>
      <c r="P2631" s="2">
        <f t="shared" si="165"/>
        <v>1.4363871474778332E-2</v>
      </c>
      <c r="Q2631" s="9">
        <f t="shared" si="166"/>
        <v>-3.2831740800388746E-2</v>
      </c>
      <c r="R2631" s="2">
        <f t="shared" si="167"/>
        <v>6.4637485562686642E-2</v>
      </c>
      <c r="T2631">
        <v>0.49</v>
      </c>
      <c r="U2631" s="9">
        <v>1.1354309290892959</v>
      </c>
      <c r="V2631">
        <v>1.02</v>
      </c>
      <c r="W2631">
        <v>-0.44</v>
      </c>
      <c r="X2631" s="4">
        <v>0</v>
      </c>
      <c r="Y2631" s="4">
        <v>1390000</v>
      </c>
      <c r="Z2631" s="6">
        <v>0</v>
      </c>
      <c r="AA2631" t="s">
        <v>38</v>
      </c>
      <c r="AB2631">
        <v>15.86</v>
      </c>
      <c r="AC2631">
        <v>5.41</v>
      </c>
      <c r="AD2631">
        <v>16.329999999999998</v>
      </c>
      <c r="AE2631">
        <v>15.86</v>
      </c>
      <c r="AF2631">
        <v>4.9000000000000004</v>
      </c>
      <c r="AH2631" s="2">
        <v>-41.35</v>
      </c>
      <c r="AI2631" s="2">
        <v>-45.9</v>
      </c>
      <c r="AJ2631">
        <v>0</v>
      </c>
      <c r="AM2631" s="2">
        <v>5.31</v>
      </c>
      <c r="AN2631" s="2">
        <v>13.56</v>
      </c>
      <c r="AO2631" s="2">
        <v>4.46</v>
      </c>
    </row>
    <row r="2632" spans="1:41" x14ac:dyDescent="0.25">
      <c r="A2632" t="s">
        <v>4009</v>
      </c>
      <c r="C2632">
        <v>3.85</v>
      </c>
      <c r="D2632" s="9">
        <v>-0.75009423509984507</v>
      </c>
      <c r="E2632" t="s">
        <v>4010</v>
      </c>
      <c r="F2632" t="s">
        <v>178</v>
      </c>
      <c r="G2632" t="s">
        <v>178</v>
      </c>
      <c r="H2632" s="2">
        <v>26.08</v>
      </c>
      <c r="I2632" s="2">
        <v>25.31</v>
      </c>
      <c r="J2632" s="2">
        <v>25.530000686645511</v>
      </c>
      <c r="K2632" s="2">
        <v>27.620000839233398</v>
      </c>
      <c r="L2632" s="2">
        <v>26.989999771118161</v>
      </c>
      <c r="M2632" s="2">
        <v>26.579999923706051</v>
      </c>
      <c r="N2632" s="2">
        <v>27.60000038146973</v>
      </c>
      <c r="O2632" s="9">
        <f t="shared" si="164"/>
        <v>26.530000228881836</v>
      </c>
      <c r="P2632" s="2">
        <f t="shared" si="165"/>
        <v>3.8447058008437458E-2</v>
      </c>
      <c r="Q2632" s="9">
        <f t="shared" si="166"/>
        <v>4.0331705365876359E-2</v>
      </c>
      <c r="R2632" s="2">
        <f t="shared" si="167"/>
        <v>-5.2581987959021047E-2</v>
      </c>
      <c r="T2632">
        <v>3.85</v>
      </c>
      <c r="U2632" s="9">
        <v>-0.75009423509984507</v>
      </c>
      <c r="V2632">
        <v>1.04</v>
      </c>
      <c r="W2632">
        <v>-0.34</v>
      </c>
      <c r="X2632" s="4">
        <v>29530000</v>
      </c>
      <c r="Z2632" s="6" t="s">
        <v>6227</v>
      </c>
      <c r="AA2632" t="s">
        <v>45</v>
      </c>
      <c r="AB2632">
        <v>6.27</v>
      </c>
      <c r="AC2632">
        <v>28.38</v>
      </c>
      <c r="AD2632">
        <v>7.03</v>
      </c>
      <c r="AE2632">
        <v>6.85</v>
      </c>
      <c r="AF2632">
        <v>18.989999999999998</v>
      </c>
      <c r="AG2632">
        <v>-81.569999999999993</v>
      </c>
      <c r="AH2632" s="2">
        <v>-53.05</v>
      </c>
      <c r="AI2632" s="2">
        <v>-75.040000000000006</v>
      </c>
      <c r="AJ2632">
        <v>0.28999999999999998</v>
      </c>
      <c r="AK2632" s="2">
        <v>5.7</v>
      </c>
      <c r="AL2632" s="2">
        <v>5.65</v>
      </c>
      <c r="AM2632" s="2">
        <v>5.26</v>
      </c>
      <c r="AN2632" s="2">
        <v>10.07</v>
      </c>
      <c r="AO2632" s="2">
        <v>6.63</v>
      </c>
    </row>
    <row r="2633" spans="1:41" x14ac:dyDescent="0.25">
      <c r="A2633" t="s">
        <v>6029</v>
      </c>
      <c r="B2633">
        <v>23.2</v>
      </c>
      <c r="C2633">
        <v>2.76</v>
      </c>
      <c r="D2633" s="9">
        <v>-0.63570680657375256</v>
      </c>
      <c r="E2633" t="s">
        <v>6030</v>
      </c>
      <c r="F2633" t="s">
        <v>63</v>
      </c>
      <c r="G2633" t="s">
        <v>5359</v>
      </c>
      <c r="H2633" s="2">
        <v>13.79</v>
      </c>
      <c r="I2633" s="2">
        <v>13.54</v>
      </c>
      <c r="J2633" s="2">
        <v>13.72000026702881</v>
      </c>
      <c r="K2633" s="2">
        <v>13.789999961853029</v>
      </c>
      <c r="L2633" s="2">
        <v>13.69999980926514</v>
      </c>
      <c r="M2633" s="2">
        <v>13.460000038146971</v>
      </c>
      <c r="N2633" s="2">
        <v>13.5</v>
      </c>
      <c r="O2633" s="9">
        <f t="shared" si="164"/>
        <v>13.642857153756278</v>
      </c>
      <c r="P2633" s="2">
        <f t="shared" si="165"/>
        <v>2.9319343743195287E-3</v>
      </c>
      <c r="Q2633" s="9">
        <f t="shared" si="166"/>
        <v>-1.047120497900584E-2</v>
      </c>
      <c r="R2633" s="2">
        <f t="shared" si="167"/>
        <v>1.356020801519401E-2</v>
      </c>
      <c r="S2633">
        <v>23.2</v>
      </c>
      <c r="T2633">
        <v>2.76</v>
      </c>
      <c r="U2633" s="9">
        <v>-0.63570680657375256</v>
      </c>
      <c r="V2633">
        <v>0.8</v>
      </c>
      <c r="W2633">
        <v>-0.87</v>
      </c>
      <c r="X2633" s="4">
        <v>176810000</v>
      </c>
      <c r="Y2633" s="4">
        <v>40290000</v>
      </c>
      <c r="Z2633" s="6">
        <v>4.3884338545544797</v>
      </c>
      <c r="AA2633" t="s">
        <v>128</v>
      </c>
      <c r="AB2633">
        <v>1.24</v>
      </c>
      <c r="AC2633">
        <v>70.7</v>
      </c>
      <c r="AD2633">
        <v>3.23</v>
      </c>
      <c r="AE2633">
        <v>2.97</v>
      </c>
      <c r="AF2633">
        <v>36.049999999999997</v>
      </c>
      <c r="AG2633">
        <v>4.9400000000000004</v>
      </c>
      <c r="AH2633" s="2">
        <v>5.17</v>
      </c>
      <c r="AI2633" s="2">
        <v>10.19</v>
      </c>
      <c r="AJ2633">
        <v>1.05</v>
      </c>
      <c r="AL2633" s="2">
        <v>5.2</v>
      </c>
      <c r="AM2633" s="2">
        <v>3.26</v>
      </c>
      <c r="AN2633" s="2">
        <v>8.32</v>
      </c>
      <c r="AO2633" s="2">
        <v>4.97</v>
      </c>
    </row>
    <row r="2634" spans="1:41" x14ac:dyDescent="0.25">
      <c r="A2634" t="s">
        <v>4744</v>
      </c>
      <c r="B2634">
        <v>24.8</v>
      </c>
      <c r="C2634">
        <v>1.78</v>
      </c>
      <c r="D2634" s="9">
        <v>-0.43626699967948818</v>
      </c>
      <c r="E2634" t="s">
        <v>4745</v>
      </c>
      <c r="F2634" t="s">
        <v>63</v>
      </c>
      <c r="G2634" t="s">
        <v>63</v>
      </c>
      <c r="H2634" s="2">
        <v>14.73</v>
      </c>
      <c r="I2634" s="2">
        <v>15.35</v>
      </c>
      <c r="J2634" s="2">
        <v>15.94999980926514</v>
      </c>
      <c r="K2634" s="2">
        <v>15.789999961853029</v>
      </c>
      <c r="L2634" s="2">
        <v>15.86999988555908</v>
      </c>
      <c r="M2634" s="2">
        <v>15.35000038146973</v>
      </c>
      <c r="N2634" s="2">
        <v>17.969999313354489</v>
      </c>
      <c r="O2634" s="9">
        <f t="shared" si="164"/>
        <v>15.858571335928781</v>
      </c>
      <c r="P2634" s="2">
        <f t="shared" si="165"/>
        <v>0.16521027502325855</v>
      </c>
      <c r="Q2634" s="9">
        <f t="shared" si="166"/>
        <v>0.13314112177571186</v>
      </c>
      <c r="R2634" s="2">
        <f t="shared" si="167"/>
        <v>-0.10215295016783002</v>
      </c>
      <c r="S2634">
        <v>24.8</v>
      </c>
      <c r="T2634">
        <v>1.78</v>
      </c>
      <c r="U2634" s="9">
        <v>-0.43626699967948818</v>
      </c>
      <c r="V2634">
        <v>1.17</v>
      </c>
      <c r="W2634">
        <v>0.43</v>
      </c>
      <c r="X2634" s="4">
        <v>20830000</v>
      </c>
      <c r="Y2634" s="4">
        <v>9290000</v>
      </c>
      <c r="Z2634" s="6">
        <v>2.2421959095801935</v>
      </c>
      <c r="AA2634" t="s">
        <v>132</v>
      </c>
      <c r="AB2634">
        <v>0.27</v>
      </c>
      <c r="AC2634">
        <v>18.79</v>
      </c>
      <c r="AD2634">
        <v>2.75</v>
      </c>
      <c r="AE2634">
        <v>0.91</v>
      </c>
      <c r="AF2634">
        <v>12.37</v>
      </c>
      <c r="AG2634">
        <v>6.19</v>
      </c>
      <c r="AH2634" s="2">
        <v>4.5999999999999996</v>
      </c>
      <c r="AI2634" s="2">
        <v>7.24</v>
      </c>
      <c r="AJ2634">
        <v>0.92</v>
      </c>
      <c r="AK2634" s="2">
        <v>2.0099999999999998</v>
      </c>
      <c r="AL2634" s="2">
        <v>6.38</v>
      </c>
      <c r="AM2634" s="2">
        <v>4.9000000000000004</v>
      </c>
      <c r="AN2634" s="2">
        <v>9.7799999999999994</v>
      </c>
      <c r="AO2634" s="2">
        <v>8.94</v>
      </c>
    </row>
    <row r="2635" spans="1:41" x14ac:dyDescent="0.25">
      <c r="A2635" t="s">
        <v>580</v>
      </c>
      <c r="C2635">
        <v>22.7</v>
      </c>
      <c r="D2635" s="9">
        <v>-0.12913034951305497</v>
      </c>
      <c r="E2635" t="s">
        <v>581</v>
      </c>
      <c r="F2635" t="s">
        <v>81</v>
      </c>
      <c r="G2635" t="s">
        <v>81</v>
      </c>
      <c r="H2635" s="2">
        <v>28.56</v>
      </c>
      <c r="I2635" s="2">
        <v>29.83</v>
      </c>
      <c r="J2635" s="2">
        <v>32.680000305175781</v>
      </c>
      <c r="K2635" s="2">
        <v>32.349998474121087</v>
      </c>
      <c r="L2635" s="2">
        <v>33</v>
      </c>
      <c r="M2635" s="2">
        <v>31.969999313354489</v>
      </c>
      <c r="N2635" s="2">
        <v>31.930000305175781</v>
      </c>
      <c r="O2635" s="9">
        <f t="shared" si="164"/>
        <v>31.474285485403875</v>
      </c>
      <c r="P2635" s="2">
        <f t="shared" si="165"/>
        <v>-1.2708472189863318E-3</v>
      </c>
      <c r="Q2635" s="9">
        <f t="shared" si="166"/>
        <v>1.4478956797390762E-2</v>
      </c>
      <c r="R2635" s="2">
        <f t="shared" si="167"/>
        <v>-8.7531766544557812E-2</v>
      </c>
      <c r="T2635">
        <v>22.7</v>
      </c>
      <c r="U2635" s="9">
        <v>-0.12913034951305497</v>
      </c>
      <c r="V2635">
        <v>1.17</v>
      </c>
      <c r="W2635">
        <v>0.95</v>
      </c>
      <c r="X2635" s="4">
        <v>44690000</v>
      </c>
      <c r="Y2635" s="4">
        <v>406680000</v>
      </c>
      <c r="Z2635" s="6">
        <v>0.10988983967738762</v>
      </c>
      <c r="AA2635" t="s">
        <v>582</v>
      </c>
      <c r="AB2635">
        <v>0.46</v>
      </c>
      <c r="AC2635">
        <v>253.42</v>
      </c>
      <c r="AD2635">
        <v>0.79</v>
      </c>
      <c r="AE2635">
        <v>0.47</v>
      </c>
      <c r="AF2635">
        <v>41.69</v>
      </c>
      <c r="AG2635">
        <v>2.44</v>
      </c>
      <c r="AM2635" s="2">
        <v>13.32</v>
      </c>
      <c r="AN2635" s="2">
        <v>14.94</v>
      </c>
      <c r="AO2635" s="2">
        <v>27.41</v>
      </c>
    </row>
    <row r="2636" spans="1:41" x14ac:dyDescent="0.25">
      <c r="A2636" t="s">
        <v>4746</v>
      </c>
      <c r="C2636">
        <v>0.71</v>
      </c>
      <c r="D2636" s="9">
        <v>0.40598826128773635</v>
      </c>
      <c r="E2636" t="s">
        <v>4747</v>
      </c>
      <c r="F2636" t="s">
        <v>63</v>
      </c>
      <c r="G2636" t="s">
        <v>63</v>
      </c>
      <c r="H2636" s="2">
        <v>7.71</v>
      </c>
      <c r="I2636" s="2">
        <v>7.65</v>
      </c>
      <c r="J2636" s="2">
        <v>8.0399999618530273</v>
      </c>
      <c r="K2636" s="2">
        <v>8.3299999237060547</v>
      </c>
      <c r="L2636" s="2">
        <v>8.1599998474121094</v>
      </c>
      <c r="M2636" s="2">
        <v>8.1099996566772461</v>
      </c>
      <c r="N2636" s="2">
        <v>8.1099996566772461</v>
      </c>
      <c r="O2636" s="9">
        <f t="shared" si="164"/>
        <v>8.0157141494750981</v>
      </c>
      <c r="P2636" s="2">
        <f t="shared" si="165"/>
        <v>0</v>
      </c>
      <c r="Q2636" s="9">
        <f t="shared" si="166"/>
        <v>1.1762583525801281E-2</v>
      </c>
      <c r="R2636" s="2">
        <f t="shared" si="167"/>
        <v>-5.3644584706829215E-2</v>
      </c>
      <c r="T2636">
        <v>0.71</v>
      </c>
      <c r="U2636" s="9">
        <v>0.40598826128773635</v>
      </c>
      <c r="V2636">
        <v>0.75</v>
      </c>
      <c r="W2636">
        <v>-1.5</v>
      </c>
      <c r="X2636" s="4">
        <v>231060000</v>
      </c>
      <c r="Y2636" s="4">
        <v>36110000</v>
      </c>
      <c r="Z2636" s="6">
        <v>6.3987815009692603</v>
      </c>
      <c r="AA2636" t="s">
        <v>103</v>
      </c>
      <c r="AB2636">
        <v>0.17</v>
      </c>
      <c r="AC2636">
        <v>18.3</v>
      </c>
      <c r="AD2636">
        <v>1.9</v>
      </c>
      <c r="AE2636">
        <v>1.63</v>
      </c>
      <c r="AF2636">
        <v>8.5399999999999991</v>
      </c>
      <c r="AG2636">
        <v>-26.43</v>
      </c>
      <c r="AH2636" s="2">
        <v>-13.22</v>
      </c>
      <c r="AI2636" s="2">
        <v>-27.52</v>
      </c>
      <c r="AJ2636">
        <v>2.14</v>
      </c>
      <c r="AL2636" s="2">
        <v>7.07</v>
      </c>
      <c r="AM2636" s="2">
        <v>5.3</v>
      </c>
      <c r="AN2636" s="2">
        <v>9.36</v>
      </c>
      <c r="AO2636" s="2">
        <v>11.27</v>
      </c>
    </row>
    <row r="2637" spans="1:41" x14ac:dyDescent="0.25">
      <c r="A2637" t="s">
        <v>4011</v>
      </c>
      <c r="C2637">
        <v>24.14</v>
      </c>
      <c r="D2637" s="9">
        <v>-0.95973705871879433</v>
      </c>
      <c r="E2637" t="s">
        <v>4012</v>
      </c>
      <c r="F2637" t="s">
        <v>178</v>
      </c>
      <c r="G2637" t="s">
        <v>178</v>
      </c>
      <c r="H2637" s="2">
        <v>3.63</v>
      </c>
      <c r="I2637" s="2">
        <v>3.7</v>
      </c>
      <c r="J2637" s="2">
        <v>3.440000057220459</v>
      </c>
      <c r="K2637" s="2">
        <v>3.4000000953674321</v>
      </c>
      <c r="L2637" s="2">
        <v>3.4300000667572021</v>
      </c>
      <c r="M2637" s="2">
        <v>3.380000114440918</v>
      </c>
      <c r="N2637" s="2">
        <v>3.3599998950958252</v>
      </c>
      <c r="O2637" s="9">
        <f t="shared" si="164"/>
        <v>3.4771428898402621</v>
      </c>
      <c r="P2637" s="2">
        <f t="shared" si="165"/>
        <v>-5.7519118364478747E-3</v>
      </c>
      <c r="Q2637" s="9">
        <f t="shared" si="166"/>
        <v>-3.3689439420713133E-2</v>
      </c>
      <c r="R2637" s="2">
        <f t="shared" si="167"/>
        <v>8.4839767756907047E-2</v>
      </c>
      <c r="T2637">
        <v>24.14</v>
      </c>
      <c r="U2637" s="9">
        <v>-0.95973705871879433</v>
      </c>
      <c r="V2637">
        <v>0.22</v>
      </c>
      <c r="W2637">
        <v>-0.28999999999999998</v>
      </c>
      <c r="X2637" s="4">
        <v>5990000</v>
      </c>
      <c r="Y2637" s="4">
        <v>3280000</v>
      </c>
      <c r="Z2637" s="6">
        <v>1.8262195121951219</v>
      </c>
      <c r="AA2637" t="s">
        <v>70</v>
      </c>
      <c r="AB2637">
        <v>2.34</v>
      </c>
      <c r="AC2637">
        <v>116.39</v>
      </c>
      <c r="AD2637">
        <v>3.71</v>
      </c>
      <c r="AE2637">
        <v>3.07</v>
      </c>
      <c r="AF2637">
        <v>48.83</v>
      </c>
      <c r="AG2637">
        <v>-173.49</v>
      </c>
      <c r="AH2637" s="2">
        <v>-62.89</v>
      </c>
      <c r="AI2637" s="2">
        <v>-209.49</v>
      </c>
      <c r="AJ2637">
        <v>0.36</v>
      </c>
      <c r="AK2637" s="2">
        <v>3.39</v>
      </c>
      <c r="AL2637" s="2">
        <v>4.6500000000000004</v>
      </c>
      <c r="AM2637" s="2">
        <v>5.27</v>
      </c>
      <c r="AN2637" s="2">
        <v>12.33</v>
      </c>
      <c r="AO2637" s="2">
        <v>0.14000000000000001</v>
      </c>
    </row>
    <row r="2638" spans="1:41" x14ac:dyDescent="0.25">
      <c r="A2638" t="s">
        <v>325</v>
      </c>
      <c r="C2638">
        <v>1.1200000000000001</v>
      </c>
      <c r="D2638" s="9">
        <v>-0.11841004746945422</v>
      </c>
      <c r="E2638" t="s">
        <v>326</v>
      </c>
      <c r="F2638" t="s">
        <v>30</v>
      </c>
      <c r="G2638" t="s">
        <v>25</v>
      </c>
      <c r="H2638" s="2">
        <v>3.29</v>
      </c>
      <c r="I2638" s="2">
        <v>3.27</v>
      </c>
      <c r="J2638" s="2">
        <v>3.380000114440918</v>
      </c>
      <c r="K2638" s="2">
        <v>3.4300000667572021</v>
      </c>
      <c r="L2638" s="2">
        <v>3.5099999904632568</v>
      </c>
      <c r="M2638" s="2">
        <v>3.5099999904632568</v>
      </c>
      <c r="N2638" s="2">
        <v>3.5099999904632568</v>
      </c>
      <c r="O2638" s="9">
        <f t="shared" si="164"/>
        <v>3.4142857360839849</v>
      </c>
      <c r="P2638" s="2">
        <f t="shared" si="165"/>
        <v>0</v>
      </c>
      <c r="Q2638" s="9">
        <f t="shared" si="166"/>
        <v>2.8033463446750478E-2</v>
      </c>
      <c r="R2638" s="2">
        <f t="shared" si="167"/>
        <v>-6.7364013513132343E-2</v>
      </c>
      <c r="T2638">
        <v>1.1200000000000001</v>
      </c>
      <c r="U2638" s="9">
        <v>-0.11841004746945422</v>
      </c>
      <c r="V2638">
        <v>1.1399999999999999</v>
      </c>
      <c r="W2638">
        <v>-7.0000000000000007E-2</v>
      </c>
      <c r="X2638" s="4">
        <v>281670000</v>
      </c>
      <c r="Y2638" s="4">
        <v>270410000</v>
      </c>
      <c r="Z2638" s="6">
        <v>1.0416404718760401</v>
      </c>
      <c r="AA2638" t="s">
        <v>45</v>
      </c>
      <c r="AB2638">
        <v>0.45</v>
      </c>
      <c r="AC2638">
        <v>20.59</v>
      </c>
      <c r="AD2638">
        <v>1.31</v>
      </c>
      <c r="AE2638">
        <v>1.1399999999999999</v>
      </c>
      <c r="AF2638">
        <v>12.75</v>
      </c>
      <c r="AG2638">
        <v>-1</v>
      </c>
      <c r="AH2638" s="2">
        <v>-2.97</v>
      </c>
      <c r="AI2638" s="2">
        <v>-4.75</v>
      </c>
      <c r="AJ2638">
        <v>0.97</v>
      </c>
      <c r="AL2638" s="2">
        <v>6.5</v>
      </c>
      <c r="AM2638" s="2">
        <v>7.24</v>
      </c>
      <c r="AN2638" s="2">
        <v>10.74</v>
      </c>
      <c r="AO2638" s="2">
        <v>3.01</v>
      </c>
    </row>
    <row r="2639" spans="1:41" x14ac:dyDescent="0.25">
      <c r="A2639" t="s">
        <v>1616</v>
      </c>
      <c r="C2639">
        <v>1.62</v>
      </c>
      <c r="D2639" s="9">
        <v>-0.9950255827606046</v>
      </c>
      <c r="E2639" t="s">
        <v>1617</v>
      </c>
      <c r="F2639" t="s">
        <v>1288</v>
      </c>
      <c r="G2639" t="s">
        <v>1288</v>
      </c>
      <c r="H2639" s="2">
        <v>22.35</v>
      </c>
      <c r="I2639" s="2">
        <v>20.9</v>
      </c>
      <c r="J2639" s="2">
        <v>19.989999771118161</v>
      </c>
      <c r="K2639" s="2">
        <v>19.95000076293945</v>
      </c>
      <c r="L2639" s="2">
        <v>20</v>
      </c>
      <c r="M2639" s="2">
        <v>19</v>
      </c>
      <c r="N2639" s="2">
        <v>18.530000686645511</v>
      </c>
      <c r="O2639" s="9">
        <f t="shared" si="164"/>
        <v>20.102857317243302</v>
      </c>
      <c r="P2639" s="2">
        <f t="shared" si="165"/>
        <v>-2.3379726868545444E-2</v>
      </c>
      <c r="Q2639" s="9">
        <f t="shared" si="166"/>
        <v>-7.8240451383429305E-2</v>
      </c>
      <c r="R2639" s="2">
        <f t="shared" si="167"/>
        <v>0.1422683159684007</v>
      </c>
      <c r="T2639">
        <v>1.62</v>
      </c>
      <c r="U2639" s="9">
        <v>-0.9950255827606046</v>
      </c>
      <c r="V2639">
        <v>0.86</v>
      </c>
      <c r="W2639">
        <v>-0.81</v>
      </c>
      <c r="X2639" s="4">
        <v>8350000</v>
      </c>
      <c r="Z2639" s="6" t="s">
        <v>6227</v>
      </c>
      <c r="AA2639" t="s">
        <v>135</v>
      </c>
      <c r="AB2639">
        <v>0.89</v>
      </c>
      <c r="AC2639">
        <v>7.1</v>
      </c>
      <c r="AD2639">
        <v>1.36</v>
      </c>
      <c r="AE2639">
        <v>1.1200000000000001</v>
      </c>
      <c r="AF2639">
        <v>5.7</v>
      </c>
      <c r="AH2639" s="2">
        <v>-13.44</v>
      </c>
      <c r="AI2639" s="2">
        <v>-17.61</v>
      </c>
      <c r="AJ2639">
        <v>0</v>
      </c>
      <c r="AL2639" s="2">
        <v>0</v>
      </c>
      <c r="AM2639" s="2">
        <v>5.79</v>
      </c>
      <c r="AN2639" s="2">
        <v>9.7799999999999994</v>
      </c>
      <c r="AO2639" s="2">
        <v>0.1</v>
      </c>
    </row>
    <row r="2640" spans="1:41" x14ac:dyDescent="0.25">
      <c r="A2640" t="s">
        <v>2678</v>
      </c>
      <c r="C2640">
        <v>0.35</v>
      </c>
      <c r="D2640" s="9">
        <v>1.9280841898880339</v>
      </c>
      <c r="E2640" t="s">
        <v>2679</v>
      </c>
      <c r="F2640" t="s">
        <v>266</v>
      </c>
      <c r="G2640" t="s">
        <v>266</v>
      </c>
      <c r="H2640" s="2">
        <v>9.41</v>
      </c>
      <c r="I2640" s="2">
        <v>9.33</v>
      </c>
      <c r="J2640" s="2">
        <v>9.75</v>
      </c>
      <c r="K2640" s="2">
        <v>9.7700004577636719</v>
      </c>
      <c r="L2640" s="2">
        <v>9.630000114440918</v>
      </c>
      <c r="M2640" s="2">
        <v>9.7600002288818359</v>
      </c>
      <c r="N2640" s="2">
        <v>9.7899999618530273</v>
      </c>
      <c r="O2640" s="9">
        <f t="shared" si="164"/>
        <v>9.6342858232770663</v>
      </c>
      <c r="P2640" s="2">
        <f t="shared" si="165"/>
        <v>3.1138512518187997E-3</v>
      </c>
      <c r="Q2640" s="9">
        <f t="shared" si="166"/>
        <v>1.6162499372786458E-2</v>
      </c>
      <c r="R2640" s="2">
        <f t="shared" si="167"/>
        <v>-4.2037375971234303E-2</v>
      </c>
      <c r="T2640">
        <v>0.35</v>
      </c>
      <c r="U2640" s="9">
        <v>1.9280841898880339</v>
      </c>
      <c r="V2640">
        <v>0.95</v>
      </c>
      <c r="W2640">
        <v>-7.0000000000000007E-2</v>
      </c>
      <c r="Z2640" s="6" t="s">
        <v>6227</v>
      </c>
      <c r="AA2640" t="s">
        <v>87</v>
      </c>
      <c r="AC2640">
        <v>106.2</v>
      </c>
      <c r="AF2640">
        <v>12.22</v>
      </c>
      <c r="AG2640">
        <v>-8.7100000000000009</v>
      </c>
      <c r="AH2640" s="2">
        <v>0</v>
      </c>
      <c r="AI2640" s="2">
        <v>-0.03</v>
      </c>
      <c r="AJ2640">
        <v>0.03</v>
      </c>
      <c r="AM2640" s="2">
        <v>5.26</v>
      </c>
      <c r="AN2640" s="2">
        <v>10.08</v>
      </c>
      <c r="AO2640" s="2">
        <v>28.21</v>
      </c>
    </row>
    <row r="2641" spans="1:41" x14ac:dyDescent="0.25">
      <c r="A2641" t="s">
        <v>4013</v>
      </c>
      <c r="C2641">
        <v>2.04</v>
      </c>
      <c r="D2641" s="9">
        <v>-0.51394003578892355</v>
      </c>
      <c r="E2641" t="s">
        <v>4014</v>
      </c>
      <c r="F2641" t="s">
        <v>178</v>
      </c>
      <c r="G2641" t="s">
        <v>178</v>
      </c>
      <c r="H2641" s="2">
        <v>8.0399999999999991</v>
      </c>
      <c r="I2641" s="2">
        <v>8.01</v>
      </c>
      <c r="J2641" s="2">
        <v>8.0900001525878906</v>
      </c>
      <c r="K2641" s="2">
        <v>8.1400003433227539</v>
      </c>
      <c r="L2641" s="2">
        <v>8.380000114440918</v>
      </c>
      <c r="M2641" s="2">
        <v>8.1599998474121094</v>
      </c>
      <c r="N2641" s="2">
        <v>8.2100000381469727</v>
      </c>
      <c r="O2641" s="9">
        <f t="shared" si="164"/>
        <v>8.1471429279872343</v>
      </c>
      <c r="P2641" s="2">
        <f t="shared" si="165"/>
        <v>6.1371441714986475E-3</v>
      </c>
      <c r="Q2641" s="9">
        <f t="shared" si="166"/>
        <v>7.7152335138015483E-3</v>
      </c>
      <c r="R2641" s="2">
        <f t="shared" si="167"/>
        <v>-1.9638779409393608E-2</v>
      </c>
      <c r="T2641">
        <v>2.04</v>
      </c>
      <c r="U2641" s="9">
        <v>-0.51394003578892355</v>
      </c>
      <c r="V2641">
        <v>0.25</v>
      </c>
      <c r="W2641">
        <v>-0.84</v>
      </c>
      <c r="X2641" s="4">
        <v>0</v>
      </c>
      <c r="Y2641" s="4">
        <v>1670000</v>
      </c>
      <c r="Z2641" s="6">
        <v>0</v>
      </c>
      <c r="AA2641" t="s">
        <v>31</v>
      </c>
      <c r="AB2641">
        <v>4.1900000000000004</v>
      </c>
      <c r="AC2641">
        <v>24.09</v>
      </c>
      <c r="AD2641">
        <v>5.2</v>
      </c>
      <c r="AE2641">
        <v>4.1900000000000004</v>
      </c>
      <c r="AF2641">
        <v>12.89</v>
      </c>
      <c r="AG2641">
        <v>-115.94</v>
      </c>
      <c r="AH2641" s="2">
        <v>-11.29</v>
      </c>
      <c r="AI2641" s="2">
        <v>-19.27</v>
      </c>
      <c r="AJ2641">
        <v>0.15</v>
      </c>
      <c r="AM2641" s="2">
        <v>5.28</v>
      </c>
      <c r="AN2641" s="2">
        <v>7.02</v>
      </c>
      <c r="AO2641" s="2">
        <v>3.96</v>
      </c>
    </row>
    <row r="2642" spans="1:41" x14ac:dyDescent="0.25">
      <c r="A2642" t="s">
        <v>6031</v>
      </c>
      <c r="B2642">
        <v>155.04</v>
      </c>
      <c r="C2642">
        <v>1.05</v>
      </c>
      <c r="D2642" s="9">
        <v>-5.0681586617942136E-2</v>
      </c>
      <c r="E2642" t="s">
        <v>6032</v>
      </c>
      <c r="F2642" t="s">
        <v>178</v>
      </c>
      <c r="G2642" t="s">
        <v>5359</v>
      </c>
      <c r="H2642" s="2">
        <v>12.69</v>
      </c>
      <c r="I2642" s="2">
        <v>12.53</v>
      </c>
      <c r="J2642" s="2">
        <v>12.210000038146971</v>
      </c>
      <c r="K2642" s="2">
        <v>12.260000228881839</v>
      </c>
      <c r="L2642" s="2">
        <v>12.05000019073486</v>
      </c>
      <c r="M2642" s="2">
        <v>11.89000034332275</v>
      </c>
      <c r="N2642" s="2">
        <v>12.19999980926514</v>
      </c>
      <c r="O2642" s="9">
        <f t="shared" si="164"/>
        <v>12.261428658621652</v>
      </c>
      <c r="P2642" s="2">
        <f t="shared" si="165"/>
        <v>2.5282491508394747E-2</v>
      </c>
      <c r="Q2642" s="9">
        <f t="shared" si="166"/>
        <v>-5.0099259284372031E-3</v>
      </c>
      <c r="R2642" s="2">
        <f t="shared" si="167"/>
        <v>4.6079452846530498E-2</v>
      </c>
      <c r="S2642">
        <v>155.04</v>
      </c>
      <c r="T2642">
        <v>1.05</v>
      </c>
      <c r="U2642" s="9">
        <v>-5.0681586617942136E-2</v>
      </c>
      <c r="V2642">
        <v>1.1499999999999999</v>
      </c>
      <c r="W2642">
        <v>0.36</v>
      </c>
      <c r="X2642" s="4">
        <v>63740000</v>
      </c>
      <c r="Y2642" s="4">
        <v>15850000</v>
      </c>
      <c r="Z2642" s="6">
        <v>4.0214511041009464</v>
      </c>
      <c r="AA2642" t="s">
        <v>45</v>
      </c>
      <c r="AB2642">
        <v>0.15</v>
      </c>
      <c r="AC2642">
        <v>101.54</v>
      </c>
      <c r="AD2642">
        <v>1.77</v>
      </c>
      <c r="AE2642">
        <v>1.38</v>
      </c>
      <c r="AF2642">
        <v>44.6</v>
      </c>
      <c r="AG2642">
        <v>-5.96</v>
      </c>
      <c r="AH2642" s="2">
        <v>-12.66</v>
      </c>
      <c r="AI2642" s="2">
        <v>-26.04</v>
      </c>
      <c r="AJ2642">
        <v>0.79</v>
      </c>
      <c r="AK2642" s="2">
        <v>196.76</v>
      </c>
      <c r="AL2642" s="2">
        <v>5.46</v>
      </c>
      <c r="AM2642" s="2">
        <v>5.26</v>
      </c>
      <c r="AN2642" s="2">
        <v>9.64</v>
      </c>
      <c r="AO2642" s="2">
        <v>11.64</v>
      </c>
    </row>
    <row r="2643" spans="1:41" x14ac:dyDescent="0.25">
      <c r="A2643" t="s">
        <v>2680</v>
      </c>
      <c r="B2643">
        <v>13.21</v>
      </c>
      <c r="C2643">
        <v>1.26</v>
      </c>
      <c r="D2643" s="9">
        <v>-0.19705019659804737</v>
      </c>
      <c r="E2643" t="s">
        <v>2681</v>
      </c>
      <c r="F2643" t="s">
        <v>266</v>
      </c>
      <c r="G2643" t="s">
        <v>266</v>
      </c>
      <c r="H2643" s="2">
        <v>42.79</v>
      </c>
      <c r="I2643" s="2">
        <v>42.79</v>
      </c>
      <c r="J2643" s="2">
        <v>44.860000610351563</v>
      </c>
      <c r="K2643" s="2">
        <v>45.029998779296882</v>
      </c>
      <c r="L2643" s="2">
        <v>44.759998321533203</v>
      </c>
      <c r="M2643" s="2">
        <v>45.069999694824219</v>
      </c>
      <c r="N2643" s="2">
        <v>45.229999542236328</v>
      </c>
      <c r="O2643" s="9">
        <f t="shared" si="164"/>
        <v>44.361428135463164</v>
      </c>
      <c r="P2643" s="2">
        <f t="shared" si="165"/>
        <v>3.6067334650167222E-3</v>
      </c>
      <c r="Q2643" s="9">
        <f t="shared" si="166"/>
        <v>1.9579428419681903E-2</v>
      </c>
      <c r="R2643" s="2">
        <f t="shared" si="167"/>
        <v>-5.3199360744737988E-2</v>
      </c>
      <c r="S2643">
        <v>13.21</v>
      </c>
      <c r="T2643">
        <v>1.26</v>
      </c>
      <c r="U2643" s="9">
        <v>-0.19705019659804737</v>
      </c>
      <c r="V2643">
        <v>1.01</v>
      </c>
      <c r="W2643">
        <v>-0.24</v>
      </c>
      <c r="Z2643" s="6" t="s">
        <v>6227</v>
      </c>
      <c r="AA2643" t="s">
        <v>56</v>
      </c>
      <c r="AC2643">
        <v>32</v>
      </c>
      <c r="AF2643">
        <v>3.86</v>
      </c>
      <c r="AG2643">
        <v>29.67</v>
      </c>
      <c r="AH2643" s="2">
        <v>1.1599999999999999</v>
      </c>
      <c r="AI2643" s="2">
        <v>10</v>
      </c>
      <c r="AJ2643">
        <v>0.05</v>
      </c>
      <c r="AM2643" s="2">
        <v>3.85</v>
      </c>
      <c r="AN2643" s="2">
        <v>8.83</v>
      </c>
      <c r="AO2643" s="2">
        <v>35.619999999999997</v>
      </c>
    </row>
    <row r="2644" spans="1:41" x14ac:dyDescent="0.25">
      <c r="A2644" t="s">
        <v>2682</v>
      </c>
      <c r="C2644">
        <v>0.84</v>
      </c>
      <c r="D2644" s="9">
        <v>0.17197543737226179</v>
      </c>
      <c r="E2644" t="s">
        <v>2683</v>
      </c>
      <c r="F2644" t="s">
        <v>266</v>
      </c>
      <c r="G2644" t="s">
        <v>266</v>
      </c>
      <c r="H2644" s="2">
        <v>13.75</v>
      </c>
      <c r="I2644" s="2">
        <v>13.85</v>
      </c>
      <c r="J2644" s="2">
        <v>13.80000019073486</v>
      </c>
      <c r="K2644" s="2">
        <v>14</v>
      </c>
      <c r="L2644" s="2">
        <v>14</v>
      </c>
      <c r="M2644" s="2">
        <v>14.19999980926514</v>
      </c>
      <c r="N2644" s="2">
        <v>14.413999557495121</v>
      </c>
      <c r="O2644" s="9">
        <f t="shared" si="164"/>
        <v>14.001999936785015</v>
      </c>
      <c r="P2644" s="2">
        <f t="shared" si="165"/>
        <v>1.5283513012150229E-2</v>
      </c>
      <c r="Q2644" s="9">
        <f t="shared" si="166"/>
        <v>2.9424340992012896E-2</v>
      </c>
      <c r="R2644" s="2">
        <f t="shared" si="167"/>
        <v>-3.6209090534858372E-2</v>
      </c>
      <c r="T2644">
        <v>0.84</v>
      </c>
      <c r="U2644" s="9">
        <v>0.17197543737226179</v>
      </c>
      <c r="V2644">
        <v>0.2</v>
      </c>
      <c r="W2644">
        <v>-0.09</v>
      </c>
      <c r="Z2644" s="6" t="s">
        <v>6227</v>
      </c>
      <c r="AA2644" t="s">
        <v>425</v>
      </c>
      <c r="AC2644">
        <v>137.54</v>
      </c>
      <c r="AF2644">
        <v>15.77</v>
      </c>
      <c r="AG2644">
        <v>9.73</v>
      </c>
      <c r="AH2644" s="2">
        <v>-0.5</v>
      </c>
      <c r="AI2644" s="2">
        <v>-4.17</v>
      </c>
      <c r="AJ2644">
        <v>0.04</v>
      </c>
      <c r="AM2644" s="2">
        <v>4.5999999999999996</v>
      </c>
      <c r="AN2644" s="2">
        <v>6.36</v>
      </c>
      <c r="AO2644" s="2">
        <v>16.41</v>
      </c>
    </row>
    <row r="2645" spans="1:41" x14ac:dyDescent="0.25">
      <c r="A2645" t="s">
        <v>2684</v>
      </c>
      <c r="B2645">
        <v>12.55</v>
      </c>
      <c r="C2645">
        <v>0.82</v>
      </c>
      <c r="D2645" s="9">
        <v>0.23089431439661925</v>
      </c>
      <c r="E2645" t="s">
        <v>2685</v>
      </c>
      <c r="F2645" t="s">
        <v>266</v>
      </c>
      <c r="G2645" t="s">
        <v>266</v>
      </c>
      <c r="H2645" s="2">
        <v>22.93</v>
      </c>
      <c r="I2645" s="2">
        <v>23.22</v>
      </c>
      <c r="J2645" s="2">
        <v>24.840000152587891</v>
      </c>
      <c r="K2645" s="2">
        <v>25.270000457763668</v>
      </c>
      <c r="L2645" s="2">
        <v>25.340000152587891</v>
      </c>
      <c r="M2645" s="2">
        <v>25.29999923706055</v>
      </c>
      <c r="N2645" s="2">
        <v>25.29999923706055</v>
      </c>
      <c r="O2645" s="9">
        <f t="shared" si="164"/>
        <v>24.59999989100865</v>
      </c>
      <c r="P2645" s="2">
        <f t="shared" si="165"/>
        <v>0</v>
      </c>
      <c r="Q2645" s="9">
        <f t="shared" si="166"/>
        <v>2.845525809566167E-2</v>
      </c>
      <c r="R2645" s="2">
        <f t="shared" si="167"/>
        <v>-9.0447123858475822E-2</v>
      </c>
      <c r="S2645">
        <v>12.55</v>
      </c>
      <c r="T2645">
        <v>0.82</v>
      </c>
      <c r="U2645" s="9">
        <v>0.23089431439661925</v>
      </c>
      <c r="V2645">
        <v>0.95</v>
      </c>
      <c r="W2645">
        <v>0</v>
      </c>
      <c r="Z2645" s="6" t="s">
        <v>6227</v>
      </c>
      <c r="AA2645" t="s">
        <v>56</v>
      </c>
      <c r="AC2645">
        <v>34.4</v>
      </c>
      <c r="AF2645">
        <v>3.22</v>
      </c>
      <c r="AG2645">
        <v>22.61</v>
      </c>
      <c r="AH2645" s="2">
        <v>0.82</v>
      </c>
      <c r="AI2645" s="2">
        <v>7.22</v>
      </c>
      <c r="AJ2645">
        <v>7.0000000000000007E-2</v>
      </c>
      <c r="AM2645" s="2">
        <v>4.28</v>
      </c>
      <c r="AN2645" s="2">
        <v>8.7799999999999994</v>
      </c>
      <c r="AO2645" s="2">
        <v>30.28</v>
      </c>
    </row>
    <row r="2646" spans="1:41" x14ac:dyDescent="0.25">
      <c r="A2646" t="s">
        <v>5335</v>
      </c>
      <c r="B2646">
        <v>67.099999999999994</v>
      </c>
      <c r="C2646">
        <v>0.31</v>
      </c>
      <c r="D2646" s="9">
        <v>2.2225415564380957</v>
      </c>
      <c r="E2646" t="s">
        <v>5336</v>
      </c>
      <c r="F2646" t="s">
        <v>106</v>
      </c>
      <c r="G2646" t="s">
        <v>106</v>
      </c>
      <c r="H2646" s="2">
        <v>29.79</v>
      </c>
      <c r="I2646" s="2">
        <v>29.24</v>
      </c>
      <c r="J2646" s="2">
        <v>30.14999961853027</v>
      </c>
      <c r="K2646" s="2">
        <v>30.079999923706051</v>
      </c>
      <c r="L2646" s="2">
        <v>29.659999847412109</v>
      </c>
      <c r="M2646" s="2">
        <v>29.75</v>
      </c>
      <c r="N2646" s="2">
        <v>30.10000038146973</v>
      </c>
      <c r="O2646" s="9">
        <f t="shared" si="164"/>
        <v>29.824285681588311</v>
      </c>
      <c r="P2646" s="2">
        <f t="shared" si="165"/>
        <v>1.1735415399598286E-2</v>
      </c>
      <c r="Q2646" s="9">
        <f t="shared" si="166"/>
        <v>9.2446371666708074E-3</v>
      </c>
      <c r="R2646" s="2">
        <f t="shared" si="167"/>
        <v>-1.3747192308715435E-2</v>
      </c>
      <c r="S2646">
        <v>67.099999999999994</v>
      </c>
      <c r="T2646">
        <v>0.31</v>
      </c>
      <c r="U2646" s="9">
        <v>2.2225415564380957</v>
      </c>
      <c r="V2646">
        <v>1.1399999999999999</v>
      </c>
      <c r="W2646">
        <v>-0.16</v>
      </c>
      <c r="X2646" s="4">
        <v>0</v>
      </c>
      <c r="Y2646" s="4">
        <v>18150000</v>
      </c>
      <c r="Z2646" s="6">
        <v>0</v>
      </c>
      <c r="AA2646" t="s">
        <v>45</v>
      </c>
      <c r="AC2646">
        <v>20.85</v>
      </c>
      <c r="AF2646">
        <v>16.95</v>
      </c>
      <c r="AG2646">
        <v>12.72</v>
      </c>
      <c r="AH2646" s="2">
        <v>0.56000000000000005</v>
      </c>
      <c r="AI2646" s="2">
        <v>0.72</v>
      </c>
      <c r="AJ2646">
        <v>0.05</v>
      </c>
      <c r="AM2646" s="2">
        <v>4.16</v>
      </c>
      <c r="AN2646" s="2">
        <v>7.02</v>
      </c>
      <c r="AO2646" s="2">
        <v>96.11</v>
      </c>
    </row>
    <row r="2647" spans="1:41" x14ac:dyDescent="0.25">
      <c r="A2647" t="s">
        <v>4748</v>
      </c>
      <c r="C2647">
        <v>0.46</v>
      </c>
      <c r="D2647" s="9">
        <v>1.1354484359414518</v>
      </c>
      <c r="E2647" t="s">
        <v>4749</v>
      </c>
      <c r="F2647" t="s">
        <v>266</v>
      </c>
      <c r="G2647" t="s">
        <v>63</v>
      </c>
      <c r="H2647" s="2">
        <v>0.22</v>
      </c>
      <c r="I2647" s="2">
        <v>0.21</v>
      </c>
      <c r="J2647" s="2">
        <v>0.22900000214576721</v>
      </c>
      <c r="K2647" s="2">
        <v>0.2630000114440918</v>
      </c>
      <c r="L2647" s="2">
        <v>0.25499999523162842</v>
      </c>
      <c r="M2647" s="2">
        <v>0.22699999809265139</v>
      </c>
      <c r="N2647" s="2">
        <v>0.23499999940395361</v>
      </c>
      <c r="O2647" s="9">
        <f t="shared" si="164"/>
        <v>0.23414285804544174</v>
      </c>
      <c r="P2647" s="2">
        <f t="shared" si="165"/>
        <v>3.416718057549975E-2</v>
      </c>
      <c r="Q2647" s="9">
        <f t="shared" si="166"/>
        <v>3.6607623468297864E-3</v>
      </c>
      <c r="R2647" s="2">
        <f t="shared" si="167"/>
        <v>-6.8334344604255609E-2</v>
      </c>
      <c r="T2647">
        <v>0.46</v>
      </c>
      <c r="U2647" s="9">
        <v>1.1354484359414518</v>
      </c>
      <c r="V2647">
        <v>2</v>
      </c>
      <c r="W2647">
        <v>-2.25</v>
      </c>
      <c r="X2647" s="4">
        <v>504470</v>
      </c>
      <c r="Y2647" s="4">
        <v>644390</v>
      </c>
      <c r="Z2647" s="6">
        <v>0.78286441440742405</v>
      </c>
      <c r="AA2647" t="s">
        <v>205</v>
      </c>
      <c r="AB2647">
        <v>1.73</v>
      </c>
      <c r="AC2647">
        <v>4.78</v>
      </c>
      <c r="AD2647">
        <v>2.48</v>
      </c>
      <c r="AE2647">
        <v>1.92</v>
      </c>
      <c r="AF2647">
        <v>3.46</v>
      </c>
      <c r="AG2647">
        <v>-46.72</v>
      </c>
      <c r="AH2647" s="2">
        <v>-33.25</v>
      </c>
      <c r="AI2647" s="2">
        <v>-55.22</v>
      </c>
      <c r="AJ2647">
        <v>0.71</v>
      </c>
      <c r="AL2647" s="2">
        <v>18.170000000000002</v>
      </c>
      <c r="AM2647" s="2">
        <v>2.4900000000000002</v>
      </c>
      <c r="AN2647" s="2">
        <v>-2.25</v>
      </c>
      <c r="AO2647" s="2">
        <v>0.5</v>
      </c>
    </row>
    <row r="2648" spans="1:41" x14ac:dyDescent="0.25">
      <c r="A2648" t="s">
        <v>4015</v>
      </c>
      <c r="B2648">
        <v>10.35</v>
      </c>
      <c r="C2648">
        <v>1.56</v>
      </c>
      <c r="D2648" s="9">
        <v>-0.35678999007895623</v>
      </c>
      <c r="E2648" t="s">
        <v>4016</v>
      </c>
      <c r="F2648" t="s">
        <v>178</v>
      </c>
      <c r="G2648" t="s">
        <v>178</v>
      </c>
      <c r="H2648" s="2">
        <v>12.7</v>
      </c>
      <c r="I2648" s="2">
        <v>12.46</v>
      </c>
      <c r="J2648" s="2">
        <v>13.05000019073486</v>
      </c>
      <c r="K2648" s="2">
        <v>13.25</v>
      </c>
      <c r="L2648" s="2">
        <v>13.14000034332275</v>
      </c>
      <c r="M2648" s="2">
        <v>12.960000038146971</v>
      </c>
      <c r="N2648" s="2">
        <v>13.52999973297119</v>
      </c>
      <c r="O2648" s="9">
        <f t="shared" si="164"/>
        <v>13.012857186453683</v>
      </c>
      <c r="P2648" s="2">
        <f t="shared" si="165"/>
        <v>4.3802808764979412E-2</v>
      </c>
      <c r="Q2648" s="9">
        <f t="shared" si="166"/>
        <v>3.97408915742078E-2</v>
      </c>
      <c r="R2648" s="2">
        <f t="shared" si="167"/>
        <v>-5.110329545853632E-2</v>
      </c>
      <c r="S2648">
        <v>10.35</v>
      </c>
      <c r="T2648">
        <v>1.56</v>
      </c>
      <c r="U2648" s="9">
        <v>-0.35678999007895623</v>
      </c>
      <c r="V2648">
        <v>1.01</v>
      </c>
      <c r="W2648">
        <v>0.03</v>
      </c>
      <c r="X2648" s="4">
        <v>41940000</v>
      </c>
      <c r="Y2648" s="4">
        <v>5090000</v>
      </c>
      <c r="Z2648" s="6">
        <v>8.2396856581532418</v>
      </c>
      <c r="AA2648" t="s">
        <v>128</v>
      </c>
      <c r="AB2648">
        <v>2.5499999999999998</v>
      </c>
      <c r="AC2648">
        <v>23.72</v>
      </c>
      <c r="AD2648">
        <v>4.4400000000000004</v>
      </c>
      <c r="AE2648">
        <v>3.77</v>
      </c>
      <c r="AF2648">
        <v>17.07</v>
      </c>
      <c r="AG2648">
        <v>5.87</v>
      </c>
      <c r="AH2648" s="2">
        <v>11.8</v>
      </c>
      <c r="AI2648" s="2">
        <v>18.13</v>
      </c>
      <c r="AJ2648">
        <v>1.02</v>
      </c>
      <c r="AK2648" s="2">
        <v>4.0199999999999996</v>
      </c>
      <c r="AL2648" s="2">
        <v>6.36</v>
      </c>
      <c r="AM2648" s="2">
        <v>3.74</v>
      </c>
      <c r="AN2648" s="2">
        <v>11.87</v>
      </c>
      <c r="AO2648" s="2">
        <v>8.3699999999999992</v>
      </c>
    </row>
    <row r="2649" spans="1:41" x14ac:dyDescent="0.25">
      <c r="A2649" t="s">
        <v>327</v>
      </c>
      <c r="B2649">
        <v>15.38</v>
      </c>
      <c r="C2649">
        <v>1.52</v>
      </c>
      <c r="D2649" s="9">
        <v>3.4799184218394985</v>
      </c>
      <c r="E2649" t="s">
        <v>328</v>
      </c>
      <c r="F2649" t="s">
        <v>24</v>
      </c>
      <c r="G2649" t="s">
        <v>25</v>
      </c>
      <c r="H2649" s="2">
        <v>42.99</v>
      </c>
      <c r="I2649" s="2">
        <v>42.6</v>
      </c>
      <c r="J2649" s="2">
        <v>42.180000305175781</v>
      </c>
      <c r="K2649" s="2">
        <v>42.340000152587891</v>
      </c>
      <c r="L2649" s="2">
        <v>45.970001220703132</v>
      </c>
      <c r="M2649" s="2">
        <v>46.180000305175781</v>
      </c>
      <c r="N2649" s="2">
        <v>46.729999542236328</v>
      </c>
      <c r="O2649" s="9">
        <f t="shared" si="164"/>
        <v>44.141428789411279</v>
      </c>
      <c r="P2649" s="2">
        <f t="shared" si="165"/>
        <v>1.2459932814691346E-2</v>
      </c>
      <c r="Q2649" s="9">
        <f t="shared" si="166"/>
        <v>5.8642658921951342E-2</v>
      </c>
      <c r="R2649" s="2">
        <f t="shared" si="167"/>
        <v>-8.2915302564560853E-2</v>
      </c>
      <c r="S2649">
        <v>15.38</v>
      </c>
      <c r="T2649">
        <v>1.52</v>
      </c>
      <c r="U2649" s="9">
        <v>3.4799184218394985</v>
      </c>
      <c r="V2649">
        <v>0.91</v>
      </c>
      <c r="W2649">
        <v>-0.43</v>
      </c>
      <c r="X2649" s="4">
        <v>12250000000</v>
      </c>
      <c r="Y2649" s="4">
        <v>17740000000</v>
      </c>
      <c r="Z2649" s="6">
        <v>0.6905298759864712</v>
      </c>
      <c r="AA2649" t="s">
        <v>205</v>
      </c>
      <c r="AB2649">
        <v>0.81</v>
      </c>
      <c r="AC2649">
        <v>37.15</v>
      </c>
      <c r="AD2649">
        <v>1.1499999999999999</v>
      </c>
      <c r="AE2649">
        <v>0.95</v>
      </c>
      <c r="AF2649">
        <v>20.91</v>
      </c>
      <c r="AG2649">
        <v>36.22</v>
      </c>
      <c r="AH2649" s="2">
        <v>4.96</v>
      </c>
      <c r="AI2649" s="2">
        <v>8.9</v>
      </c>
      <c r="AJ2649">
        <v>0.22</v>
      </c>
      <c r="AL2649" s="2">
        <v>4.3899999999999997</v>
      </c>
      <c r="AM2649" s="2">
        <v>1.83</v>
      </c>
      <c r="AN2649" s="2">
        <v>13.56</v>
      </c>
      <c r="AO2649" s="2">
        <v>197.75</v>
      </c>
    </row>
    <row r="2650" spans="1:41" x14ac:dyDescent="0.25">
      <c r="A2650" t="s">
        <v>2686</v>
      </c>
      <c r="B2650">
        <v>7.3</v>
      </c>
      <c r="C2650">
        <v>0.92</v>
      </c>
      <c r="D2650" s="9">
        <v>0.12317130924235881</v>
      </c>
      <c r="E2650" t="s">
        <v>2687</v>
      </c>
      <c r="F2650" t="s">
        <v>266</v>
      </c>
      <c r="G2650" t="s">
        <v>266</v>
      </c>
      <c r="H2650" s="2">
        <v>9.08</v>
      </c>
      <c r="I2650" s="2">
        <v>9.1199999999999992</v>
      </c>
      <c r="J2650" s="2">
        <v>9.3500003814697266</v>
      </c>
      <c r="K2650" s="2">
        <v>8.9799995422363281</v>
      </c>
      <c r="L2650" s="2">
        <v>8.9899997711181641</v>
      </c>
      <c r="M2650" s="2">
        <v>9</v>
      </c>
      <c r="N2650" s="2">
        <v>9.0500001907348633</v>
      </c>
      <c r="O2650" s="9">
        <f t="shared" si="164"/>
        <v>9.081428555079869</v>
      </c>
      <c r="P2650" s="2">
        <f t="shared" si="165"/>
        <v>5.5057627147102016E-3</v>
      </c>
      <c r="Q2650" s="9">
        <f t="shared" si="166"/>
        <v>-3.460729130267251E-3</v>
      </c>
      <c r="R2650" s="2">
        <f t="shared" si="167"/>
        <v>8.2586020665895554E-3</v>
      </c>
      <c r="S2650">
        <v>7.3</v>
      </c>
      <c r="T2650">
        <v>0.92</v>
      </c>
      <c r="U2650" s="9">
        <v>0.12317130924235881</v>
      </c>
      <c r="V2650">
        <v>0.84</v>
      </c>
      <c r="W2650">
        <v>-0.63</v>
      </c>
      <c r="X2650" s="4">
        <v>33560000</v>
      </c>
      <c r="Z2650" s="6" t="s">
        <v>6227</v>
      </c>
      <c r="AA2650" t="s">
        <v>27</v>
      </c>
      <c r="AC2650">
        <v>151.22</v>
      </c>
      <c r="AF2650">
        <v>59.51</v>
      </c>
      <c r="AG2650">
        <v>-71.69</v>
      </c>
      <c r="AH2650" s="2">
        <v>-2.33</v>
      </c>
      <c r="AI2650" s="2">
        <v>-5.76</v>
      </c>
      <c r="AJ2650">
        <v>0.12</v>
      </c>
      <c r="AM2650" s="2">
        <v>5.26</v>
      </c>
      <c r="AN2650" s="2">
        <v>8.11</v>
      </c>
      <c r="AO2650" s="2">
        <v>10.199999999999999</v>
      </c>
    </row>
    <row r="2651" spans="1:41" x14ac:dyDescent="0.25">
      <c r="A2651" t="s">
        <v>4017</v>
      </c>
      <c r="C2651">
        <v>0.12</v>
      </c>
      <c r="D2651" s="9">
        <v>7.4712230298857021</v>
      </c>
      <c r="E2651" t="s">
        <v>4018</v>
      </c>
      <c r="F2651" t="s">
        <v>178</v>
      </c>
      <c r="G2651" t="s">
        <v>178</v>
      </c>
      <c r="H2651" s="2">
        <v>2.58</v>
      </c>
      <c r="I2651" s="2">
        <v>2.61</v>
      </c>
      <c r="J2651" s="2">
        <v>2.839999914169312</v>
      </c>
      <c r="K2651" s="2">
        <v>3.190000057220459</v>
      </c>
      <c r="L2651" s="2">
        <v>2.7999999523162842</v>
      </c>
      <c r="M2651" s="2">
        <v>2.7699999809265141</v>
      </c>
      <c r="N2651" s="2">
        <v>2.6700000762939449</v>
      </c>
      <c r="O2651" s="9">
        <f t="shared" si="164"/>
        <v>2.7799999972752163</v>
      </c>
      <c r="P2651" s="2">
        <f t="shared" si="165"/>
        <v>-3.5971188752008255E-2</v>
      </c>
      <c r="Q2651" s="9">
        <f t="shared" si="166"/>
        <v>-3.9568316938520337E-2</v>
      </c>
      <c r="R2651" s="2">
        <f t="shared" si="167"/>
        <v>-4.4964039112498931E-2</v>
      </c>
      <c r="T2651">
        <v>0.12</v>
      </c>
      <c r="U2651" s="9">
        <v>7.4712230298857021</v>
      </c>
      <c r="V2651">
        <v>1.25</v>
      </c>
      <c r="W2651">
        <v>-0.88</v>
      </c>
      <c r="X2651" s="4">
        <v>4000</v>
      </c>
      <c r="Y2651" s="4">
        <v>365000</v>
      </c>
      <c r="Z2651" s="6">
        <v>1.0958904109589041E-2</v>
      </c>
      <c r="AA2651" t="s">
        <v>39</v>
      </c>
      <c r="AB2651">
        <v>2.72</v>
      </c>
      <c r="AC2651">
        <v>0</v>
      </c>
      <c r="AD2651">
        <v>5.16</v>
      </c>
      <c r="AE2651">
        <v>2.72</v>
      </c>
      <c r="AF2651">
        <v>0</v>
      </c>
      <c r="AG2651">
        <v>-28225</v>
      </c>
      <c r="AH2651" s="2">
        <v>-117.34</v>
      </c>
      <c r="AI2651" s="2">
        <v>-150.51</v>
      </c>
      <c r="AJ2651">
        <v>0</v>
      </c>
      <c r="AL2651" s="2">
        <v>1.5</v>
      </c>
      <c r="AM2651" s="2">
        <v>0</v>
      </c>
      <c r="AN2651" s="2">
        <v>15.51</v>
      </c>
      <c r="AO2651" s="2">
        <v>23.55</v>
      </c>
    </row>
    <row r="2652" spans="1:41" x14ac:dyDescent="0.25">
      <c r="A2652" t="s">
        <v>4019</v>
      </c>
      <c r="C2652">
        <v>1.8</v>
      </c>
      <c r="D2652" s="9">
        <v>-0.44570136145264233</v>
      </c>
      <c r="E2652" t="s">
        <v>4020</v>
      </c>
      <c r="F2652" t="s">
        <v>178</v>
      </c>
      <c r="G2652" t="s">
        <v>178</v>
      </c>
      <c r="H2652" s="2">
        <v>5.89</v>
      </c>
      <c r="I2652" s="2">
        <v>5.69</v>
      </c>
      <c r="J2652" s="2">
        <v>5.6700000762939453</v>
      </c>
      <c r="K2652" s="2">
        <v>5.6700000762939453</v>
      </c>
      <c r="L2652" s="2">
        <v>5.5300002098083496</v>
      </c>
      <c r="M2652" s="2">
        <v>5.690000057220459</v>
      </c>
      <c r="N2652" s="2">
        <v>5.6399998664855957</v>
      </c>
      <c r="O2652" s="9">
        <f t="shared" si="164"/>
        <v>5.682857183728899</v>
      </c>
      <c r="P2652" s="2">
        <f t="shared" si="165"/>
        <v>-8.7984246512517218E-3</v>
      </c>
      <c r="Q2652" s="9">
        <f t="shared" si="166"/>
        <v>-7.5415087618270578E-3</v>
      </c>
      <c r="R2652" s="2">
        <f t="shared" si="167"/>
        <v>2.1995984432772932E-2</v>
      </c>
      <c r="T2652">
        <v>1.8</v>
      </c>
      <c r="U2652" s="9">
        <v>-0.44570136145264233</v>
      </c>
      <c r="V2652">
        <v>1.33</v>
      </c>
      <c r="W2652">
        <v>-1.1100000000000001</v>
      </c>
      <c r="X2652" s="4">
        <v>0</v>
      </c>
      <c r="Y2652" s="4">
        <v>2370000</v>
      </c>
      <c r="Z2652" s="6">
        <v>0</v>
      </c>
      <c r="AA2652" t="s">
        <v>45</v>
      </c>
      <c r="AB2652">
        <v>6.44</v>
      </c>
      <c r="AC2652">
        <v>61.27</v>
      </c>
      <c r="AD2652">
        <v>6.51</v>
      </c>
      <c r="AE2652">
        <v>6.44</v>
      </c>
      <c r="AF2652">
        <v>33.96</v>
      </c>
      <c r="AG2652">
        <v>-423.86</v>
      </c>
      <c r="AH2652" s="2">
        <v>-37.869999999999997</v>
      </c>
      <c r="AI2652" s="2">
        <v>-71.290000000000006</v>
      </c>
      <c r="AJ2652">
        <v>0.09</v>
      </c>
      <c r="AM2652" s="2">
        <v>5.28</v>
      </c>
      <c r="AN2652" s="2">
        <v>7.91</v>
      </c>
      <c r="AO2652" s="2">
        <v>3.15</v>
      </c>
    </row>
    <row r="2653" spans="1:41" x14ac:dyDescent="0.25">
      <c r="A2653" t="s">
        <v>1200</v>
      </c>
      <c r="C2653">
        <v>0.34</v>
      </c>
      <c r="D2653" s="9">
        <v>1.998538004379605</v>
      </c>
      <c r="E2653" t="s">
        <v>1201</v>
      </c>
      <c r="F2653" t="s">
        <v>24</v>
      </c>
      <c r="G2653" t="s">
        <v>24</v>
      </c>
      <c r="H2653" s="2">
        <v>0.96</v>
      </c>
      <c r="I2653" s="2">
        <v>0.96</v>
      </c>
      <c r="J2653" s="2">
        <v>0.99000000953674316</v>
      </c>
      <c r="K2653" s="2">
        <v>1.120000004768372</v>
      </c>
      <c r="L2653" s="2">
        <v>1.0399999618530269</v>
      </c>
      <c r="M2653" s="2">
        <v>0.97000002861022949</v>
      </c>
      <c r="N2653" s="2">
        <v>0.80000001192092896</v>
      </c>
      <c r="O2653" s="9">
        <f t="shared" si="164"/>
        <v>0.97714285952704294</v>
      </c>
      <c r="P2653" s="2">
        <f t="shared" si="165"/>
        <v>-0.1739766248423327</v>
      </c>
      <c r="Q2653" s="9">
        <f t="shared" si="166"/>
        <v>-0.18128653950544624</v>
      </c>
      <c r="R2653" s="2">
        <f t="shared" si="167"/>
        <v>7.6754365038007089E-2</v>
      </c>
      <c r="T2653">
        <v>0.34</v>
      </c>
      <c r="U2653" s="9">
        <v>1.998538004379605</v>
      </c>
      <c r="V2653">
        <v>-1.5</v>
      </c>
      <c r="W2653">
        <v>4.3600000000000003</v>
      </c>
      <c r="X2653" s="4">
        <v>12150000</v>
      </c>
      <c r="Y2653" s="4">
        <v>60820000</v>
      </c>
      <c r="Z2653" s="6">
        <v>0.19976981256165735</v>
      </c>
      <c r="AA2653" t="s">
        <v>161</v>
      </c>
      <c r="AB2653">
        <v>0.23</v>
      </c>
      <c r="AC2653">
        <v>451.97</v>
      </c>
      <c r="AD2653">
        <v>1.31</v>
      </c>
      <c r="AE2653">
        <v>0.28999999999999998</v>
      </c>
      <c r="AF2653">
        <v>68.66</v>
      </c>
      <c r="AG2653">
        <v>-8.1</v>
      </c>
      <c r="AH2653" s="2">
        <v>-10.91</v>
      </c>
      <c r="AI2653" s="2">
        <v>-53.8</v>
      </c>
      <c r="AJ2653">
        <v>0.85</v>
      </c>
      <c r="AK2653" s="2">
        <v>2.08</v>
      </c>
      <c r="AL2653" s="2">
        <v>66.12</v>
      </c>
      <c r="AM2653" s="2">
        <v>6.92</v>
      </c>
      <c r="AN2653" s="2">
        <v>12.16</v>
      </c>
      <c r="AO2653" s="2">
        <v>2.93</v>
      </c>
    </row>
    <row r="2654" spans="1:41" x14ac:dyDescent="0.25">
      <c r="A2654" t="s">
        <v>6033</v>
      </c>
      <c r="B2654">
        <v>31.13</v>
      </c>
      <c r="C2654">
        <v>36.08</v>
      </c>
      <c r="D2654" s="9">
        <v>-0.97214996162523493</v>
      </c>
      <c r="E2654" t="s">
        <v>6034</v>
      </c>
      <c r="F2654" t="s">
        <v>34</v>
      </c>
      <c r="G2654" t="s">
        <v>5359</v>
      </c>
      <c r="H2654" s="2">
        <v>28.07</v>
      </c>
      <c r="I2654" s="2">
        <v>27.6</v>
      </c>
      <c r="J2654" s="2">
        <v>28.129999160766602</v>
      </c>
      <c r="K2654" s="2">
        <v>28.10000038146973</v>
      </c>
      <c r="L2654" s="2">
        <v>27.95999908447266</v>
      </c>
      <c r="M2654" s="2">
        <v>27.909999847412109</v>
      </c>
      <c r="N2654" s="2">
        <v>28.280000686645511</v>
      </c>
      <c r="O2654" s="9">
        <f t="shared" si="164"/>
        <v>28.007142737252373</v>
      </c>
      <c r="P2654" s="2">
        <f t="shared" si="165"/>
        <v>1.3210945604289114E-2</v>
      </c>
      <c r="Q2654" s="9">
        <f t="shared" si="166"/>
        <v>9.7424414890494842E-3</v>
      </c>
      <c r="R2654" s="2">
        <f t="shared" si="167"/>
        <v>-9.2833556592326252E-3</v>
      </c>
      <c r="S2654">
        <v>31.13</v>
      </c>
      <c r="T2654">
        <v>36.08</v>
      </c>
      <c r="U2654" s="9">
        <v>-0.97214996162523493</v>
      </c>
      <c r="V2654">
        <v>1.08</v>
      </c>
      <c r="W2654">
        <v>-0.61</v>
      </c>
      <c r="X2654" s="4">
        <v>248000000</v>
      </c>
      <c r="Y2654" s="4">
        <v>85000000</v>
      </c>
      <c r="Z2654" s="6">
        <v>2.9176470588235293</v>
      </c>
      <c r="AA2654" t="s">
        <v>128</v>
      </c>
      <c r="AB2654">
        <v>0.34</v>
      </c>
      <c r="AC2654">
        <v>813.33</v>
      </c>
      <c r="AD2654">
        <v>0.75</v>
      </c>
      <c r="AE2654">
        <v>0.62</v>
      </c>
      <c r="AF2654">
        <v>37.61</v>
      </c>
      <c r="AG2654">
        <v>8.49</v>
      </c>
      <c r="AH2654" s="2">
        <v>3.55</v>
      </c>
      <c r="AI2654" s="2">
        <v>42.32</v>
      </c>
      <c r="AJ2654">
        <v>1.03</v>
      </c>
      <c r="AK2654" s="2">
        <v>45.81</v>
      </c>
      <c r="AL2654" s="2">
        <v>7</v>
      </c>
      <c r="AM2654" s="2">
        <v>2.69</v>
      </c>
      <c r="AN2654" s="2">
        <v>10.11</v>
      </c>
      <c r="AO2654" s="2">
        <v>0.78</v>
      </c>
    </row>
    <row r="2655" spans="1:41" x14ac:dyDescent="0.25">
      <c r="A2655" t="s">
        <v>4021</v>
      </c>
      <c r="C2655">
        <v>0.85</v>
      </c>
      <c r="D2655" s="9">
        <v>0.22211175879198589</v>
      </c>
      <c r="E2655" t="s">
        <v>4022</v>
      </c>
      <c r="F2655" t="s">
        <v>178</v>
      </c>
      <c r="G2655" t="s">
        <v>178</v>
      </c>
      <c r="H2655" s="2">
        <v>7.38</v>
      </c>
      <c r="I2655" s="2">
        <v>7.11</v>
      </c>
      <c r="J2655" s="2">
        <v>7.4200000762939453</v>
      </c>
      <c r="K2655" s="2">
        <v>7.309999942779541</v>
      </c>
      <c r="L2655" s="2">
        <v>7.119999885559082</v>
      </c>
      <c r="M2655" s="2">
        <v>6.8499999046325684</v>
      </c>
      <c r="N2655" s="2">
        <v>7.0999999046325684</v>
      </c>
      <c r="O2655" s="9">
        <f t="shared" si="164"/>
        <v>7.1842856734139584</v>
      </c>
      <c r="P2655" s="2">
        <f t="shared" si="165"/>
        <v>3.4798170808427849E-2</v>
      </c>
      <c r="Q2655" s="9">
        <f t="shared" si="166"/>
        <v>-1.1731962315097865E-2</v>
      </c>
      <c r="R2655" s="2">
        <f t="shared" si="167"/>
        <v>3.7582037747550791E-2</v>
      </c>
      <c r="T2655">
        <v>0.85</v>
      </c>
      <c r="U2655" s="9">
        <v>0.22211175879198589</v>
      </c>
      <c r="V2655">
        <v>1.33</v>
      </c>
      <c r="W2655">
        <v>-1.02</v>
      </c>
      <c r="X2655" s="4">
        <v>218420000</v>
      </c>
      <c r="Y2655" s="4">
        <v>56110000</v>
      </c>
      <c r="Z2655" s="6">
        <v>3.8927107467474604</v>
      </c>
      <c r="AA2655" t="s">
        <v>164</v>
      </c>
      <c r="AB2655">
        <v>1.25</v>
      </c>
      <c r="AC2655">
        <v>105.78</v>
      </c>
      <c r="AD2655">
        <v>1.66</v>
      </c>
      <c r="AE2655">
        <v>1.48</v>
      </c>
      <c r="AF2655">
        <v>45.09</v>
      </c>
      <c r="AG2655">
        <v>-130.38999999999999</v>
      </c>
      <c r="AH2655" s="2">
        <v>-25.65</v>
      </c>
      <c r="AI2655" s="2">
        <v>-52.96</v>
      </c>
      <c r="AJ2655">
        <v>0.67</v>
      </c>
      <c r="AK2655" s="2">
        <v>22.1</v>
      </c>
      <c r="AL2655" s="2">
        <v>12.04</v>
      </c>
      <c r="AM2655" s="2">
        <v>5.35</v>
      </c>
      <c r="AN2655" s="2">
        <v>15.22</v>
      </c>
      <c r="AO2655" s="2">
        <v>8.7799999999999994</v>
      </c>
    </row>
    <row r="2656" spans="1:41" x14ac:dyDescent="0.25">
      <c r="A2656" t="s">
        <v>329</v>
      </c>
      <c r="C2656">
        <v>0.62</v>
      </c>
      <c r="D2656" s="9">
        <v>0.61143039983851766</v>
      </c>
      <c r="E2656" t="s">
        <v>330</v>
      </c>
      <c r="F2656" t="s">
        <v>30</v>
      </c>
      <c r="G2656" t="s">
        <v>25</v>
      </c>
      <c r="H2656" s="2">
        <v>20.93</v>
      </c>
      <c r="I2656" s="2">
        <v>21.02</v>
      </c>
      <c r="J2656" s="2">
        <v>22.219999313354489</v>
      </c>
      <c r="K2656" s="2">
        <v>22.090000152587891</v>
      </c>
      <c r="L2656" s="2">
        <v>22.979999542236332</v>
      </c>
      <c r="M2656" s="2">
        <v>23.85000038146973</v>
      </c>
      <c r="N2656" s="2">
        <v>23.510000228881839</v>
      </c>
      <c r="O2656" s="9">
        <f t="shared" si="164"/>
        <v>22.371428516932898</v>
      </c>
      <c r="P2656" s="2">
        <f t="shared" si="165"/>
        <v>-1.519796343494762E-2</v>
      </c>
      <c r="Q2656" s="9">
        <f t="shared" si="166"/>
        <v>5.0894010236635458E-2</v>
      </c>
      <c r="R2656" s="2">
        <f t="shared" si="167"/>
        <v>-0.12091316846970113</v>
      </c>
      <c r="T2656">
        <v>0.62</v>
      </c>
      <c r="U2656" s="9">
        <v>0.61143039983851766</v>
      </c>
      <c r="V2656">
        <v>1.04</v>
      </c>
      <c r="W2656">
        <v>0.21</v>
      </c>
      <c r="X2656" s="4">
        <v>1040000000</v>
      </c>
      <c r="Y2656" s="4">
        <v>327000000</v>
      </c>
      <c r="Z2656" s="6">
        <v>3.1804281345565748</v>
      </c>
      <c r="AA2656" t="s">
        <v>38</v>
      </c>
      <c r="AB2656">
        <v>0.3</v>
      </c>
      <c r="AC2656">
        <v>85.86</v>
      </c>
      <c r="AD2656">
        <v>1.51</v>
      </c>
      <c r="AE2656">
        <v>1.25</v>
      </c>
      <c r="AF2656">
        <v>37.130000000000003</v>
      </c>
      <c r="AG2656">
        <v>0.24</v>
      </c>
      <c r="AH2656" s="2">
        <v>-3.35</v>
      </c>
      <c r="AI2656" s="2">
        <v>-12.39</v>
      </c>
      <c r="AJ2656">
        <v>0.36</v>
      </c>
      <c r="AK2656" s="2">
        <v>14.7</v>
      </c>
      <c r="AL2656" s="2">
        <v>4.75</v>
      </c>
      <c r="AM2656" s="2">
        <v>3.23</v>
      </c>
      <c r="AN2656" s="2">
        <v>8.73</v>
      </c>
      <c r="AO2656" s="2">
        <v>36.049999999999997</v>
      </c>
    </row>
    <row r="2657" spans="1:41" x14ac:dyDescent="0.25">
      <c r="A2657" t="s">
        <v>1202</v>
      </c>
      <c r="C2657">
        <v>1.06</v>
      </c>
      <c r="D2657" s="9">
        <v>-5.2724063436403519E-2</v>
      </c>
      <c r="E2657" t="s">
        <v>1203</v>
      </c>
      <c r="F2657" t="s">
        <v>24</v>
      </c>
      <c r="G2657" t="s">
        <v>24</v>
      </c>
      <c r="H2657" s="2">
        <v>0.79</v>
      </c>
      <c r="I2657" s="2">
        <v>0.75</v>
      </c>
      <c r="J2657" s="2">
        <v>0.81699997186660767</v>
      </c>
      <c r="K2657" s="2">
        <v>0.84799998998641968</v>
      </c>
      <c r="L2657" s="2">
        <v>0.79199999570846558</v>
      </c>
      <c r="M2657" s="2">
        <v>0.77999997138977051</v>
      </c>
      <c r="N2657" s="2">
        <v>0.91299998760223389</v>
      </c>
      <c r="O2657" s="9">
        <f t="shared" si="164"/>
        <v>0.81285713093621392</v>
      </c>
      <c r="P2657" s="2">
        <f t="shared" si="165"/>
        <v>0.16362040898783736</v>
      </c>
      <c r="Q2657" s="9">
        <f t="shared" si="166"/>
        <v>0.12319859524475073</v>
      </c>
      <c r="R2657" s="2">
        <f t="shared" si="167"/>
        <v>-9.4112454187235572E-2</v>
      </c>
      <c r="T2657">
        <v>1.06</v>
      </c>
      <c r="U2657" s="9">
        <v>-5.2724063436403519E-2</v>
      </c>
      <c r="V2657">
        <v>0.79</v>
      </c>
      <c r="W2657">
        <v>-2.17</v>
      </c>
      <c r="X2657" s="4">
        <v>5890000</v>
      </c>
      <c r="Y2657" s="4">
        <v>10900000</v>
      </c>
      <c r="Z2657" s="6">
        <v>0.54036697247706422</v>
      </c>
      <c r="AA2657" t="s">
        <v>128</v>
      </c>
      <c r="AB2657">
        <v>0.75</v>
      </c>
      <c r="AC2657">
        <v>89.62</v>
      </c>
      <c r="AD2657">
        <v>1.06</v>
      </c>
      <c r="AE2657">
        <v>0.83</v>
      </c>
      <c r="AF2657">
        <v>33.520000000000003</v>
      </c>
      <c r="AG2657">
        <v>-17.5</v>
      </c>
      <c r="AH2657" s="2">
        <v>-24.91</v>
      </c>
      <c r="AI2657" s="2">
        <v>-61.04</v>
      </c>
      <c r="AJ2657">
        <v>1.27</v>
      </c>
      <c r="AK2657" s="2">
        <v>6.8</v>
      </c>
      <c r="AL2657" s="2">
        <v>66.760000000000005</v>
      </c>
      <c r="AM2657" s="2">
        <v>5.29</v>
      </c>
      <c r="AN2657" s="2">
        <v>11.92</v>
      </c>
      <c r="AO2657" s="2">
        <v>0.77</v>
      </c>
    </row>
    <row r="2658" spans="1:41" x14ac:dyDescent="0.25">
      <c r="A2658" t="s">
        <v>4023</v>
      </c>
      <c r="C2658">
        <v>0.77</v>
      </c>
      <c r="D2658" s="9">
        <v>0.30884898364822616</v>
      </c>
      <c r="E2658" t="s">
        <v>4024</v>
      </c>
      <c r="F2658" t="s">
        <v>178</v>
      </c>
      <c r="G2658" t="s">
        <v>178</v>
      </c>
      <c r="H2658" s="2">
        <v>16.25</v>
      </c>
      <c r="I2658" s="2">
        <v>17.2</v>
      </c>
      <c r="J2658" s="2">
        <v>18.20000076293945</v>
      </c>
      <c r="K2658" s="2">
        <v>18.569999694824219</v>
      </c>
      <c r="L2658" s="2">
        <v>18.85000038146973</v>
      </c>
      <c r="M2658" s="2">
        <v>18.95000076293945</v>
      </c>
      <c r="N2658" s="2">
        <v>19</v>
      </c>
      <c r="O2658" s="9">
        <f t="shared" si="164"/>
        <v>18.145714514596122</v>
      </c>
      <c r="P2658" s="2">
        <f t="shared" si="165"/>
        <v>2.7554294993637116E-3</v>
      </c>
      <c r="Q2658" s="9">
        <f t="shared" si="166"/>
        <v>4.7079186918580936E-2</v>
      </c>
      <c r="R2658" s="2">
        <f t="shared" si="167"/>
        <v>-0.12399624052609562</v>
      </c>
      <c r="T2658">
        <v>0.77</v>
      </c>
      <c r="U2658" s="9">
        <v>0.30884898364822616</v>
      </c>
      <c r="V2658">
        <v>0.83</v>
      </c>
      <c r="W2658">
        <v>0.43</v>
      </c>
      <c r="X2658" s="4">
        <v>626000</v>
      </c>
      <c r="Y2658" s="4">
        <v>243000</v>
      </c>
      <c r="Z2658" s="6">
        <v>2.5761316872427984</v>
      </c>
      <c r="AA2658" t="s">
        <v>45</v>
      </c>
      <c r="AB2658">
        <v>25.79</v>
      </c>
      <c r="AC2658">
        <v>0.25</v>
      </c>
      <c r="AD2658">
        <v>26.17</v>
      </c>
      <c r="AE2658">
        <v>25.96</v>
      </c>
      <c r="AF2658">
        <v>0.24</v>
      </c>
      <c r="AH2658" s="2">
        <v>34.57</v>
      </c>
      <c r="AI2658" s="2">
        <v>42.73</v>
      </c>
      <c r="AM2658" s="2">
        <v>5.45</v>
      </c>
      <c r="AN2658" s="2">
        <v>12.16</v>
      </c>
      <c r="AO2658" s="2">
        <v>23.75</v>
      </c>
    </row>
    <row r="2659" spans="1:41" x14ac:dyDescent="0.25">
      <c r="A2659" t="s">
        <v>4025</v>
      </c>
      <c r="C2659">
        <v>25.45</v>
      </c>
      <c r="D2659" s="9">
        <v>-0.95930232603270149</v>
      </c>
      <c r="E2659" t="s">
        <v>4026</v>
      </c>
      <c r="F2659" t="s">
        <v>178</v>
      </c>
      <c r="G2659" t="s">
        <v>178</v>
      </c>
      <c r="H2659" s="2">
        <v>3</v>
      </c>
      <c r="I2659" s="2">
        <v>2.88</v>
      </c>
      <c r="J2659" s="2">
        <v>2.9600000381469731</v>
      </c>
      <c r="K2659" s="2">
        <v>3</v>
      </c>
      <c r="L2659" s="2">
        <v>2.940000057220459</v>
      </c>
      <c r="M2659" s="2">
        <v>2.9300000667572021</v>
      </c>
      <c r="N2659" s="2">
        <v>2.9300000667572021</v>
      </c>
      <c r="O2659" s="9">
        <f t="shared" si="164"/>
        <v>2.9485714612688341</v>
      </c>
      <c r="P2659" s="2">
        <f t="shared" si="165"/>
        <v>0</v>
      </c>
      <c r="Q2659" s="9">
        <f t="shared" si="166"/>
        <v>-6.2984379912706103E-3</v>
      </c>
      <c r="R2659" s="2">
        <f t="shared" si="167"/>
        <v>3.3914501900844589E-3</v>
      </c>
      <c r="T2659">
        <v>25.45</v>
      </c>
      <c r="U2659" s="9">
        <v>-0.95930232603270149</v>
      </c>
      <c r="V2659">
        <v>0.27</v>
      </c>
      <c r="W2659">
        <v>-1.83</v>
      </c>
      <c r="X2659" s="4">
        <v>9100000</v>
      </c>
      <c r="Y2659" s="4">
        <v>2310000</v>
      </c>
      <c r="Z2659" s="6">
        <v>3.9393939393939394</v>
      </c>
      <c r="AA2659" t="s">
        <v>45</v>
      </c>
      <c r="AB2659">
        <v>1.77</v>
      </c>
      <c r="AC2659">
        <v>1422.2</v>
      </c>
      <c r="AD2659">
        <v>3.41</v>
      </c>
      <c r="AE2659">
        <v>2.37</v>
      </c>
      <c r="AF2659">
        <v>67.8</v>
      </c>
      <c r="AG2659">
        <v>-78.3</v>
      </c>
      <c r="AH2659" s="2">
        <v>-54.48</v>
      </c>
      <c r="AI2659" s="2">
        <v>-196.42</v>
      </c>
      <c r="AJ2659">
        <v>0.84</v>
      </c>
      <c r="AK2659" s="2">
        <v>1.48</v>
      </c>
      <c r="AL2659" s="2">
        <v>7.62</v>
      </c>
      <c r="AM2659" s="2">
        <v>5.26</v>
      </c>
      <c r="AN2659" s="2">
        <v>7.5</v>
      </c>
      <c r="AO2659" s="2">
        <v>0.12</v>
      </c>
    </row>
    <row r="2660" spans="1:41" x14ac:dyDescent="0.25">
      <c r="A2660" t="s">
        <v>1618</v>
      </c>
      <c r="C2660">
        <v>1.5</v>
      </c>
      <c r="D2660" s="9">
        <v>-0.33127889526852872</v>
      </c>
      <c r="E2660" t="s">
        <v>1619</v>
      </c>
      <c r="F2660" t="s">
        <v>1288</v>
      </c>
      <c r="G2660" t="s">
        <v>1288</v>
      </c>
      <c r="H2660" s="2">
        <v>0.94</v>
      </c>
      <c r="I2660" s="2">
        <v>0.91</v>
      </c>
      <c r="J2660" s="2">
        <v>0.93000000715255737</v>
      </c>
      <c r="K2660" s="2">
        <v>0.92000001668930054</v>
      </c>
      <c r="L2660" s="2">
        <v>0.93999999761581421</v>
      </c>
      <c r="M2660" s="2">
        <v>0.92000001668930054</v>
      </c>
      <c r="N2660" s="2">
        <v>0.93000000715255737</v>
      </c>
      <c r="O2660" s="9">
        <f t="shared" si="164"/>
        <v>0.92714286361421849</v>
      </c>
      <c r="P2660" s="2">
        <f t="shared" si="165"/>
        <v>1.0785813983698853E-2</v>
      </c>
      <c r="Q2660" s="9">
        <f t="shared" si="166"/>
        <v>3.081664811829614E-3</v>
      </c>
      <c r="R2660" s="2">
        <f t="shared" si="167"/>
        <v>-1.2857704436400071E-8</v>
      </c>
      <c r="T2660">
        <v>1.5</v>
      </c>
      <c r="U2660" s="9">
        <v>-0.33127889526852872</v>
      </c>
      <c r="V2660">
        <v>0.33</v>
      </c>
      <c r="W2660">
        <v>-0.04</v>
      </c>
      <c r="X2660" s="4">
        <v>22620000</v>
      </c>
      <c r="Y2660" s="4">
        <v>55060000</v>
      </c>
      <c r="Z2660" s="6">
        <v>0.41082455503087539</v>
      </c>
      <c r="AA2660" t="s">
        <v>27</v>
      </c>
      <c r="AB2660">
        <v>0.12</v>
      </c>
      <c r="AC2660">
        <v>48.44</v>
      </c>
      <c r="AD2660">
        <v>0.27</v>
      </c>
      <c r="AE2660">
        <v>0.26</v>
      </c>
      <c r="AF2660">
        <v>28.6</v>
      </c>
      <c r="AH2660" s="2">
        <v>-23.9</v>
      </c>
      <c r="AI2660" s="2">
        <v>-45.56</v>
      </c>
      <c r="AJ2660">
        <v>0.1</v>
      </c>
      <c r="AL2660" s="2">
        <v>5.67</v>
      </c>
      <c r="AM2660" s="2">
        <v>5.31</v>
      </c>
      <c r="AN2660" s="2">
        <v>11.06</v>
      </c>
      <c r="AO2660" s="2">
        <v>0.62</v>
      </c>
    </row>
    <row r="2661" spans="1:41" x14ac:dyDescent="0.25">
      <c r="A2661" t="s">
        <v>4027</v>
      </c>
      <c r="C2661">
        <v>43.69</v>
      </c>
      <c r="D2661" s="9">
        <v>-0.97727887469298813</v>
      </c>
      <c r="E2661" t="s">
        <v>4028</v>
      </c>
      <c r="F2661" t="s">
        <v>178</v>
      </c>
      <c r="G2661" t="s">
        <v>178</v>
      </c>
      <c r="H2661" s="2">
        <v>5.44</v>
      </c>
      <c r="I2661" s="2">
        <v>5.66</v>
      </c>
      <c r="J2661" s="2">
        <v>5.25</v>
      </c>
      <c r="K2661" s="2">
        <v>5.0199999809265137</v>
      </c>
      <c r="L2661" s="2">
        <v>5.2600002288818359</v>
      </c>
      <c r="M2661" s="2">
        <v>5.0999999046325684</v>
      </c>
      <c r="N2661" s="2">
        <v>5.2399997711181641</v>
      </c>
      <c r="O2661" s="9">
        <f t="shared" si="164"/>
        <v>5.2814285550798692</v>
      </c>
      <c r="P2661" s="2">
        <f t="shared" si="165"/>
        <v>2.6507954244867852E-2</v>
      </c>
      <c r="Q2661" s="9">
        <f t="shared" si="166"/>
        <v>-7.8442382642585264E-3</v>
      </c>
      <c r="R2661" s="2">
        <f t="shared" si="167"/>
        <v>7.1950260835988517E-2</v>
      </c>
      <c r="T2661">
        <v>43.69</v>
      </c>
      <c r="U2661" s="9">
        <v>-0.97727887469298813</v>
      </c>
      <c r="V2661">
        <v>0.77</v>
      </c>
      <c r="W2661">
        <v>1.83</v>
      </c>
      <c r="X2661" s="4">
        <v>0</v>
      </c>
      <c r="Y2661" s="4">
        <v>707190</v>
      </c>
      <c r="Z2661" s="6">
        <v>0</v>
      </c>
      <c r="AA2661" t="s">
        <v>92</v>
      </c>
      <c r="AB2661">
        <v>0</v>
      </c>
      <c r="AC2661">
        <v>2.94</v>
      </c>
      <c r="AD2661">
        <v>0.33</v>
      </c>
      <c r="AE2661">
        <v>0</v>
      </c>
      <c r="AF2661">
        <v>2.12</v>
      </c>
      <c r="AH2661" s="2">
        <v>-542.12</v>
      </c>
      <c r="AJ2661">
        <v>0</v>
      </c>
      <c r="AM2661" s="2">
        <v>5.51</v>
      </c>
      <c r="AN2661" s="2">
        <v>9.9600000000000009</v>
      </c>
      <c r="AO2661" s="2">
        <v>0.12</v>
      </c>
    </row>
    <row r="2662" spans="1:41" x14ac:dyDescent="0.25">
      <c r="A2662" t="s">
        <v>4750</v>
      </c>
      <c r="B2662">
        <v>4.71</v>
      </c>
      <c r="C2662">
        <v>0.45</v>
      </c>
      <c r="D2662" s="9">
        <v>1.2250816914210896</v>
      </c>
      <c r="E2662" t="s">
        <v>4751</v>
      </c>
      <c r="F2662" t="s">
        <v>1288</v>
      </c>
      <c r="G2662" t="s">
        <v>63</v>
      </c>
      <c r="H2662" s="2">
        <v>24.4</v>
      </c>
      <c r="I2662" s="2">
        <v>24.1</v>
      </c>
      <c r="J2662" s="2">
        <v>24.520000457763668</v>
      </c>
      <c r="K2662" s="2">
        <v>24.780000686645511</v>
      </c>
      <c r="L2662" s="2">
        <v>24.89999961853027</v>
      </c>
      <c r="M2662" s="2">
        <v>24.39999961853027</v>
      </c>
      <c r="N2662" s="2">
        <v>24.260000228881839</v>
      </c>
      <c r="O2662" s="9">
        <f t="shared" si="164"/>
        <v>24.48000008719308</v>
      </c>
      <c r="P2662" s="2">
        <f t="shared" si="165"/>
        <v>-5.7189292953341228E-3</v>
      </c>
      <c r="Q2662" s="9">
        <f t="shared" si="166"/>
        <v>-8.986922284625937E-3</v>
      </c>
      <c r="R2662" s="2">
        <f t="shared" si="167"/>
        <v>-3.2679707279865298E-3</v>
      </c>
      <c r="S2662">
        <v>4.71</v>
      </c>
      <c r="T2662">
        <v>0.45</v>
      </c>
      <c r="U2662" s="9">
        <v>1.2250816914210896</v>
      </c>
      <c r="V2662">
        <v>1.02</v>
      </c>
      <c r="W2662">
        <v>-0.47</v>
      </c>
      <c r="X2662" s="4">
        <v>46700000</v>
      </c>
      <c r="Y2662" s="4">
        <v>40210000</v>
      </c>
      <c r="Z2662" s="6">
        <v>1.1614026361601593</v>
      </c>
      <c r="AA2662" t="s">
        <v>202</v>
      </c>
      <c r="AB2662">
        <v>1.1499999999999999</v>
      </c>
      <c r="AC2662">
        <v>98.71</v>
      </c>
      <c r="AD2662">
        <v>1.58</v>
      </c>
      <c r="AE2662">
        <v>1.3</v>
      </c>
      <c r="AF2662">
        <v>47.39</v>
      </c>
      <c r="AG2662">
        <v>26.8</v>
      </c>
      <c r="AH2662" s="2">
        <v>5.13</v>
      </c>
      <c r="AI2662" s="2">
        <v>17.37</v>
      </c>
      <c r="AJ2662">
        <v>0.24</v>
      </c>
      <c r="AK2662" s="2">
        <v>21.32</v>
      </c>
      <c r="AL2662" s="2">
        <v>14.24</v>
      </c>
      <c r="AM2662" s="2">
        <v>3.34</v>
      </c>
      <c r="AN2662" s="2">
        <v>8.76</v>
      </c>
      <c r="AO2662" s="2">
        <v>54.47</v>
      </c>
    </row>
    <row r="2663" spans="1:41" x14ac:dyDescent="0.25">
      <c r="A2663" t="s">
        <v>4029</v>
      </c>
      <c r="C2663">
        <v>0.93</v>
      </c>
      <c r="D2663" s="9">
        <v>0.11224132739265782</v>
      </c>
      <c r="E2663" t="s">
        <v>4030</v>
      </c>
      <c r="F2663" t="s">
        <v>178</v>
      </c>
      <c r="G2663" t="s">
        <v>178</v>
      </c>
      <c r="H2663" s="2">
        <v>4.22</v>
      </c>
      <c r="I2663" s="2">
        <v>4.3099999999999996</v>
      </c>
      <c r="J2663" s="2">
        <v>4.2199997901916504</v>
      </c>
      <c r="K2663" s="2">
        <v>4.070000171661377</v>
      </c>
      <c r="L2663" s="2">
        <v>4</v>
      </c>
      <c r="M2663" s="2">
        <v>3.869999885559082</v>
      </c>
      <c r="N2663" s="2">
        <v>3.8199999332427979</v>
      </c>
      <c r="O2663" s="9">
        <f t="shared" si="164"/>
        <v>4.0728571115221301</v>
      </c>
      <c r="P2663" s="2">
        <f t="shared" si="165"/>
        <v>-1.2276382634400333E-2</v>
      </c>
      <c r="Q2663" s="9">
        <f t="shared" si="166"/>
        <v>-6.2083488655665889E-2</v>
      </c>
      <c r="R2663" s="2">
        <f t="shared" si="167"/>
        <v>0.10312173471808714</v>
      </c>
      <c r="T2663">
        <v>0.93</v>
      </c>
      <c r="U2663" s="9">
        <v>0.11224132739265782</v>
      </c>
      <c r="V2663">
        <v>1.49</v>
      </c>
      <c r="W2663">
        <v>1.19</v>
      </c>
      <c r="X2663" s="4">
        <v>0</v>
      </c>
      <c r="Y2663" s="4">
        <v>869660</v>
      </c>
      <c r="Z2663" s="6">
        <v>0</v>
      </c>
      <c r="AA2663" t="s">
        <v>70</v>
      </c>
      <c r="AB2663">
        <v>5.39</v>
      </c>
      <c r="AC2663">
        <v>3.14</v>
      </c>
      <c r="AD2663">
        <v>6.1</v>
      </c>
      <c r="AE2663">
        <v>5.39</v>
      </c>
      <c r="AF2663">
        <v>2.63</v>
      </c>
      <c r="AH2663" s="2">
        <v>-101.95</v>
      </c>
      <c r="AI2663" s="2">
        <v>-113.79</v>
      </c>
      <c r="AJ2663">
        <v>0</v>
      </c>
      <c r="AM2663" s="2">
        <v>5.51</v>
      </c>
      <c r="AN2663" s="2">
        <v>10.18</v>
      </c>
      <c r="AO2663" s="2">
        <v>4.53</v>
      </c>
    </row>
    <row r="2664" spans="1:41" x14ac:dyDescent="0.25">
      <c r="A2664" t="s">
        <v>4031</v>
      </c>
      <c r="C2664">
        <v>2.64</v>
      </c>
      <c r="D2664" s="9">
        <v>-0.60705289281483865</v>
      </c>
      <c r="E2664" t="s">
        <v>4032</v>
      </c>
      <c r="F2664" t="s">
        <v>178</v>
      </c>
      <c r="G2664" t="s">
        <v>178</v>
      </c>
      <c r="H2664" s="2">
        <v>7.88</v>
      </c>
      <c r="I2664" s="2">
        <v>7.87</v>
      </c>
      <c r="J2664" s="2">
        <v>8.2200002670288086</v>
      </c>
      <c r="K2664" s="2">
        <v>8.2799997329711914</v>
      </c>
      <c r="L2664" s="2">
        <v>7.9499998092651367</v>
      </c>
      <c r="M2664" s="2">
        <v>7.6999998092651367</v>
      </c>
      <c r="N2664" s="2">
        <v>7.679999828338623</v>
      </c>
      <c r="O2664" s="9">
        <f t="shared" si="164"/>
        <v>7.9399999209812711</v>
      </c>
      <c r="P2664" s="2">
        <f t="shared" si="165"/>
        <v>-2.5188893105230611E-3</v>
      </c>
      <c r="Q2664" s="9">
        <f t="shared" si="166"/>
        <v>-3.2745603933270029E-2</v>
      </c>
      <c r="R2664" s="2">
        <f t="shared" si="167"/>
        <v>2.3299771163632042E-2</v>
      </c>
      <c r="T2664">
        <v>2.64</v>
      </c>
      <c r="U2664" s="9">
        <v>-0.60705289281483865</v>
      </c>
      <c r="V2664">
        <v>1.38</v>
      </c>
      <c r="W2664">
        <v>-0.38</v>
      </c>
      <c r="Y2664" s="4">
        <v>1870000</v>
      </c>
      <c r="Z2664" s="6" t="s">
        <v>6227</v>
      </c>
      <c r="AA2664" t="s">
        <v>39</v>
      </c>
      <c r="AB2664">
        <v>20.57</v>
      </c>
      <c r="AC2664">
        <v>0</v>
      </c>
      <c r="AD2664">
        <v>21.02</v>
      </c>
      <c r="AE2664">
        <v>20.57</v>
      </c>
      <c r="AF2664">
        <v>0</v>
      </c>
      <c r="AH2664" s="2">
        <v>-36.840000000000003</v>
      </c>
      <c r="AI2664" s="2">
        <v>-38.880000000000003</v>
      </c>
      <c r="AJ2664">
        <v>0</v>
      </c>
      <c r="AM2664" s="2">
        <v>0</v>
      </c>
      <c r="AN2664" s="2">
        <v>8.1199999999999992</v>
      </c>
      <c r="AO2664" s="2">
        <v>3.12</v>
      </c>
    </row>
    <row r="2665" spans="1:41" x14ac:dyDescent="0.25">
      <c r="A2665" t="s">
        <v>4033</v>
      </c>
      <c r="C2665">
        <v>1.23</v>
      </c>
      <c r="D2665" s="9">
        <v>-0.18099547561801135</v>
      </c>
      <c r="E2665" t="s">
        <v>4034</v>
      </c>
      <c r="F2665" t="s">
        <v>178</v>
      </c>
      <c r="G2665" t="s">
        <v>178</v>
      </c>
      <c r="H2665" s="2">
        <v>2.08</v>
      </c>
      <c r="I2665" s="2">
        <v>2.65</v>
      </c>
      <c r="J2665" s="2">
        <v>2.2300000190734859</v>
      </c>
      <c r="K2665" s="2">
        <v>2.130000114440918</v>
      </c>
      <c r="L2665" s="2">
        <v>2.119999885559082</v>
      </c>
      <c r="M2665" s="2">
        <v>2.059999942779541</v>
      </c>
      <c r="N2665" s="2">
        <v>2.2000000476837158</v>
      </c>
      <c r="O2665" s="9">
        <f t="shared" si="164"/>
        <v>2.2100000013623919</v>
      </c>
      <c r="P2665" s="2">
        <f t="shared" si="165"/>
        <v>6.3348463718492926E-2</v>
      </c>
      <c r="Q2665" s="9">
        <f t="shared" si="166"/>
        <v>-4.5248659151635659E-3</v>
      </c>
      <c r="R2665" s="2">
        <f t="shared" si="167"/>
        <v>0.10633484372104166</v>
      </c>
      <c r="T2665">
        <v>1.23</v>
      </c>
      <c r="U2665" s="9">
        <v>-0.18099547561801135</v>
      </c>
      <c r="V2665">
        <v>1.76</v>
      </c>
      <c r="W2665">
        <v>1.38</v>
      </c>
      <c r="X2665" s="4">
        <v>0</v>
      </c>
      <c r="Y2665" s="4">
        <v>1360000</v>
      </c>
      <c r="Z2665" s="6">
        <v>0</v>
      </c>
      <c r="AA2665" t="s">
        <v>39</v>
      </c>
      <c r="AB2665">
        <v>1.21</v>
      </c>
      <c r="AC2665">
        <v>1.26</v>
      </c>
      <c r="AD2665">
        <v>1.63</v>
      </c>
      <c r="AE2665">
        <v>1.21</v>
      </c>
      <c r="AF2665">
        <v>0.78</v>
      </c>
      <c r="AG2665">
        <v>-688.88</v>
      </c>
      <c r="AH2665" s="2">
        <v>-168.1</v>
      </c>
      <c r="AI2665" s="2">
        <v>-213.51</v>
      </c>
      <c r="AJ2665">
        <v>0.1</v>
      </c>
      <c r="AM2665" s="2">
        <v>5.48</v>
      </c>
      <c r="AN2665" s="2">
        <v>11.42</v>
      </c>
      <c r="AO2665" s="2">
        <v>1.81</v>
      </c>
    </row>
    <row r="2666" spans="1:41" x14ac:dyDescent="0.25">
      <c r="A2666" t="s">
        <v>2688</v>
      </c>
      <c r="B2666">
        <v>48.07</v>
      </c>
      <c r="C2666">
        <v>1.97</v>
      </c>
      <c r="D2666" s="9">
        <v>-0.48935715278932784</v>
      </c>
      <c r="E2666" t="s">
        <v>2689</v>
      </c>
      <c r="F2666" t="s">
        <v>266</v>
      </c>
      <c r="G2666" t="s">
        <v>266</v>
      </c>
      <c r="H2666" s="2">
        <v>13.11</v>
      </c>
      <c r="I2666" s="2">
        <v>13.07</v>
      </c>
      <c r="J2666" s="2">
        <v>13.460000038146971</v>
      </c>
      <c r="K2666" s="2">
        <v>13.39000034332275</v>
      </c>
      <c r="L2666" s="2">
        <v>13.510000228881839</v>
      </c>
      <c r="M2666" s="2">
        <v>13.47999954223633</v>
      </c>
      <c r="N2666" s="2">
        <v>13.47000026702881</v>
      </c>
      <c r="O2666" s="9">
        <f t="shared" si="164"/>
        <v>13.355714345659527</v>
      </c>
      <c r="P2666" s="2">
        <f t="shared" si="165"/>
        <v>-7.4868890938575633E-4</v>
      </c>
      <c r="Q2666" s="9">
        <f t="shared" si="166"/>
        <v>8.5570803935639365E-3</v>
      </c>
      <c r="R2666" s="2">
        <f t="shared" si="167"/>
        <v>-2.8826605201966705E-2</v>
      </c>
      <c r="S2666">
        <v>48.07</v>
      </c>
      <c r="T2666">
        <v>1.97</v>
      </c>
      <c r="U2666" s="9">
        <v>-0.48935715278932784</v>
      </c>
      <c r="V2666">
        <v>0.73</v>
      </c>
      <c r="W2666">
        <v>-0.17</v>
      </c>
      <c r="Z2666" s="6" t="s">
        <v>6227</v>
      </c>
      <c r="AA2666" t="s">
        <v>56</v>
      </c>
      <c r="AC2666">
        <v>252.18</v>
      </c>
      <c r="AF2666">
        <v>28.35</v>
      </c>
      <c r="AG2666">
        <v>26.42</v>
      </c>
      <c r="AH2666" s="2">
        <v>0.48</v>
      </c>
      <c r="AI2666" s="2">
        <v>4.18</v>
      </c>
      <c r="AJ2666">
        <v>0.04</v>
      </c>
      <c r="AM2666" s="2">
        <v>4.22</v>
      </c>
      <c r="AN2666" s="2">
        <v>8.9600000000000009</v>
      </c>
      <c r="AO2666" s="2">
        <v>6.82</v>
      </c>
    </row>
    <row r="2667" spans="1:41" x14ac:dyDescent="0.25">
      <c r="A2667" t="s">
        <v>4752</v>
      </c>
      <c r="C2667">
        <v>1.3</v>
      </c>
      <c r="D2667" s="9">
        <v>-0.2196059543820755</v>
      </c>
      <c r="E2667" t="s">
        <v>4753</v>
      </c>
      <c r="F2667" t="s">
        <v>1177</v>
      </c>
      <c r="G2667" t="s">
        <v>63</v>
      </c>
      <c r="H2667" s="2">
        <v>5.73</v>
      </c>
      <c r="I2667" s="2">
        <v>5.65</v>
      </c>
      <c r="J2667" s="2">
        <v>6.0199999809265137</v>
      </c>
      <c r="K2667" s="2">
        <v>6.179999828338623</v>
      </c>
      <c r="L2667" s="2">
        <v>6.070000171661377</v>
      </c>
      <c r="M2667" s="2">
        <v>6.0199999809265137</v>
      </c>
      <c r="N2667" s="2">
        <v>5.9499998092651367</v>
      </c>
      <c r="O2667" s="9">
        <f t="shared" si="164"/>
        <v>5.9457142530168809</v>
      </c>
      <c r="P2667" s="2">
        <f t="shared" si="165"/>
        <v>-1.1773214904476543E-2</v>
      </c>
      <c r="Q2667" s="9">
        <f t="shared" si="166"/>
        <v>7.2078072808178819E-4</v>
      </c>
      <c r="R2667" s="2">
        <f t="shared" si="167"/>
        <v>-4.9615552066959924E-2</v>
      </c>
      <c r="T2667">
        <v>1.3</v>
      </c>
      <c r="U2667" s="9">
        <v>-0.2196059543820755</v>
      </c>
      <c r="V2667">
        <v>1.34</v>
      </c>
      <c r="W2667">
        <v>0.02</v>
      </c>
      <c r="X2667" s="4">
        <v>83900000</v>
      </c>
      <c r="Y2667" s="4">
        <v>93010000</v>
      </c>
      <c r="Z2667" s="6">
        <v>0.90205354262982473</v>
      </c>
      <c r="AA2667" t="s">
        <v>45</v>
      </c>
      <c r="AB2667">
        <v>0.01</v>
      </c>
      <c r="AC2667">
        <v>23.43</v>
      </c>
      <c r="AD2667">
        <v>0.78</v>
      </c>
      <c r="AE2667">
        <v>0.36</v>
      </c>
      <c r="AF2667">
        <v>8.32</v>
      </c>
      <c r="AG2667">
        <v>4.62</v>
      </c>
      <c r="AH2667" s="2">
        <v>-15.8</v>
      </c>
      <c r="AI2667" s="2">
        <v>-43.07</v>
      </c>
      <c r="AJ2667">
        <v>1.5</v>
      </c>
      <c r="AK2667" s="2">
        <v>6.87</v>
      </c>
      <c r="AL2667" s="2">
        <v>8.61</v>
      </c>
      <c r="AM2667" s="2">
        <v>4.32</v>
      </c>
      <c r="AN2667" s="2">
        <v>8.3699999999999992</v>
      </c>
      <c r="AO2667" s="2">
        <v>4.6399999999999997</v>
      </c>
    </row>
    <row r="2668" spans="1:41" x14ac:dyDescent="0.25">
      <c r="A2668" t="s">
        <v>2690</v>
      </c>
      <c r="B2668">
        <v>54.57</v>
      </c>
      <c r="C2668">
        <v>1.22</v>
      </c>
      <c r="D2668" s="9">
        <v>-0.18033203293829153</v>
      </c>
      <c r="E2668" t="s">
        <v>2691</v>
      </c>
      <c r="F2668" t="s">
        <v>1452</v>
      </c>
      <c r="G2668" t="s">
        <v>266</v>
      </c>
      <c r="H2668" s="2">
        <v>11.29</v>
      </c>
      <c r="I2668" s="2">
        <v>11.29</v>
      </c>
      <c r="J2668" s="2">
        <v>11.289999961853029</v>
      </c>
      <c r="K2668" s="2">
        <v>11.260000228881839</v>
      </c>
      <c r="L2668" s="2">
        <v>11.260000228881839</v>
      </c>
      <c r="M2668" s="2">
        <v>11.260000228881839</v>
      </c>
      <c r="N2668" s="2">
        <v>11.260000228881839</v>
      </c>
      <c r="O2668" s="9">
        <f t="shared" si="164"/>
        <v>11.272857268197196</v>
      </c>
      <c r="P2668" s="2">
        <f t="shared" si="165"/>
        <v>0</v>
      </c>
      <c r="Q2668" s="9">
        <f t="shared" si="166"/>
        <v>-1.14053065779771E-3</v>
      </c>
      <c r="R2668" s="2">
        <f t="shared" si="167"/>
        <v>2.6612393295171516E-3</v>
      </c>
      <c r="S2668">
        <v>54.57</v>
      </c>
      <c r="T2668">
        <v>1.22</v>
      </c>
      <c r="U2668" s="9">
        <v>-0.18033203293829153</v>
      </c>
      <c r="V2668">
        <v>0.4</v>
      </c>
      <c r="W2668">
        <v>0</v>
      </c>
      <c r="X2668" s="4">
        <v>0</v>
      </c>
      <c r="Z2668" s="6" t="s">
        <v>6227</v>
      </c>
      <c r="AA2668" t="s">
        <v>70</v>
      </c>
      <c r="AB2668">
        <v>0</v>
      </c>
      <c r="AC2668">
        <v>5.5</v>
      </c>
      <c r="AD2668">
        <v>0.01</v>
      </c>
      <c r="AE2668">
        <v>0</v>
      </c>
      <c r="AF2668">
        <v>4.63</v>
      </c>
      <c r="AH2668" s="2">
        <v>2.67</v>
      </c>
      <c r="AI2668" s="2">
        <v>2.84</v>
      </c>
      <c r="AJ2668">
        <v>0</v>
      </c>
      <c r="AM2668" s="2">
        <v>5.51</v>
      </c>
      <c r="AN2668" s="2">
        <v>6.74</v>
      </c>
      <c r="AO2668" s="2">
        <v>9.24</v>
      </c>
    </row>
    <row r="2669" spans="1:41" x14ac:dyDescent="0.25">
      <c r="A2669" t="s">
        <v>6035</v>
      </c>
      <c r="C2669">
        <v>0.37</v>
      </c>
      <c r="D2669" s="9">
        <v>1.6160941239747688</v>
      </c>
      <c r="E2669" t="s">
        <v>6036</v>
      </c>
      <c r="F2669" t="s">
        <v>30</v>
      </c>
      <c r="G2669" t="s">
        <v>5359</v>
      </c>
      <c r="H2669" s="2">
        <v>1.1200000000000001</v>
      </c>
      <c r="I2669" s="2">
        <v>1.1399999999999999</v>
      </c>
      <c r="J2669" s="2">
        <v>0.86000001430511475</v>
      </c>
      <c r="K2669" s="2">
        <v>0.86000001430511475</v>
      </c>
      <c r="L2669" s="2">
        <v>0.8190000057220459</v>
      </c>
      <c r="M2669" s="2">
        <v>0.7850000262260437</v>
      </c>
      <c r="N2669" s="2">
        <v>0.70399999618530273</v>
      </c>
      <c r="O2669" s="9">
        <f t="shared" si="164"/>
        <v>0.89828572239194593</v>
      </c>
      <c r="P2669" s="2">
        <f t="shared" si="165"/>
        <v>-9.017178835377114E-2</v>
      </c>
      <c r="Q2669" s="9">
        <f t="shared" si="166"/>
        <v>-0.21628499859632766</v>
      </c>
      <c r="R2669" s="2">
        <f t="shared" si="167"/>
        <v>0.42915074701156475</v>
      </c>
      <c r="T2669">
        <v>0.37</v>
      </c>
      <c r="U2669" s="9">
        <v>1.6160941239747688</v>
      </c>
      <c r="V2669">
        <v>-1.56</v>
      </c>
      <c r="W2669">
        <v>0.27</v>
      </c>
      <c r="X2669" s="4">
        <v>72740</v>
      </c>
      <c r="Y2669" s="4">
        <v>179990</v>
      </c>
      <c r="Z2669" s="6">
        <v>0.40413356297572089</v>
      </c>
      <c r="AA2669" t="s">
        <v>249</v>
      </c>
      <c r="AB2669">
        <v>0.28000000000000003</v>
      </c>
      <c r="AC2669">
        <v>1.1200000000000001</v>
      </c>
      <c r="AD2669">
        <v>1.1200000000000001</v>
      </c>
      <c r="AE2669">
        <v>0.35</v>
      </c>
      <c r="AF2669">
        <v>0.83</v>
      </c>
      <c r="AG2669">
        <v>-107.34</v>
      </c>
      <c r="AH2669" s="2">
        <v>-165.75</v>
      </c>
      <c r="AI2669" s="2">
        <v>-289.94</v>
      </c>
      <c r="AJ2669">
        <v>7.52</v>
      </c>
      <c r="AK2669" s="2">
        <v>276.33</v>
      </c>
      <c r="AL2669" s="2">
        <v>638.38</v>
      </c>
      <c r="AM2669" s="2">
        <v>5.44</v>
      </c>
      <c r="AN2669" s="2">
        <v>4.55</v>
      </c>
      <c r="AO2669" s="2">
        <v>2.35</v>
      </c>
    </row>
    <row r="2670" spans="1:41" x14ac:dyDescent="0.25">
      <c r="A2670" t="s">
        <v>331</v>
      </c>
      <c r="B2670">
        <v>7.84</v>
      </c>
      <c r="C2670">
        <v>0.86</v>
      </c>
      <c r="D2670" s="9">
        <v>0.17132902549294063</v>
      </c>
      <c r="E2670" t="s">
        <v>332</v>
      </c>
      <c r="F2670" t="s">
        <v>30</v>
      </c>
      <c r="G2670" t="s">
        <v>25</v>
      </c>
      <c r="H2670" s="2">
        <v>13.63</v>
      </c>
      <c r="I2670" s="2">
        <v>13.57</v>
      </c>
      <c r="J2670" s="2">
        <v>14.02999973297119</v>
      </c>
      <c r="K2670" s="2">
        <v>14.409999847412109</v>
      </c>
      <c r="L2670" s="2">
        <v>14.22000026702881</v>
      </c>
      <c r="M2670" s="2">
        <v>13.97000026702881</v>
      </c>
      <c r="N2670" s="2">
        <v>13.760000228881839</v>
      </c>
      <c r="O2670" s="9">
        <f t="shared" si="164"/>
        <v>13.94142862047468</v>
      </c>
      <c r="P2670" s="2">
        <f t="shared" si="165"/>
        <v>-1.5063021435160549E-2</v>
      </c>
      <c r="Q2670" s="9">
        <f t="shared" si="166"/>
        <v>-1.3013615500379258E-2</v>
      </c>
      <c r="R2670" s="2">
        <f t="shared" si="167"/>
        <v>-1.9008112810342793E-2</v>
      </c>
      <c r="S2670">
        <v>7.84</v>
      </c>
      <c r="T2670">
        <v>0.86</v>
      </c>
      <c r="U2670" s="9">
        <v>0.17132902549294063</v>
      </c>
      <c r="V2670">
        <v>0.88</v>
      </c>
      <c r="W2670">
        <v>-0.56000000000000005</v>
      </c>
      <c r="X2670" s="4">
        <v>604540000</v>
      </c>
      <c r="Y2670" s="4">
        <v>80000000</v>
      </c>
      <c r="Z2670" s="6">
        <v>7.5567500000000001</v>
      </c>
      <c r="AA2670" t="s">
        <v>31</v>
      </c>
      <c r="AB2670">
        <v>0.99</v>
      </c>
      <c r="AC2670">
        <v>111.63</v>
      </c>
      <c r="AD2670">
        <v>2.5299999999999998</v>
      </c>
      <c r="AE2670">
        <v>2.39</v>
      </c>
      <c r="AF2670">
        <v>44.26</v>
      </c>
      <c r="AG2670">
        <v>11.56</v>
      </c>
      <c r="AH2670" s="2">
        <v>7.75</v>
      </c>
      <c r="AI2670" s="2">
        <v>18.89</v>
      </c>
      <c r="AJ2670">
        <v>0.4</v>
      </c>
      <c r="AL2670" s="2">
        <v>4.6500000000000004</v>
      </c>
      <c r="AM2670" s="2">
        <v>4.4400000000000004</v>
      </c>
      <c r="AN2670" s="2">
        <v>7</v>
      </c>
      <c r="AO2670" s="2">
        <v>16.329999999999998</v>
      </c>
    </row>
    <row r="2671" spans="1:41" x14ac:dyDescent="0.25">
      <c r="A2671" t="s">
        <v>4035</v>
      </c>
      <c r="B2671">
        <v>40.770000000000003</v>
      </c>
      <c r="C2671">
        <v>21.33</v>
      </c>
      <c r="D2671" s="9">
        <v>-0.95204622613752965</v>
      </c>
      <c r="E2671" t="s">
        <v>4036</v>
      </c>
      <c r="F2671" t="s">
        <v>178</v>
      </c>
      <c r="G2671" t="s">
        <v>178</v>
      </c>
      <c r="H2671" s="2">
        <v>25.07</v>
      </c>
      <c r="I2671" s="2">
        <v>24.4</v>
      </c>
      <c r="J2671" s="2">
        <v>24.45999908447266</v>
      </c>
      <c r="K2671" s="2">
        <v>23.969999313354489</v>
      </c>
      <c r="L2671" s="2">
        <v>23.110000610351559</v>
      </c>
      <c r="M2671" s="2">
        <v>23.35000038146973</v>
      </c>
      <c r="N2671" s="2">
        <v>23.510000228881839</v>
      </c>
      <c r="O2671" s="9">
        <f t="shared" si="164"/>
        <v>23.981428516932898</v>
      </c>
      <c r="P2671" s="2">
        <f t="shared" si="165"/>
        <v>6.6718230442000597E-3</v>
      </c>
      <c r="Q2671" s="9">
        <f t="shared" si="166"/>
        <v>-1.965805697180175E-2</v>
      </c>
      <c r="R2671" s="2">
        <f t="shared" si="167"/>
        <v>5.4417095874950715E-2</v>
      </c>
      <c r="S2671">
        <v>40.770000000000003</v>
      </c>
      <c r="T2671">
        <v>21.33</v>
      </c>
      <c r="U2671" s="9">
        <v>-0.95204622613752965</v>
      </c>
      <c r="V2671">
        <v>1.86</v>
      </c>
      <c r="W2671">
        <v>0.81</v>
      </c>
      <c r="X2671" s="4">
        <v>83610000</v>
      </c>
      <c r="Z2671" s="6" t="s">
        <v>6227</v>
      </c>
      <c r="AA2671" t="s">
        <v>27</v>
      </c>
      <c r="AB2671">
        <v>2</v>
      </c>
      <c r="AC2671">
        <v>63.38</v>
      </c>
      <c r="AD2671">
        <v>3.58</v>
      </c>
      <c r="AE2671">
        <v>2.77</v>
      </c>
      <c r="AF2671">
        <v>28.05</v>
      </c>
      <c r="AG2671">
        <v>9.36</v>
      </c>
      <c r="AH2671" s="2">
        <v>30.76</v>
      </c>
      <c r="AI2671" s="2">
        <v>87.78</v>
      </c>
      <c r="AJ2671">
        <v>1.1100000000000001</v>
      </c>
      <c r="AK2671" s="2">
        <v>0.45</v>
      </c>
      <c r="AL2671" s="2">
        <v>6.86</v>
      </c>
      <c r="AM2671" s="2">
        <v>5.26</v>
      </c>
      <c r="AN2671" s="2">
        <v>18.34</v>
      </c>
      <c r="AO2671" s="2">
        <v>1.1499999999999999</v>
      </c>
    </row>
    <row r="2672" spans="1:41" x14ac:dyDescent="0.25">
      <c r="A2672" t="s">
        <v>4754</v>
      </c>
      <c r="B2672">
        <v>8.41</v>
      </c>
      <c r="C2672">
        <v>2.46</v>
      </c>
      <c r="D2672" s="9">
        <v>-0.59055234988050131</v>
      </c>
      <c r="E2672" t="s">
        <v>4755</v>
      </c>
      <c r="F2672" t="s">
        <v>24</v>
      </c>
      <c r="G2672" t="s">
        <v>63</v>
      </c>
      <c r="H2672" s="2">
        <v>9.68</v>
      </c>
      <c r="I2672" s="2">
        <v>9.58</v>
      </c>
      <c r="J2672" s="2">
        <v>9.7200002670288086</v>
      </c>
      <c r="K2672" s="2">
        <v>9.630000114440918</v>
      </c>
      <c r="L2672" s="2">
        <v>9.5900001525878906</v>
      </c>
      <c r="M2672" s="2">
        <v>9.5699996948242188</v>
      </c>
      <c r="N2672" s="2">
        <v>9.7600002288818359</v>
      </c>
      <c r="O2672" s="9">
        <f t="shared" si="164"/>
        <v>9.6471429225376664</v>
      </c>
      <c r="P2672" s="2">
        <f t="shared" si="165"/>
        <v>1.9695005618061045E-2</v>
      </c>
      <c r="Q2672" s="9">
        <f t="shared" si="166"/>
        <v>1.1698521235806739E-2</v>
      </c>
      <c r="R2672" s="2">
        <f t="shared" si="167"/>
        <v>-3.6280131987327965E-3</v>
      </c>
      <c r="S2672">
        <v>8.41</v>
      </c>
      <c r="T2672">
        <v>2.46</v>
      </c>
      <c r="U2672" s="9">
        <v>-0.59055234988050131</v>
      </c>
      <c r="V2672">
        <v>0.66</v>
      </c>
      <c r="W2672">
        <v>0.14000000000000001</v>
      </c>
      <c r="X2672" s="4">
        <v>48740000</v>
      </c>
      <c r="Y2672" s="4">
        <v>17540000</v>
      </c>
      <c r="Z2672" s="6">
        <v>2.7787913340935004</v>
      </c>
      <c r="AA2672" t="s">
        <v>45</v>
      </c>
      <c r="AB2672">
        <v>0.66</v>
      </c>
      <c r="AC2672">
        <v>49.51</v>
      </c>
      <c r="AD2672">
        <v>0.89</v>
      </c>
      <c r="AE2672">
        <v>0.86</v>
      </c>
      <c r="AF2672">
        <v>28.21</v>
      </c>
      <c r="AG2672">
        <v>18.25</v>
      </c>
      <c r="AH2672" s="2">
        <v>17.93</v>
      </c>
      <c r="AI2672" s="2">
        <v>35.549999999999997</v>
      </c>
      <c r="AJ2672">
        <v>0.7</v>
      </c>
      <c r="AL2672" s="2">
        <v>9.4</v>
      </c>
      <c r="AM2672" s="2">
        <v>5.0599999999999996</v>
      </c>
      <c r="AN2672" s="2">
        <v>5.17</v>
      </c>
      <c r="AO2672" s="2">
        <v>3.95</v>
      </c>
    </row>
    <row r="2673" spans="1:41" x14ac:dyDescent="0.25">
      <c r="A2673" t="s">
        <v>4756</v>
      </c>
      <c r="B2673">
        <v>19.79</v>
      </c>
      <c r="C2673">
        <v>2.19</v>
      </c>
      <c r="D2673" s="9">
        <v>-0.53748119351037793</v>
      </c>
      <c r="E2673" t="s">
        <v>4757</v>
      </c>
      <c r="F2673" t="s">
        <v>63</v>
      </c>
      <c r="G2673" t="s">
        <v>63</v>
      </c>
      <c r="H2673" s="2">
        <v>29.82</v>
      </c>
      <c r="I2673" s="2">
        <v>29.81</v>
      </c>
      <c r="J2673" s="2">
        <v>30.79000091552734</v>
      </c>
      <c r="K2673" s="2">
        <v>30.620000839233398</v>
      </c>
      <c r="L2673" s="2">
        <v>30.45000076293945</v>
      </c>
      <c r="M2673" s="2">
        <v>30.239999771118161</v>
      </c>
      <c r="N2673" s="2">
        <v>30.909999847412109</v>
      </c>
      <c r="O2673" s="9">
        <f t="shared" si="164"/>
        <v>30.377143162318639</v>
      </c>
      <c r="P2673" s="2">
        <f t="shared" si="165"/>
        <v>2.2056059475831526E-2</v>
      </c>
      <c r="Q2673" s="9">
        <f t="shared" si="166"/>
        <v>1.7541369254053269E-2</v>
      </c>
      <c r="R2673" s="2">
        <f t="shared" si="167"/>
        <v>-2.5018804605953914E-2</v>
      </c>
      <c r="S2673">
        <v>19.79</v>
      </c>
      <c r="T2673">
        <v>2.19</v>
      </c>
      <c r="U2673" s="9">
        <v>-0.53748119351037793</v>
      </c>
      <c r="V2673">
        <v>1.06</v>
      </c>
      <c r="W2673">
        <v>-0.41</v>
      </c>
      <c r="X2673" s="4">
        <v>98680000</v>
      </c>
      <c r="Y2673" s="4">
        <v>30580000</v>
      </c>
      <c r="Z2673" s="6">
        <v>3.2269457161543493</v>
      </c>
      <c r="AA2673" t="s">
        <v>27</v>
      </c>
      <c r="AB2673">
        <v>0.48</v>
      </c>
      <c r="AC2673">
        <v>38.67</v>
      </c>
      <c r="AD2673">
        <v>2.61</v>
      </c>
      <c r="AE2673">
        <v>1.45</v>
      </c>
      <c r="AF2673">
        <v>24.32</v>
      </c>
      <c r="AG2673">
        <v>7.39</v>
      </c>
      <c r="AH2673" s="2">
        <v>6.95</v>
      </c>
      <c r="AI2673" s="2">
        <v>10.81</v>
      </c>
      <c r="AJ2673">
        <v>0.71</v>
      </c>
      <c r="AK2673" s="2">
        <v>3.15</v>
      </c>
      <c r="AL2673" s="2">
        <v>5.28</v>
      </c>
      <c r="AM2673" s="2">
        <v>4.03</v>
      </c>
      <c r="AN2673" s="2">
        <v>10.88</v>
      </c>
      <c r="AO2673" s="2">
        <v>14.05</v>
      </c>
    </row>
    <row r="2674" spans="1:41" x14ac:dyDescent="0.25">
      <c r="A2674" t="s">
        <v>4037</v>
      </c>
      <c r="C2674">
        <v>1.92</v>
      </c>
      <c r="D2674" s="9">
        <v>-0.45128505088599113</v>
      </c>
      <c r="E2674" t="s">
        <v>4038</v>
      </c>
      <c r="F2674" t="s">
        <v>178</v>
      </c>
      <c r="G2674" t="s">
        <v>178</v>
      </c>
      <c r="H2674" s="2">
        <v>11.99</v>
      </c>
      <c r="I2674" s="2">
        <v>11.79</v>
      </c>
      <c r="J2674" s="2">
        <v>12.89000034332275</v>
      </c>
      <c r="K2674" s="2">
        <v>13</v>
      </c>
      <c r="L2674" s="2">
        <v>12.35000038146973</v>
      </c>
      <c r="M2674" s="2">
        <v>11.829999923706049</v>
      </c>
      <c r="N2674" s="2">
        <v>11.75</v>
      </c>
      <c r="O2674" s="9">
        <f t="shared" si="164"/>
        <v>12.228571521214077</v>
      </c>
      <c r="P2674" s="2">
        <f t="shared" si="165"/>
        <v>-6.5420497862130351E-3</v>
      </c>
      <c r="Q2674" s="9">
        <f t="shared" si="166"/>
        <v>-3.913552129812161E-2</v>
      </c>
      <c r="R2674" s="2">
        <f t="shared" si="167"/>
        <v>8.1775731510010888E-3</v>
      </c>
      <c r="T2674">
        <v>1.92</v>
      </c>
      <c r="U2674" s="9">
        <v>-0.45128505088599113</v>
      </c>
      <c r="V2674">
        <v>1.05</v>
      </c>
      <c r="W2674">
        <v>0.26</v>
      </c>
      <c r="X2674" s="4">
        <v>0</v>
      </c>
      <c r="Y2674" s="4">
        <v>1840000</v>
      </c>
      <c r="Z2674" s="6">
        <v>0</v>
      </c>
      <c r="AA2674" t="s">
        <v>45</v>
      </c>
      <c r="AB2674">
        <v>49.66</v>
      </c>
      <c r="AC2674">
        <v>1.47</v>
      </c>
      <c r="AD2674">
        <v>50.29</v>
      </c>
      <c r="AE2674">
        <v>49.66</v>
      </c>
      <c r="AF2674">
        <v>1.42</v>
      </c>
      <c r="AH2674" s="2">
        <v>-10.7</v>
      </c>
      <c r="AI2674" s="2">
        <v>-11.05</v>
      </c>
      <c r="AJ2674">
        <v>0</v>
      </c>
      <c r="AM2674" s="2">
        <v>5.31</v>
      </c>
      <c r="AN2674" s="2">
        <v>8.85</v>
      </c>
      <c r="AO2674" s="2">
        <v>6.71</v>
      </c>
    </row>
    <row r="2675" spans="1:41" x14ac:dyDescent="0.25">
      <c r="A2675" t="s">
        <v>333</v>
      </c>
      <c r="C2675">
        <v>3.67</v>
      </c>
      <c r="D2675" s="9">
        <v>-0.72746234083269978</v>
      </c>
      <c r="E2675" t="s">
        <v>334</v>
      </c>
      <c r="F2675" t="s">
        <v>30</v>
      </c>
      <c r="G2675" t="s">
        <v>25</v>
      </c>
      <c r="H2675" s="2">
        <v>18.239999999999998</v>
      </c>
      <c r="I2675" s="2">
        <v>18.04</v>
      </c>
      <c r="J2675" s="2">
        <v>18.530000686645511</v>
      </c>
      <c r="K2675" s="2">
        <v>18.639999389648441</v>
      </c>
      <c r="L2675" s="2">
        <v>18.829999923706051</v>
      </c>
      <c r="M2675" s="2">
        <v>18.530000686645511</v>
      </c>
      <c r="N2675" s="2">
        <v>18.639999389648441</v>
      </c>
      <c r="O2675" s="9">
        <f t="shared" si="164"/>
        <v>18.49285715375628</v>
      </c>
      <c r="P2675" s="2">
        <f t="shared" si="165"/>
        <v>5.9481724261622113E-3</v>
      </c>
      <c r="Q2675" s="9">
        <f t="shared" si="166"/>
        <v>7.9567064552961107E-3</v>
      </c>
      <c r="R2675" s="2">
        <f t="shared" si="167"/>
        <v>-2.406334696943176E-2</v>
      </c>
      <c r="T2675">
        <v>3.67</v>
      </c>
      <c r="U2675" s="9">
        <v>-0.72746234083269978</v>
      </c>
      <c r="V2675">
        <v>1.37</v>
      </c>
      <c r="W2675">
        <v>-0.11</v>
      </c>
      <c r="X2675" s="4">
        <v>193720000</v>
      </c>
      <c r="Y2675" s="4">
        <v>8660000</v>
      </c>
      <c r="Z2675" s="6">
        <v>22.369515011547342</v>
      </c>
      <c r="AA2675" t="s">
        <v>27</v>
      </c>
      <c r="AB2675">
        <v>7.0000000000000007E-2</v>
      </c>
      <c r="AC2675">
        <v>138.9</v>
      </c>
      <c r="AD2675">
        <v>1.1399999999999999</v>
      </c>
      <c r="AE2675">
        <v>0.92</v>
      </c>
      <c r="AF2675">
        <v>32.369999999999997</v>
      </c>
      <c r="AG2675">
        <v>2.48</v>
      </c>
      <c r="AH2675" s="2">
        <v>-28.69</v>
      </c>
      <c r="AI2675" s="2">
        <v>-92.14</v>
      </c>
      <c r="AJ2675">
        <v>0.93</v>
      </c>
      <c r="AL2675" s="2">
        <v>4.01</v>
      </c>
      <c r="AM2675" s="2">
        <v>3.01</v>
      </c>
      <c r="AN2675" s="2">
        <v>10.93</v>
      </c>
      <c r="AO2675" s="2">
        <v>5.04</v>
      </c>
    </row>
    <row r="2676" spans="1:41" x14ac:dyDescent="0.25">
      <c r="A2676" t="s">
        <v>335</v>
      </c>
      <c r="B2676">
        <v>52.63</v>
      </c>
      <c r="C2676">
        <v>1.25</v>
      </c>
      <c r="D2676" s="9">
        <v>-0.18537276619598725</v>
      </c>
      <c r="E2676" t="s">
        <v>336</v>
      </c>
      <c r="F2676" t="s">
        <v>30</v>
      </c>
      <c r="G2676" t="s">
        <v>25</v>
      </c>
      <c r="H2676" s="2">
        <v>25.3</v>
      </c>
      <c r="I2676" s="2">
        <v>25.94</v>
      </c>
      <c r="J2676" s="2">
        <v>26.680000305175781</v>
      </c>
      <c r="K2676" s="2">
        <v>26.610000610351559</v>
      </c>
      <c r="L2676" s="2">
        <v>26.680000305175781</v>
      </c>
      <c r="M2676" s="2">
        <v>26.340000152587891</v>
      </c>
      <c r="N2676" s="2">
        <v>26.079999923706051</v>
      </c>
      <c r="O2676" s="9">
        <f t="shared" si="164"/>
        <v>26.23285732814244</v>
      </c>
      <c r="P2676" s="2">
        <f t="shared" si="165"/>
        <v>-9.9112432027338836E-3</v>
      </c>
      <c r="Q2676" s="9">
        <f t="shared" si="166"/>
        <v>-5.8269445270227906E-3</v>
      </c>
      <c r="R2676" s="2">
        <f t="shared" si="167"/>
        <v>-2.249087969208842E-2</v>
      </c>
      <c r="S2676">
        <v>52.63</v>
      </c>
      <c r="T2676">
        <v>1.25</v>
      </c>
      <c r="U2676" s="9">
        <v>-0.18537276619598725</v>
      </c>
      <c r="V2676">
        <v>0.39</v>
      </c>
      <c r="W2676">
        <v>0.36</v>
      </c>
      <c r="X2676" s="4">
        <v>418000000</v>
      </c>
      <c r="Y2676" s="4">
        <v>306000000</v>
      </c>
      <c r="Z2676" s="6">
        <v>1.3660130718954249</v>
      </c>
      <c r="AA2676" t="s">
        <v>31</v>
      </c>
      <c r="AB2676">
        <v>0.38</v>
      </c>
      <c r="AC2676">
        <v>208.07</v>
      </c>
      <c r="AD2676">
        <v>0.92</v>
      </c>
      <c r="AE2676">
        <v>0.57999999999999996</v>
      </c>
      <c r="AF2676">
        <v>52.67</v>
      </c>
      <c r="AG2676">
        <v>5.35</v>
      </c>
      <c r="AH2676" s="2">
        <v>0.75</v>
      </c>
      <c r="AI2676" s="2">
        <v>2.93</v>
      </c>
      <c r="AJ2676">
        <v>0.41</v>
      </c>
      <c r="AK2676" s="2">
        <v>22.59</v>
      </c>
      <c r="AL2676" s="2">
        <v>12.89</v>
      </c>
      <c r="AM2676" s="2">
        <v>2.11</v>
      </c>
      <c r="AN2676" s="2">
        <v>8.23</v>
      </c>
      <c r="AO2676" s="2">
        <v>21.37</v>
      </c>
    </row>
    <row r="2677" spans="1:41" x14ac:dyDescent="0.25">
      <c r="A2677" t="s">
        <v>2692</v>
      </c>
      <c r="B2677">
        <v>43.23</v>
      </c>
      <c r="C2677">
        <v>10.94</v>
      </c>
      <c r="D2677" s="9">
        <v>-0.9050238361486953</v>
      </c>
      <c r="E2677" t="s">
        <v>2693</v>
      </c>
      <c r="F2677" t="s">
        <v>266</v>
      </c>
      <c r="G2677" t="s">
        <v>266</v>
      </c>
      <c r="H2677" s="2">
        <v>3.99</v>
      </c>
      <c r="I2677" s="2">
        <v>3.91</v>
      </c>
      <c r="J2677" s="2">
        <v>4.0199999809265137</v>
      </c>
      <c r="K2677" s="2">
        <v>3.910000085830688</v>
      </c>
      <c r="L2677" s="2">
        <v>3.8599998950958252</v>
      </c>
      <c r="M2677" s="2">
        <v>3.690000057220459</v>
      </c>
      <c r="N2677" s="2">
        <v>3.8900001049041748</v>
      </c>
      <c r="O2677" s="9">
        <f t="shared" si="164"/>
        <v>3.8957143034253798</v>
      </c>
      <c r="P2677" s="2">
        <f t="shared" si="165"/>
        <v>5.1338479186695499E-2</v>
      </c>
      <c r="Q2677" s="9">
        <f t="shared" si="166"/>
        <v>-1.466790959537436E-3</v>
      </c>
      <c r="R2677" s="2">
        <f t="shared" si="167"/>
        <v>4.1070752749245591E-2</v>
      </c>
      <c r="S2677">
        <v>43.23</v>
      </c>
      <c r="T2677">
        <v>10.94</v>
      </c>
      <c r="U2677" s="9">
        <v>-0.9050238361486953</v>
      </c>
      <c r="V2677">
        <v>1.51</v>
      </c>
      <c r="W2677">
        <v>-0.33</v>
      </c>
      <c r="Z2677" s="6" t="s">
        <v>6227</v>
      </c>
      <c r="AA2677" t="s">
        <v>202</v>
      </c>
      <c r="AC2677">
        <v>33.85</v>
      </c>
      <c r="AF2677">
        <v>4.28</v>
      </c>
      <c r="AG2677">
        <v>15.62</v>
      </c>
      <c r="AH2677" s="2">
        <v>0.94</v>
      </c>
      <c r="AI2677" s="2">
        <v>7.72</v>
      </c>
      <c r="AJ2677">
        <v>7.0000000000000007E-2</v>
      </c>
      <c r="AM2677" s="2">
        <v>2.19</v>
      </c>
      <c r="AN2677" s="2">
        <v>17.850000000000001</v>
      </c>
      <c r="AO2677" s="2">
        <v>0.37</v>
      </c>
    </row>
    <row r="2678" spans="1:41" x14ac:dyDescent="0.25">
      <c r="A2678" t="s">
        <v>4039</v>
      </c>
      <c r="C2678">
        <v>0.45</v>
      </c>
      <c r="D2678" s="9">
        <v>1.3488723668122746</v>
      </c>
      <c r="E2678" t="s">
        <v>4040</v>
      </c>
      <c r="F2678" t="s">
        <v>178</v>
      </c>
      <c r="G2678" t="s">
        <v>178</v>
      </c>
      <c r="H2678" s="2">
        <v>12</v>
      </c>
      <c r="I2678" s="2">
        <v>12.5</v>
      </c>
      <c r="J2678" s="2">
        <v>13.55000019073486</v>
      </c>
      <c r="K2678" s="2">
        <v>13.22999954223633</v>
      </c>
      <c r="L2678" s="2">
        <v>12.86999988555908</v>
      </c>
      <c r="M2678" s="2">
        <v>12.64999961853027</v>
      </c>
      <c r="N2678" s="2">
        <v>12.545000076293951</v>
      </c>
      <c r="O2678" s="9">
        <f t="shared" si="164"/>
        <v>12.763571330479213</v>
      </c>
      <c r="P2678" s="2">
        <f t="shared" si="165"/>
        <v>-8.2265017774125603E-3</v>
      </c>
      <c r="Q2678" s="9">
        <f t="shared" si="166"/>
        <v>-1.7124615714985445E-2</v>
      </c>
      <c r="R2678" s="2">
        <f t="shared" si="167"/>
        <v>-2.7225910242087578E-2</v>
      </c>
      <c r="T2678">
        <v>0.45</v>
      </c>
      <c r="U2678" s="9">
        <v>1.3488723668122746</v>
      </c>
      <c r="V2678">
        <v>0.96</v>
      </c>
      <c r="W2678">
        <v>0.34</v>
      </c>
      <c r="X2678" s="4">
        <v>0</v>
      </c>
      <c r="Y2678" s="4">
        <v>1220000</v>
      </c>
      <c r="Z2678" s="6">
        <v>0</v>
      </c>
      <c r="AA2678" t="s">
        <v>70</v>
      </c>
      <c r="AB2678">
        <v>14.44</v>
      </c>
      <c r="AC2678">
        <v>43.9</v>
      </c>
      <c r="AD2678">
        <v>15.06</v>
      </c>
      <c r="AE2678">
        <v>14.44</v>
      </c>
      <c r="AF2678">
        <v>29.09</v>
      </c>
      <c r="AH2678" s="2">
        <v>-34.04</v>
      </c>
      <c r="AI2678" s="2">
        <v>-48.65</v>
      </c>
      <c r="AJ2678">
        <v>0</v>
      </c>
      <c r="AM2678" s="2">
        <v>5.26</v>
      </c>
      <c r="AN2678" s="2">
        <v>14.15</v>
      </c>
      <c r="AO2678" s="2">
        <v>29.98</v>
      </c>
    </row>
    <row r="2679" spans="1:41" x14ac:dyDescent="0.25">
      <c r="A2679" t="s">
        <v>1205</v>
      </c>
      <c r="B2679">
        <v>15.02</v>
      </c>
      <c r="C2679">
        <v>2.4300000000000002</v>
      </c>
      <c r="D2679" s="9">
        <v>-0.57849696692572361</v>
      </c>
      <c r="E2679" t="s">
        <v>1206</v>
      </c>
      <c r="F2679" t="s">
        <v>63</v>
      </c>
      <c r="G2679" t="s">
        <v>24</v>
      </c>
      <c r="H2679" s="2">
        <v>17.57</v>
      </c>
      <c r="I2679" s="2">
        <v>17.79</v>
      </c>
      <c r="J2679" s="2">
        <v>18.819999694824219</v>
      </c>
      <c r="K2679" s="2">
        <v>18.85000038146973</v>
      </c>
      <c r="L2679" s="2">
        <v>18.409999847412109</v>
      </c>
      <c r="M2679" s="2">
        <v>18.239999771118161</v>
      </c>
      <c r="N2679" s="2">
        <v>18.860000610351559</v>
      </c>
      <c r="O2679" s="9">
        <f t="shared" si="164"/>
        <v>18.362857186453681</v>
      </c>
      <c r="P2679" s="2">
        <f t="shared" si="165"/>
        <v>3.3763854553678849E-2</v>
      </c>
      <c r="Q2679" s="9">
        <f t="shared" si="166"/>
        <v>2.7073315380605464E-2</v>
      </c>
      <c r="R2679" s="2">
        <f t="shared" si="167"/>
        <v>-4.7378258290690242E-2</v>
      </c>
      <c r="S2679">
        <v>15.02</v>
      </c>
      <c r="T2679">
        <v>2.4300000000000002</v>
      </c>
      <c r="U2679" s="9">
        <v>-0.57849696692572361</v>
      </c>
      <c r="V2679">
        <v>0.87</v>
      </c>
      <c r="W2679">
        <v>0.4</v>
      </c>
      <c r="X2679" s="4">
        <v>179600000</v>
      </c>
      <c r="Y2679" s="4">
        <v>78520000</v>
      </c>
      <c r="Z2679" s="6">
        <v>2.2873153336729497</v>
      </c>
      <c r="AA2679" t="s">
        <v>38</v>
      </c>
      <c r="AB2679">
        <v>0.44</v>
      </c>
      <c r="AC2679">
        <v>106.26</v>
      </c>
      <c r="AD2679">
        <v>2.76</v>
      </c>
      <c r="AE2679">
        <v>1.28</v>
      </c>
      <c r="AF2679">
        <v>39.42</v>
      </c>
      <c r="AG2679">
        <v>6.51</v>
      </c>
      <c r="AH2679" s="2">
        <v>5.43</v>
      </c>
      <c r="AI2679" s="2">
        <v>15.83</v>
      </c>
      <c r="AJ2679">
        <v>1.04</v>
      </c>
      <c r="AK2679" s="2">
        <v>2.83</v>
      </c>
      <c r="AL2679" s="2">
        <v>7.36</v>
      </c>
      <c r="AM2679" s="2">
        <v>4.3899999999999997</v>
      </c>
      <c r="AN2679" s="2">
        <v>12.86</v>
      </c>
      <c r="AO2679" s="2">
        <v>7.74</v>
      </c>
    </row>
    <row r="2680" spans="1:41" x14ac:dyDescent="0.25">
      <c r="A2680" t="s">
        <v>2694</v>
      </c>
      <c r="B2680">
        <v>22.25</v>
      </c>
      <c r="C2680">
        <v>1.64</v>
      </c>
      <c r="D2680" s="9">
        <v>-0.38635523793667048</v>
      </c>
      <c r="E2680" t="s">
        <v>2695</v>
      </c>
      <c r="F2680" t="s">
        <v>266</v>
      </c>
      <c r="G2680" t="s">
        <v>266</v>
      </c>
      <c r="H2680" s="2">
        <v>18.829999999999998</v>
      </c>
      <c r="I2680" s="2">
        <v>18.7</v>
      </c>
      <c r="J2680" s="2">
        <v>19.39999961853027</v>
      </c>
      <c r="K2680" s="2">
        <v>19.35000038146973</v>
      </c>
      <c r="L2680" s="2">
        <v>19.64999961853027</v>
      </c>
      <c r="M2680" s="2">
        <v>19.590000152587891</v>
      </c>
      <c r="N2680" s="2">
        <v>19.770000457763668</v>
      </c>
      <c r="O2680" s="9">
        <f t="shared" si="164"/>
        <v>19.327142889840264</v>
      </c>
      <c r="P2680" s="2">
        <f t="shared" si="165"/>
        <v>9.31334270159501E-3</v>
      </c>
      <c r="Q2680" s="9">
        <f t="shared" si="166"/>
        <v>2.2913762807445386E-2</v>
      </c>
      <c r="R2680" s="2">
        <f t="shared" si="167"/>
        <v>-4.7342760923901002E-2</v>
      </c>
      <c r="S2680">
        <v>22.25</v>
      </c>
      <c r="T2680">
        <v>1.64</v>
      </c>
      <c r="U2680" s="9">
        <v>-0.38635523793667048</v>
      </c>
      <c r="V2680">
        <v>1.07</v>
      </c>
      <c r="W2680">
        <v>0.2</v>
      </c>
      <c r="X2680" s="4">
        <v>779110000</v>
      </c>
      <c r="Z2680" s="6" t="s">
        <v>6227</v>
      </c>
      <c r="AA2680" t="s">
        <v>27</v>
      </c>
      <c r="AC2680">
        <v>68.97</v>
      </c>
      <c r="AF2680">
        <v>8.0399999999999991</v>
      </c>
      <c r="AG2680">
        <v>2.35</v>
      </c>
      <c r="AH2680" s="2">
        <v>0.62</v>
      </c>
      <c r="AI2680" s="2">
        <v>7.35</v>
      </c>
      <c r="AJ2680">
        <v>0.38</v>
      </c>
      <c r="AM2680" s="2">
        <v>2.72</v>
      </c>
      <c r="AN2680" s="2">
        <v>7.86</v>
      </c>
      <c r="AO2680" s="2">
        <v>11.86</v>
      </c>
    </row>
    <row r="2681" spans="1:41" x14ac:dyDescent="0.25">
      <c r="A2681" t="s">
        <v>2696</v>
      </c>
      <c r="C2681">
        <v>0.04</v>
      </c>
      <c r="D2681" s="9">
        <v>23.191654098718537</v>
      </c>
      <c r="E2681" t="s">
        <v>2697</v>
      </c>
      <c r="F2681" t="s">
        <v>266</v>
      </c>
      <c r="G2681" t="s">
        <v>266</v>
      </c>
      <c r="H2681" s="2">
        <v>1.93</v>
      </c>
      <c r="I2681" s="2">
        <v>1.96</v>
      </c>
      <c r="J2681" s="2">
        <v>1.870000004768372</v>
      </c>
      <c r="K2681" s="2">
        <v>1.809999942779541</v>
      </c>
      <c r="L2681" s="2">
        <v>1.809999942779541</v>
      </c>
      <c r="M2681" s="2">
        <v>1.809999942779541</v>
      </c>
      <c r="N2681" s="2">
        <v>1.75</v>
      </c>
      <c r="O2681" s="9">
        <f t="shared" si="164"/>
        <v>1.8485714047295707</v>
      </c>
      <c r="P2681" s="2">
        <f t="shared" si="165"/>
        <v>-3.2457465600750468E-2</v>
      </c>
      <c r="Q2681" s="9">
        <f t="shared" si="166"/>
        <v>-5.3323017156586827E-2</v>
      </c>
      <c r="R2681" s="2">
        <f t="shared" si="167"/>
        <v>8.925813100217643E-2</v>
      </c>
      <c r="T2681">
        <v>0.04</v>
      </c>
      <c r="U2681" s="9">
        <v>23.191654098718537</v>
      </c>
      <c r="V2681">
        <v>2</v>
      </c>
      <c r="W2681">
        <v>-0.82</v>
      </c>
      <c r="X2681" s="4">
        <v>18960</v>
      </c>
      <c r="Z2681" s="6" t="s">
        <v>6227</v>
      </c>
      <c r="AA2681" t="s">
        <v>2698</v>
      </c>
      <c r="AB2681">
        <v>8.75</v>
      </c>
      <c r="AC2681">
        <v>0.18</v>
      </c>
      <c r="AD2681">
        <v>9.02</v>
      </c>
      <c r="AE2681">
        <v>8.76</v>
      </c>
      <c r="AF2681">
        <v>0.16</v>
      </c>
      <c r="AG2681">
        <v>-197.23</v>
      </c>
      <c r="AH2681" s="2">
        <v>-6.96</v>
      </c>
      <c r="AI2681" s="2">
        <v>-7.45</v>
      </c>
      <c r="AJ2681">
        <v>0.04</v>
      </c>
      <c r="AL2681" s="2">
        <v>35.47</v>
      </c>
      <c r="AM2681" s="2">
        <v>2.0699999999999998</v>
      </c>
      <c r="AN2681" s="2">
        <v>13.55</v>
      </c>
      <c r="AO2681" s="2">
        <v>44.72</v>
      </c>
    </row>
    <row r="2682" spans="1:41" x14ac:dyDescent="0.25">
      <c r="A2682" t="s">
        <v>4758</v>
      </c>
      <c r="C2682">
        <v>2.0299999999999998</v>
      </c>
      <c r="D2682" s="9">
        <v>-0.55101555577057437</v>
      </c>
      <c r="E2682" t="s">
        <v>4759</v>
      </c>
      <c r="F2682" t="s">
        <v>63</v>
      </c>
      <c r="G2682" t="s">
        <v>63</v>
      </c>
      <c r="H2682" s="2">
        <v>10.29</v>
      </c>
      <c r="I2682" s="2">
        <v>10.31</v>
      </c>
      <c r="J2682" s="2">
        <v>10.97999954223633</v>
      </c>
      <c r="K2682" s="2">
        <v>11.85999965667725</v>
      </c>
      <c r="L2682" s="2">
        <v>13.310000419616699</v>
      </c>
      <c r="M2682" s="2">
        <v>13.439999580383301</v>
      </c>
      <c r="N2682" s="2">
        <v>14</v>
      </c>
      <c r="O2682" s="9">
        <f t="shared" si="164"/>
        <v>12.02714274270194</v>
      </c>
      <c r="P2682" s="2">
        <f t="shared" si="165"/>
        <v>4.6561384661083116E-2</v>
      </c>
      <c r="Q2682" s="9">
        <f t="shared" si="166"/>
        <v>0.16403374429851078</v>
      </c>
      <c r="R2682" s="2">
        <f t="shared" si="167"/>
        <v>-0.28435679723406482</v>
      </c>
      <c r="T2682">
        <v>2.0299999999999998</v>
      </c>
      <c r="U2682" s="9">
        <v>-0.55101555577057437</v>
      </c>
      <c r="V2682">
        <v>0.78</v>
      </c>
      <c r="W2682">
        <v>0.35</v>
      </c>
      <c r="X2682" s="4">
        <v>143730000</v>
      </c>
      <c r="Y2682" s="4">
        <v>41550000</v>
      </c>
      <c r="Z2682" s="6">
        <v>3.4592057761732851</v>
      </c>
      <c r="AA2682" t="s">
        <v>45</v>
      </c>
      <c r="AB2682">
        <v>0.13</v>
      </c>
      <c r="AC2682">
        <v>1531.51</v>
      </c>
      <c r="AD2682">
        <v>1.82</v>
      </c>
      <c r="AE2682">
        <v>0.96</v>
      </c>
      <c r="AF2682">
        <v>66.52</v>
      </c>
      <c r="AG2682">
        <v>-1.21</v>
      </c>
      <c r="AH2682" s="2">
        <v>-9.7200000000000006</v>
      </c>
      <c r="AI2682" s="2">
        <v>-106.44</v>
      </c>
      <c r="AJ2682">
        <v>1.49</v>
      </c>
      <c r="AK2682" s="2">
        <v>16.52</v>
      </c>
      <c r="AL2682" s="2">
        <v>5.7</v>
      </c>
      <c r="AM2682" s="2">
        <v>5.28</v>
      </c>
      <c r="AN2682" s="2">
        <v>8.31</v>
      </c>
      <c r="AO2682" s="2">
        <v>5.4</v>
      </c>
    </row>
    <row r="2683" spans="1:41" x14ac:dyDescent="0.25">
      <c r="A2683" t="s">
        <v>4760</v>
      </c>
      <c r="B2683">
        <v>3.42</v>
      </c>
      <c r="C2683">
        <v>0.49</v>
      </c>
      <c r="D2683" s="9">
        <v>1.0574898690096748</v>
      </c>
      <c r="E2683" t="s">
        <v>4761</v>
      </c>
      <c r="F2683" t="s">
        <v>63</v>
      </c>
      <c r="G2683" t="s">
        <v>63</v>
      </c>
      <c r="H2683" s="2">
        <v>13.97</v>
      </c>
      <c r="I2683" s="2">
        <v>13.81</v>
      </c>
      <c r="J2683" s="2">
        <v>14.210000038146971</v>
      </c>
      <c r="K2683" s="2">
        <v>14.35000038146973</v>
      </c>
      <c r="L2683" s="2">
        <v>14.090000152587891</v>
      </c>
      <c r="M2683" s="2">
        <v>14.13000011444092</v>
      </c>
      <c r="N2683" s="2">
        <v>14.239999771118161</v>
      </c>
      <c r="O2683" s="9">
        <f t="shared" si="164"/>
        <v>14.114285779680525</v>
      </c>
      <c r="P2683" s="2">
        <f t="shared" si="165"/>
        <v>7.7934979066103752E-3</v>
      </c>
      <c r="Q2683" s="9">
        <f t="shared" si="166"/>
        <v>8.9068617002652766E-3</v>
      </c>
      <c r="R2683" s="2">
        <f t="shared" si="167"/>
        <v>-2.0900805565679692E-2</v>
      </c>
      <c r="S2683">
        <v>3.42</v>
      </c>
      <c r="T2683">
        <v>0.49</v>
      </c>
      <c r="U2683" s="9">
        <v>1.0574898690096748</v>
      </c>
      <c r="V2683">
        <v>0.77</v>
      </c>
      <c r="W2683">
        <v>-0.77</v>
      </c>
      <c r="X2683" s="4">
        <v>90920000</v>
      </c>
      <c r="Y2683" s="4">
        <v>47630000</v>
      </c>
      <c r="Z2683" s="6">
        <v>1.9088809573798027</v>
      </c>
      <c r="AA2683" t="s">
        <v>132</v>
      </c>
      <c r="AB2683">
        <v>0.03</v>
      </c>
      <c r="AC2683">
        <v>181.55</v>
      </c>
      <c r="AD2683">
        <v>1.29</v>
      </c>
      <c r="AE2683">
        <v>0.1</v>
      </c>
      <c r="AF2683">
        <v>57.62</v>
      </c>
      <c r="AG2683">
        <v>1.5</v>
      </c>
      <c r="AH2683" s="2">
        <v>5.48</v>
      </c>
      <c r="AI2683" s="2">
        <v>15.48</v>
      </c>
      <c r="AJ2683">
        <v>1.63</v>
      </c>
      <c r="AK2683" s="2">
        <v>2</v>
      </c>
      <c r="AL2683" s="2">
        <v>31.27</v>
      </c>
      <c r="AM2683" s="2">
        <v>4.05</v>
      </c>
      <c r="AN2683" s="2">
        <v>9.5299999999999994</v>
      </c>
      <c r="AO2683" s="2">
        <v>29.04</v>
      </c>
    </row>
    <row r="2684" spans="1:41" x14ac:dyDescent="0.25">
      <c r="A2684" t="s">
        <v>4041</v>
      </c>
      <c r="C2684">
        <v>0.14000000000000001</v>
      </c>
      <c r="D2684" s="9">
        <v>6.1794872665483407</v>
      </c>
      <c r="E2684" t="s">
        <v>4042</v>
      </c>
      <c r="F2684" t="s">
        <v>178</v>
      </c>
      <c r="G2684" t="s">
        <v>178</v>
      </c>
      <c r="H2684" s="2">
        <v>0.34</v>
      </c>
      <c r="I2684" s="2">
        <v>0.34</v>
      </c>
      <c r="J2684" s="2">
        <v>0.34200000762939448</v>
      </c>
      <c r="K2684" s="2">
        <v>0.35699999332427979</v>
      </c>
      <c r="L2684" s="2">
        <v>0.34599998593330378</v>
      </c>
      <c r="M2684" s="2">
        <v>0.33199998736381531</v>
      </c>
      <c r="N2684" s="2">
        <v>0.32199999690055853</v>
      </c>
      <c r="O2684" s="9">
        <f t="shared" si="164"/>
        <v>0.33985713873590739</v>
      </c>
      <c r="P2684" s="2">
        <f t="shared" si="165"/>
        <v>-2.9424100080556105E-2</v>
      </c>
      <c r="Q2684" s="9">
        <f t="shared" si="166"/>
        <v>-5.2543082960588058E-2</v>
      </c>
      <c r="R2684" s="2">
        <f t="shared" si="167"/>
        <v>3.8251389734423213E-2</v>
      </c>
      <c r="T2684">
        <v>0.14000000000000001</v>
      </c>
      <c r="U2684" s="9">
        <v>6.1794872665483407</v>
      </c>
      <c r="V2684">
        <v>0.35</v>
      </c>
      <c r="W2684">
        <v>1.68</v>
      </c>
      <c r="X2684" s="4">
        <v>174000</v>
      </c>
      <c r="Y2684" s="4">
        <v>713000</v>
      </c>
      <c r="Z2684" s="6">
        <v>0.24403927068723702</v>
      </c>
      <c r="AA2684" t="s">
        <v>39</v>
      </c>
      <c r="AB2684">
        <v>2.42</v>
      </c>
      <c r="AC2684">
        <v>10.31</v>
      </c>
      <c r="AD2684">
        <v>3.32</v>
      </c>
      <c r="AE2684">
        <v>2.5499999999999998</v>
      </c>
      <c r="AF2684">
        <v>7.16</v>
      </c>
      <c r="AG2684">
        <v>-701.02</v>
      </c>
      <c r="AH2684" s="2">
        <v>-149.71</v>
      </c>
      <c r="AI2684" s="2">
        <v>-228.68</v>
      </c>
      <c r="AJ2684">
        <v>0.21</v>
      </c>
      <c r="AK2684" s="2">
        <v>1.1000000000000001</v>
      </c>
      <c r="AL2684" s="2">
        <v>8.98</v>
      </c>
      <c r="AM2684" s="2">
        <v>5.39</v>
      </c>
      <c r="AN2684" s="2">
        <v>5.7</v>
      </c>
      <c r="AO2684" s="2">
        <v>2.44</v>
      </c>
    </row>
    <row r="2685" spans="1:41" x14ac:dyDescent="0.25">
      <c r="A2685" t="s">
        <v>4762</v>
      </c>
      <c r="B2685">
        <v>6.14</v>
      </c>
      <c r="C2685">
        <v>0.9</v>
      </c>
      <c r="D2685" s="9">
        <v>0.11107175767100828</v>
      </c>
      <c r="E2685" t="s">
        <v>4763</v>
      </c>
      <c r="F2685" t="s">
        <v>1288</v>
      </c>
      <c r="G2685" t="s">
        <v>63</v>
      </c>
      <c r="H2685" s="2">
        <v>7.89</v>
      </c>
      <c r="I2685" s="2">
        <v>7.88</v>
      </c>
      <c r="J2685" s="2">
        <v>8.0699996948242188</v>
      </c>
      <c r="K2685" s="2">
        <v>8.1099996566772461</v>
      </c>
      <c r="L2685" s="2">
        <v>8.2100000381469727</v>
      </c>
      <c r="M2685" s="2">
        <v>8.130000114440918</v>
      </c>
      <c r="N2685" s="2">
        <v>8.1599998474121094</v>
      </c>
      <c r="O2685" s="9">
        <f t="shared" si="164"/>
        <v>8.0642856216430658</v>
      </c>
      <c r="P2685" s="2">
        <f t="shared" si="165"/>
        <v>3.7200732189690325E-3</v>
      </c>
      <c r="Q2685" s="9">
        <f t="shared" si="166"/>
        <v>1.1868903243228895E-2</v>
      </c>
      <c r="R2685" s="2">
        <f t="shared" si="167"/>
        <v>-3.2240919174380621E-2</v>
      </c>
      <c r="S2685">
        <v>6.14</v>
      </c>
      <c r="T2685">
        <v>0.9</v>
      </c>
      <c r="U2685" s="9">
        <v>0.11107175767100828</v>
      </c>
      <c r="V2685">
        <v>1.29</v>
      </c>
      <c r="W2685">
        <v>-0.4</v>
      </c>
      <c r="X2685" s="4">
        <v>115350000</v>
      </c>
      <c r="Z2685" s="6" t="s">
        <v>6227</v>
      </c>
      <c r="AA2685" t="s">
        <v>27</v>
      </c>
      <c r="AB2685">
        <v>6.53</v>
      </c>
      <c r="AC2685">
        <v>3.18</v>
      </c>
      <c r="AD2685">
        <v>8.99</v>
      </c>
      <c r="AE2685">
        <v>7.53</v>
      </c>
      <c r="AF2685">
        <v>2.83</v>
      </c>
      <c r="AG2685">
        <v>10.37</v>
      </c>
      <c r="AH2685" s="2">
        <v>6.9</v>
      </c>
      <c r="AI2685" s="2">
        <v>20.03</v>
      </c>
      <c r="AJ2685">
        <v>0.62</v>
      </c>
      <c r="AK2685" s="2">
        <v>16.260000000000002</v>
      </c>
      <c r="AL2685" s="2">
        <v>7.45</v>
      </c>
      <c r="AM2685" s="2">
        <v>5.24</v>
      </c>
      <c r="AN2685" s="2">
        <v>6.26</v>
      </c>
      <c r="AO2685" s="2">
        <v>8.9600000000000009</v>
      </c>
    </row>
    <row r="2686" spans="1:41" x14ac:dyDescent="0.25">
      <c r="A2686" t="s">
        <v>4043</v>
      </c>
      <c r="C2686">
        <v>2.2599999999999998</v>
      </c>
      <c r="D2686" s="9">
        <v>-0.54633430755164747</v>
      </c>
      <c r="E2686" t="s">
        <v>4044</v>
      </c>
      <c r="F2686" t="s">
        <v>178</v>
      </c>
      <c r="G2686" t="s">
        <v>178</v>
      </c>
      <c r="H2686" s="2">
        <v>5.17</v>
      </c>
      <c r="I2686" s="2">
        <v>4.92</v>
      </c>
      <c r="J2686" s="2">
        <v>4.9899997711181641</v>
      </c>
      <c r="K2686" s="2">
        <v>5.0500001907348633</v>
      </c>
      <c r="L2686" s="2">
        <v>4.5999999046325684</v>
      </c>
      <c r="M2686" s="2">
        <v>4.6700000762939453</v>
      </c>
      <c r="N2686" s="2">
        <v>4.6999998092651367</v>
      </c>
      <c r="O2686" s="9">
        <f t="shared" si="164"/>
        <v>4.8714285360063831</v>
      </c>
      <c r="P2686" s="2">
        <f t="shared" si="165"/>
        <v>6.1583030007426338E-3</v>
      </c>
      <c r="Q2686" s="9">
        <f t="shared" si="166"/>
        <v>-3.5190647974030299E-2</v>
      </c>
      <c r="R2686" s="2">
        <f t="shared" si="167"/>
        <v>7.3900305538627156E-2</v>
      </c>
      <c r="T2686">
        <v>2.2599999999999998</v>
      </c>
      <c r="U2686" s="9">
        <v>-0.54633430755164747</v>
      </c>
      <c r="V2686">
        <v>-0.06</v>
      </c>
      <c r="W2686">
        <v>3.45</v>
      </c>
      <c r="X2686" s="4">
        <v>3950000</v>
      </c>
      <c r="Y2686" s="4">
        <v>1490000</v>
      </c>
      <c r="Z2686" s="6">
        <v>2.651006711409396</v>
      </c>
      <c r="AA2686" t="s">
        <v>45</v>
      </c>
      <c r="AB2686">
        <v>3.21</v>
      </c>
      <c r="AC2686">
        <v>33.83</v>
      </c>
      <c r="AD2686">
        <v>5.14</v>
      </c>
      <c r="AE2686">
        <v>3.65</v>
      </c>
      <c r="AF2686">
        <v>23.69</v>
      </c>
      <c r="AG2686">
        <v>-100.26</v>
      </c>
      <c r="AH2686" s="2">
        <v>-26.19</v>
      </c>
      <c r="AI2686" s="2">
        <v>-38.729999999999997</v>
      </c>
      <c r="AJ2686">
        <v>0.26</v>
      </c>
      <c r="AK2686" s="2">
        <v>2.21</v>
      </c>
      <c r="AL2686" s="2">
        <v>8.94</v>
      </c>
      <c r="AM2686" s="2">
        <v>5.27</v>
      </c>
      <c r="AN2686" s="2">
        <v>10.49</v>
      </c>
      <c r="AO2686" s="2">
        <v>2.21</v>
      </c>
    </row>
    <row r="2687" spans="1:41" x14ac:dyDescent="0.25">
      <c r="A2687" t="s">
        <v>1207</v>
      </c>
      <c r="B2687">
        <v>11.03</v>
      </c>
      <c r="C2687">
        <v>0.61</v>
      </c>
      <c r="D2687" s="9">
        <v>0.63957477388687556</v>
      </c>
      <c r="E2687" t="s">
        <v>1208</v>
      </c>
      <c r="F2687" t="s">
        <v>24</v>
      </c>
      <c r="G2687" t="s">
        <v>24</v>
      </c>
      <c r="H2687" s="2">
        <v>4.1399999999999997</v>
      </c>
      <c r="I2687" s="2">
        <v>4.26</v>
      </c>
      <c r="J2687" s="2">
        <v>4.1999998092651367</v>
      </c>
      <c r="K2687" s="2">
        <v>4.25</v>
      </c>
      <c r="L2687" s="2">
        <v>4.070000171661377</v>
      </c>
      <c r="M2687" s="2">
        <v>4.1399998664855957</v>
      </c>
      <c r="N2687" s="2">
        <v>4.0999999046325684</v>
      </c>
      <c r="O2687" s="9">
        <f t="shared" si="164"/>
        <v>4.1657142502920967</v>
      </c>
      <c r="P2687" s="2">
        <f t="shared" si="165"/>
        <v>-9.6021857116633906E-3</v>
      </c>
      <c r="Q2687" s="9">
        <f t="shared" si="166"/>
        <v>-1.5775048817839712E-2</v>
      </c>
      <c r="R2687" s="2">
        <f t="shared" si="167"/>
        <v>1.9204417210159749E-2</v>
      </c>
      <c r="S2687">
        <v>11.03</v>
      </c>
      <c r="T2687">
        <v>0.61</v>
      </c>
      <c r="U2687" s="9">
        <v>0.63957477388687556</v>
      </c>
      <c r="V2687">
        <v>0.62</v>
      </c>
      <c r="W2687">
        <v>-0.19</v>
      </c>
      <c r="X2687" s="4">
        <v>394000</v>
      </c>
      <c r="Y2687" s="4">
        <v>2400000</v>
      </c>
      <c r="Z2687" s="6">
        <v>0.16416666666666666</v>
      </c>
      <c r="AA2687" t="s">
        <v>45</v>
      </c>
      <c r="AB2687">
        <v>1.46</v>
      </c>
      <c r="AC2687">
        <v>17.149999999999999</v>
      </c>
      <c r="AD2687">
        <v>6.42</v>
      </c>
      <c r="AE2687">
        <v>1.51</v>
      </c>
      <c r="AF2687">
        <v>13.55</v>
      </c>
      <c r="AG2687">
        <v>0.57999999999999996</v>
      </c>
      <c r="AH2687" s="2">
        <v>4.45</v>
      </c>
      <c r="AI2687" s="2">
        <v>5.79</v>
      </c>
      <c r="AJ2687">
        <v>1.04</v>
      </c>
      <c r="AK2687" s="2">
        <v>0.85</v>
      </c>
      <c r="AL2687" s="2">
        <v>183.92</v>
      </c>
      <c r="AM2687" s="2">
        <v>4.66</v>
      </c>
      <c r="AN2687" s="2">
        <v>7.12</v>
      </c>
      <c r="AO2687" s="2">
        <v>6.83</v>
      </c>
    </row>
    <row r="2688" spans="1:41" x14ac:dyDescent="0.25">
      <c r="A2688" t="s">
        <v>2699</v>
      </c>
      <c r="B2688">
        <v>21.09</v>
      </c>
      <c r="C2688">
        <v>2.84</v>
      </c>
      <c r="D2688" s="9">
        <v>-0.66108007159878523</v>
      </c>
      <c r="E2688" t="s">
        <v>2700</v>
      </c>
      <c r="F2688" t="s">
        <v>1452</v>
      </c>
      <c r="G2688" t="s">
        <v>266</v>
      </c>
      <c r="H2688" s="2">
        <v>11.54</v>
      </c>
      <c r="I2688" s="2">
        <v>11.54</v>
      </c>
      <c r="J2688" s="2">
        <v>11.510000228881839</v>
      </c>
      <c r="K2688" s="2">
        <v>11.489999771118161</v>
      </c>
      <c r="L2688" s="2">
        <v>11.489999771118161</v>
      </c>
      <c r="M2688" s="2">
        <v>11.489999771118161</v>
      </c>
      <c r="N2688" s="2">
        <v>11.489999771118161</v>
      </c>
      <c r="O2688" s="9">
        <f t="shared" si="164"/>
        <v>11.507142759050641</v>
      </c>
      <c r="P2688" s="2">
        <f t="shared" si="165"/>
        <v>0</v>
      </c>
      <c r="Q2688" s="9">
        <f t="shared" si="166"/>
        <v>-1.4897692929895315E-3</v>
      </c>
      <c r="R2688" s="2">
        <f t="shared" si="167"/>
        <v>4.3451471776095128E-3</v>
      </c>
      <c r="S2688">
        <v>21.09</v>
      </c>
      <c r="T2688">
        <v>2.84</v>
      </c>
      <c r="U2688" s="9">
        <v>-0.66108007159878523</v>
      </c>
      <c r="V2688">
        <v>0.34</v>
      </c>
      <c r="W2688">
        <v>0.02</v>
      </c>
      <c r="Z2688" s="6" t="s">
        <v>6227</v>
      </c>
      <c r="AA2688" t="s">
        <v>39</v>
      </c>
      <c r="AB2688">
        <v>0.01</v>
      </c>
      <c r="AC2688">
        <v>0</v>
      </c>
      <c r="AD2688">
        <v>0.03</v>
      </c>
      <c r="AE2688">
        <v>0.01</v>
      </c>
      <c r="AF2688">
        <v>0</v>
      </c>
      <c r="AH2688" s="2">
        <v>10.19</v>
      </c>
      <c r="AI2688" s="2">
        <v>12.14</v>
      </c>
      <c r="AJ2688">
        <v>0</v>
      </c>
      <c r="AM2688" s="2">
        <v>0</v>
      </c>
      <c r="AN2688" s="2">
        <v>9.9600000000000009</v>
      </c>
      <c r="AO2688" s="2">
        <v>3.9</v>
      </c>
    </row>
    <row r="2689" spans="1:41" x14ac:dyDescent="0.25">
      <c r="A2689" t="s">
        <v>4045</v>
      </c>
      <c r="C2689">
        <v>0.17</v>
      </c>
      <c r="D2689" s="9">
        <v>5.3504370180909593</v>
      </c>
      <c r="E2689" t="s">
        <v>4046</v>
      </c>
      <c r="F2689" t="s">
        <v>178</v>
      </c>
      <c r="G2689" t="s">
        <v>178</v>
      </c>
      <c r="H2689" s="2">
        <v>4.43</v>
      </c>
      <c r="I2689" s="2">
        <v>4.28</v>
      </c>
      <c r="J2689" s="2">
        <v>4.5190000534057617</v>
      </c>
      <c r="K2689" s="2">
        <v>4.0399999618530273</v>
      </c>
      <c r="L2689" s="2">
        <v>3.8849999904632568</v>
      </c>
      <c r="M2689" s="2">
        <v>4.0949997901916504</v>
      </c>
      <c r="N2689" s="2">
        <v>4.1599998474121094</v>
      </c>
      <c r="O2689" s="9">
        <f t="shared" si="164"/>
        <v>4.2012856633322579</v>
      </c>
      <c r="P2689" s="2">
        <f t="shared" si="165"/>
        <v>1.5471468124094201E-2</v>
      </c>
      <c r="Q2689" s="9">
        <f t="shared" si="166"/>
        <v>-9.8269480412818792E-3</v>
      </c>
      <c r="R2689" s="2">
        <f t="shared" si="167"/>
        <v>5.4150133894413248E-2</v>
      </c>
      <c r="T2689">
        <v>0.17</v>
      </c>
      <c r="U2689" s="9">
        <v>5.3504370180909593</v>
      </c>
      <c r="V2689">
        <v>1.03</v>
      </c>
      <c r="W2689">
        <v>-2</v>
      </c>
      <c r="X2689" s="4">
        <v>0</v>
      </c>
      <c r="Y2689" s="4">
        <v>3790000</v>
      </c>
      <c r="Z2689" s="6">
        <v>0</v>
      </c>
      <c r="AA2689" t="s">
        <v>39</v>
      </c>
      <c r="AB2689">
        <v>7.3</v>
      </c>
      <c r="AC2689">
        <v>38.659999999999997</v>
      </c>
      <c r="AD2689">
        <v>7.76</v>
      </c>
      <c r="AE2689">
        <v>7.3</v>
      </c>
      <c r="AF2689">
        <v>25.86</v>
      </c>
      <c r="AH2689" s="2">
        <v>-52.13</v>
      </c>
      <c r="AI2689" s="2">
        <v>-70.48</v>
      </c>
      <c r="AJ2689">
        <v>0</v>
      </c>
      <c r="AL2689" s="2">
        <v>1.53</v>
      </c>
      <c r="AM2689" s="2">
        <v>5.3</v>
      </c>
      <c r="AN2689" s="2">
        <v>11.15</v>
      </c>
      <c r="AO2689" s="2">
        <v>26.68</v>
      </c>
    </row>
    <row r="2690" spans="1:41" x14ac:dyDescent="0.25">
      <c r="A2690" t="s">
        <v>4047</v>
      </c>
      <c r="C2690">
        <v>0.94</v>
      </c>
      <c r="D2690" s="9">
        <v>2.7522932783112328E-2</v>
      </c>
      <c r="E2690" t="s">
        <v>4048</v>
      </c>
      <c r="F2690" t="s">
        <v>178</v>
      </c>
      <c r="G2690" t="s">
        <v>178</v>
      </c>
      <c r="H2690" s="2">
        <v>0.91</v>
      </c>
      <c r="I2690" s="2">
        <v>0.9</v>
      </c>
      <c r="J2690" s="2">
        <v>0.89999997615814209</v>
      </c>
      <c r="K2690" s="2">
        <v>0.94999998807907104</v>
      </c>
      <c r="L2690" s="2">
        <v>0.97000002861022949</v>
      </c>
      <c r="M2690" s="2">
        <v>0.93000000715255737</v>
      </c>
      <c r="N2690" s="2">
        <v>0.98000001907348633</v>
      </c>
      <c r="O2690" s="9">
        <f t="shared" ref="O2690:O2753" si="168">AVERAGE(H2690:N2690)</f>
        <v>0.93428571701049812</v>
      </c>
      <c r="P2690" s="2">
        <f t="shared" ref="P2690:P2753" si="169">(N2690-M2690)/O2690</f>
        <v>5.3516832175191147E-2</v>
      </c>
      <c r="Q2690" s="9">
        <f t="shared" ref="Q2690:Q2753" si="170">(N2690-O2690)/O2690</f>
        <v>4.8929680964473678E-2</v>
      </c>
      <c r="R2690" s="2">
        <f t="shared" ref="R2690:R2753" si="171">(((H2690+I2690)-(M2690+N2690))/2)/O2690</f>
        <v>-5.3516833451131521E-2</v>
      </c>
      <c r="T2690">
        <v>0.94</v>
      </c>
      <c r="U2690" s="9">
        <v>2.7522932783112328E-2</v>
      </c>
      <c r="V2690">
        <v>0.69</v>
      </c>
      <c r="W2690">
        <v>0.35</v>
      </c>
      <c r="Y2690" s="4">
        <v>808000</v>
      </c>
      <c r="Z2690" s="6" t="s">
        <v>6227</v>
      </c>
      <c r="AA2690" t="s">
        <v>45</v>
      </c>
      <c r="AB2690">
        <v>5.56</v>
      </c>
      <c r="AC2690">
        <v>4.47</v>
      </c>
      <c r="AD2690">
        <v>5.97</v>
      </c>
      <c r="AE2690">
        <v>5.56</v>
      </c>
      <c r="AF2690">
        <v>2.54</v>
      </c>
      <c r="AH2690" s="2">
        <v>-51.57</v>
      </c>
      <c r="AI2690" s="2">
        <v>-92.88</v>
      </c>
      <c r="AJ2690">
        <v>0.02</v>
      </c>
      <c r="AM2690" s="2">
        <v>5.51</v>
      </c>
      <c r="AN2690" s="2">
        <v>9.41</v>
      </c>
      <c r="AO2690" s="2">
        <v>0.96</v>
      </c>
    </row>
    <row r="2691" spans="1:41" x14ac:dyDescent="0.25">
      <c r="A2691" t="s">
        <v>583</v>
      </c>
      <c r="C2691">
        <v>0.47</v>
      </c>
      <c r="D2691" s="9">
        <v>1.2818897534983638</v>
      </c>
      <c r="E2691" t="s">
        <v>584</v>
      </c>
      <c r="F2691" t="s">
        <v>178</v>
      </c>
      <c r="G2691" t="s">
        <v>81</v>
      </c>
      <c r="H2691" s="2">
        <v>1.89</v>
      </c>
      <c r="I2691" s="2">
        <v>1.87</v>
      </c>
      <c r="J2691" s="2">
        <v>1.929999947547913</v>
      </c>
      <c r="K2691" s="2">
        <v>1.860000014305115</v>
      </c>
      <c r="L2691" s="2">
        <v>1.75</v>
      </c>
      <c r="M2691" s="2">
        <v>1.700000047683716</v>
      </c>
      <c r="N2691" s="2">
        <v>1.700000047683716</v>
      </c>
      <c r="O2691" s="9">
        <f t="shared" si="168"/>
        <v>1.8142857224600655</v>
      </c>
      <c r="P2691" s="2">
        <f t="shared" si="169"/>
        <v>0</v>
      </c>
      <c r="Q2691" s="9">
        <f t="shared" si="170"/>
        <v>-6.2992103923622755E-2</v>
      </c>
      <c r="R2691" s="2">
        <f t="shared" si="171"/>
        <v>9.9212571695826618E-2</v>
      </c>
      <c r="T2691">
        <v>0.47</v>
      </c>
      <c r="U2691" s="9">
        <v>1.2818897534983638</v>
      </c>
      <c r="V2691">
        <v>1.72</v>
      </c>
      <c r="W2691">
        <v>0.02</v>
      </c>
      <c r="X2691" s="4">
        <v>101700000</v>
      </c>
      <c r="Y2691" s="4">
        <v>105390000</v>
      </c>
      <c r="Z2691" s="6">
        <v>0.96498719043552517</v>
      </c>
      <c r="AA2691" t="s">
        <v>432</v>
      </c>
      <c r="AB2691">
        <v>0.87</v>
      </c>
      <c r="AC2691">
        <v>11.25</v>
      </c>
      <c r="AD2691">
        <v>2.27</v>
      </c>
      <c r="AE2691">
        <v>1.21</v>
      </c>
      <c r="AF2691">
        <v>9.17</v>
      </c>
      <c r="AG2691">
        <v>-13.81</v>
      </c>
      <c r="AH2691" s="2">
        <v>-5.74</v>
      </c>
      <c r="AI2691" s="2">
        <v>-7.25</v>
      </c>
      <c r="AJ2691">
        <v>0.19</v>
      </c>
      <c r="AK2691" s="2">
        <v>2.5</v>
      </c>
      <c r="AL2691" s="2">
        <v>8.4</v>
      </c>
      <c r="AM2691" s="2">
        <v>4.26</v>
      </c>
      <c r="AN2691" s="2">
        <v>20.309999999999999</v>
      </c>
      <c r="AO2691" s="2">
        <v>4.1399999999999997</v>
      </c>
    </row>
    <row r="2692" spans="1:41" x14ac:dyDescent="0.25">
      <c r="A2692" t="s">
        <v>6037</v>
      </c>
      <c r="C2692">
        <v>1.63</v>
      </c>
      <c r="D2692" s="9">
        <v>-0.40000000189550178</v>
      </c>
      <c r="E2692" t="s">
        <v>6038</v>
      </c>
      <c r="F2692" t="s">
        <v>34</v>
      </c>
      <c r="G2692" t="s">
        <v>5359</v>
      </c>
      <c r="H2692" s="2">
        <v>3.65</v>
      </c>
      <c r="I2692" s="2">
        <v>3.33</v>
      </c>
      <c r="J2692" s="2">
        <v>3.369999885559082</v>
      </c>
      <c r="K2692" s="2">
        <v>3.1800000667572021</v>
      </c>
      <c r="L2692" s="2">
        <v>3.160000085830688</v>
      </c>
      <c r="M2692" s="2">
        <v>3.7000000476837158</v>
      </c>
      <c r="N2692" s="2">
        <v>3.7599999904632568</v>
      </c>
      <c r="O2692" s="9">
        <f t="shared" si="168"/>
        <v>3.4500000108991351</v>
      </c>
      <c r="P2692" s="2">
        <f t="shared" si="169"/>
        <v>1.7391287707243776E-2</v>
      </c>
      <c r="Q2692" s="9">
        <f t="shared" si="170"/>
        <v>8.9855066256457741E-2</v>
      </c>
      <c r="R2692" s="2">
        <f t="shared" si="171"/>
        <v>-6.956522270008271E-2</v>
      </c>
      <c r="T2692">
        <v>1.63</v>
      </c>
      <c r="U2692" s="9">
        <v>-0.40000000189550178</v>
      </c>
      <c r="V2692">
        <v>1.08</v>
      </c>
      <c r="W2692">
        <v>0.11</v>
      </c>
      <c r="X2692" s="4">
        <v>9610000</v>
      </c>
      <c r="Y2692" s="4">
        <v>2440000</v>
      </c>
      <c r="Z2692" s="6">
        <v>3.9385245901639343</v>
      </c>
      <c r="AA2692" t="s">
        <v>45</v>
      </c>
      <c r="AB2692">
        <v>3.46</v>
      </c>
      <c r="AC2692">
        <v>7.46</v>
      </c>
      <c r="AD2692">
        <v>4.76</v>
      </c>
      <c r="AE2692">
        <v>3.87</v>
      </c>
      <c r="AF2692">
        <v>6.1</v>
      </c>
      <c r="AG2692">
        <v>-27.22</v>
      </c>
      <c r="AH2692" s="2">
        <v>-15.42</v>
      </c>
      <c r="AI2692" s="2">
        <v>-19.440000000000001</v>
      </c>
      <c r="AJ2692">
        <v>0.68</v>
      </c>
      <c r="AK2692" s="2">
        <v>55.86</v>
      </c>
      <c r="AL2692" s="2">
        <v>12.64</v>
      </c>
      <c r="AM2692" s="2">
        <v>5.3</v>
      </c>
      <c r="AN2692" s="2">
        <v>10.32</v>
      </c>
      <c r="AO2692" s="2">
        <v>2.0699999999999998</v>
      </c>
    </row>
    <row r="2693" spans="1:41" x14ac:dyDescent="0.25">
      <c r="A2693" t="s">
        <v>1209</v>
      </c>
      <c r="C2693">
        <v>1.41</v>
      </c>
      <c r="D2693" s="9">
        <v>-0.2230463587935799</v>
      </c>
      <c r="E2693" t="s">
        <v>1210</v>
      </c>
      <c r="F2693" t="s">
        <v>24</v>
      </c>
      <c r="G2693" t="s">
        <v>24</v>
      </c>
      <c r="H2693" s="2">
        <v>4.91</v>
      </c>
      <c r="I2693" s="2">
        <v>5.15</v>
      </c>
      <c r="J2693" s="2">
        <v>5.9000000953674316</v>
      </c>
      <c r="K2693" s="2">
        <v>5.369999885559082</v>
      </c>
      <c r="L2693" s="2">
        <v>5.380000114440918</v>
      </c>
      <c r="M2693" s="2">
        <v>5.5500001907348633</v>
      </c>
      <c r="N2693" s="2">
        <v>5.4899997711181641</v>
      </c>
      <c r="O2693" s="9">
        <f t="shared" si="168"/>
        <v>5.3928571510314942</v>
      </c>
      <c r="P2693" s="2">
        <f t="shared" si="169"/>
        <v>-1.1125905607424241E-2</v>
      </c>
      <c r="Q2693" s="9">
        <f t="shared" si="170"/>
        <v>1.8013201048369943E-2</v>
      </c>
      <c r="R2693" s="2">
        <f t="shared" si="171"/>
        <v>-9.0860923477787819E-2</v>
      </c>
      <c r="T2693">
        <v>1.41</v>
      </c>
      <c r="U2693" s="9">
        <v>-0.2230463587935799</v>
      </c>
      <c r="V2693">
        <v>1.25</v>
      </c>
      <c r="W2693">
        <v>0.64</v>
      </c>
      <c r="X2693" s="4">
        <v>7140000</v>
      </c>
      <c r="Y2693" s="4">
        <v>22010000</v>
      </c>
      <c r="Z2693" s="6">
        <v>0.32439800090867787</v>
      </c>
      <c r="AA2693" t="s">
        <v>173</v>
      </c>
      <c r="AB2693">
        <v>0.6</v>
      </c>
      <c r="AC2693">
        <v>179.5</v>
      </c>
      <c r="AD2693">
        <v>1.44</v>
      </c>
      <c r="AE2693">
        <v>0.66</v>
      </c>
      <c r="AF2693">
        <v>55.16</v>
      </c>
      <c r="AG2693">
        <v>-16.940000000000001</v>
      </c>
      <c r="AH2693" s="2">
        <v>-9.5399999999999991</v>
      </c>
      <c r="AI2693" s="2">
        <v>-28.91</v>
      </c>
      <c r="AJ2693">
        <v>1.39</v>
      </c>
      <c r="AK2693" s="2">
        <v>5.8</v>
      </c>
      <c r="AL2693" s="2">
        <v>61.2</v>
      </c>
      <c r="AM2693" s="2">
        <v>5.32</v>
      </c>
      <c r="AN2693" s="2">
        <v>9.68</v>
      </c>
      <c r="AO2693" s="2">
        <v>4.1900000000000004</v>
      </c>
    </row>
    <row r="2694" spans="1:41" x14ac:dyDescent="0.25">
      <c r="A2694" t="s">
        <v>4049</v>
      </c>
      <c r="C2694">
        <v>3.56</v>
      </c>
      <c r="D2694" s="9">
        <v>-0.71383147928115809</v>
      </c>
      <c r="E2694" t="s">
        <v>4050</v>
      </c>
      <c r="F2694" t="s">
        <v>178</v>
      </c>
      <c r="G2694" t="s">
        <v>178</v>
      </c>
      <c r="H2694" s="2">
        <v>6.45</v>
      </c>
      <c r="I2694" s="2">
        <v>6.2</v>
      </c>
      <c r="J2694" s="2">
        <v>6.4200000762939453</v>
      </c>
      <c r="K2694" s="2">
        <v>6.2800002098083496</v>
      </c>
      <c r="L2694" s="2">
        <v>6.1399998664855957</v>
      </c>
      <c r="M2694" s="2">
        <v>6.2699999809265137</v>
      </c>
      <c r="N2694" s="2">
        <v>6.2699999809265137</v>
      </c>
      <c r="O2694" s="9">
        <f t="shared" si="168"/>
        <v>6.290000016348702</v>
      </c>
      <c r="P2694" s="2">
        <f t="shared" si="169"/>
        <v>0</v>
      </c>
      <c r="Q2694" s="9">
        <f t="shared" si="170"/>
        <v>-3.1796558617178164E-3</v>
      </c>
      <c r="R2694" s="2">
        <f t="shared" si="171"/>
        <v>8.7440411654265155E-3</v>
      </c>
      <c r="T2694">
        <v>3.56</v>
      </c>
      <c r="U2694" s="9">
        <v>-0.71383147928115809</v>
      </c>
      <c r="V2694">
        <v>1.25</v>
      </c>
      <c r="W2694">
        <v>-0.95</v>
      </c>
      <c r="X2694" s="4">
        <v>25560000</v>
      </c>
      <c r="Y2694" s="4">
        <v>18070000</v>
      </c>
      <c r="Z2694" s="6">
        <v>1.4144991698948532</v>
      </c>
      <c r="AA2694" t="s">
        <v>45</v>
      </c>
      <c r="AB2694">
        <v>2.14</v>
      </c>
      <c r="AC2694">
        <v>62.44</v>
      </c>
      <c r="AD2694">
        <v>3.86</v>
      </c>
      <c r="AE2694">
        <v>2.71</v>
      </c>
      <c r="AF2694">
        <v>30.97</v>
      </c>
      <c r="AG2694">
        <v>-47.7</v>
      </c>
      <c r="AH2694" s="2">
        <v>-26.77</v>
      </c>
      <c r="AI2694" s="2">
        <v>-48.6</v>
      </c>
      <c r="AJ2694">
        <v>0.83</v>
      </c>
      <c r="AK2694" s="2">
        <v>1.1399999999999999</v>
      </c>
      <c r="AL2694" s="2">
        <v>7.52</v>
      </c>
      <c r="AM2694" s="2">
        <v>5.26</v>
      </c>
      <c r="AN2694" s="2">
        <v>10.81</v>
      </c>
      <c r="AO2694" s="2">
        <v>1.8</v>
      </c>
    </row>
    <row r="2695" spans="1:41" x14ac:dyDescent="0.25">
      <c r="A2695" t="s">
        <v>337</v>
      </c>
      <c r="B2695">
        <v>20.5</v>
      </c>
      <c r="C2695">
        <v>3.04</v>
      </c>
      <c r="D2695" s="9">
        <v>1.3029722052158792</v>
      </c>
      <c r="E2695" t="s">
        <v>338</v>
      </c>
      <c r="F2695" t="s">
        <v>30</v>
      </c>
      <c r="G2695" t="s">
        <v>25</v>
      </c>
      <c r="H2695" s="2">
        <v>10.44</v>
      </c>
      <c r="I2695" s="2">
        <v>10.25</v>
      </c>
      <c r="J2695" s="2">
        <v>10.239999771118161</v>
      </c>
      <c r="K2695" s="2">
        <v>10.69999980926514</v>
      </c>
      <c r="L2695" s="2">
        <v>10.72999954223633</v>
      </c>
      <c r="M2695" s="2">
        <v>10.180000305175779</v>
      </c>
      <c r="N2695" s="2">
        <v>10.47000026702881</v>
      </c>
      <c r="O2695" s="9">
        <f t="shared" si="168"/>
        <v>10.42999995640346</v>
      </c>
      <c r="P2695" s="2">
        <f t="shared" si="169"/>
        <v>2.7804406813538525E-2</v>
      </c>
      <c r="Q2695" s="9">
        <f t="shared" si="170"/>
        <v>3.8351208813565069E-3</v>
      </c>
      <c r="R2695" s="2">
        <f t="shared" si="171"/>
        <v>1.9175181190125691E-3</v>
      </c>
      <c r="S2695">
        <v>20.5</v>
      </c>
      <c r="T2695">
        <v>3.04</v>
      </c>
      <c r="U2695" s="9">
        <v>1.3029722052158792</v>
      </c>
      <c r="V2695">
        <v>0.59</v>
      </c>
      <c r="W2695">
        <v>-1.67</v>
      </c>
      <c r="X2695" s="4">
        <v>3020000000</v>
      </c>
      <c r="Y2695" s="4">
        <v>6220000000</v>
      </c>
      <c r="Z2695" s="6">
        <v>0.48553054662379419</v>
      </c>
      <c r="AA2695" t="s">
        <v>39</v>
      </c>
      <c r="AB2695">
        <v>1.86</v>
      </c>
      <c r="AC2695">
        <v>9.59</v>
      </c>
      <c r="AD2695">
        <v>2.34</v>
      </c>
      <c r="AE2695">
        <v>2.09</v>
      </c>
      <c r="AF2695">
        <v>7.32</v>
      </c>
      <c r="AG2695">
        <v>23.49</v>
      </c>
      <c r="AH2695" s="2">
        <v>7.2</v>
      </c>
      <c r="AI2695" s="2">
        <v>9.7200000000000006</v>
      </c>
      <c r="AJ2695">
        <v>0.35</v>
      </c>
      <c r="AK2695" s="2">
        <v>1660</v>
      </c>
      <c r="AL2695" s="2">
        <v>9.99</v>
      </c>
      <c r="AM2695" s="2">
        <v>2.29</v>
      </c>
      <c r="AN2695" s="2">
        <v>12.45</v>
      </c>
      <c r="AO2695" s="2">
        <v>24.02</v>
      </c>
    </row>
    <row r="2696" spans="1:41" x14ac:dyDescent="0.25">
      <c r="A2696" t="s">
        <v>2701</v>
      </c>
      <c r="B2696">
        <v>50.03</v>
      </c>
      <c r="C2696">
        <v>0.38</v>
      </c>
      <c r="D2696" s="9">
        <v>1.6797191527299404</v>
      </c>
      <c r="E2696" t="s">
        <v>2702</v>
      </c>
      <c r="F2696" t="s">
        <v>1452</v>
      </c>
      <c r="G2696" t="s">
        <v>266</v>
      </c>
      <c r="H2696" s="2">
        <v>11.08</v>
      </c>
      <c r="I2696" s="2">
        <v>11.08</v>
      </c>
      <c r="J2696" s="2">
        <v>11.090000152587891</v>
      </c>
      <c r="K2696" s="2">
        <v>11.10000038146973</v>
      </c>
      <c r="L2696" s="2">
        <v>11.09500026702881</v>
      </c>
      <c r="M2696" s="2">
        <v>11.09500026702881</v>
      </c>
      <c r="N2696" s="2">
        <v>11.09500026702881</v>
      </c>
      <c r="O2696" s="9">
        <f t="shared" si="168"/>
        <v>11.090714476449149</v>
      </c>
      <c r="P2696" s="2">
        <f t="shared" si="169"/>
        <v>0</v>
      </c>
      <c r="Q2696" s="9">
        <f t="shared" si="170"/>
        <v>3.8643052156489788E-4</v>
      </c>
      <c r="R2696" s="2">
        <f t="shared" si="171"/>
        <v>-1.3525068254766621E-3</v>
      </c>
      <c r="S2696">
        <v>50.03</v>
      </c>
      <c r="T2696">
        <v>0.38</v>
      </c>
      <c r="U2696" s="9">
        <v>1.6797191527299404</v>
      </c>
      <c r="V2696">
        <v>0.33</v>
      </c>
      <c r="W2696">
        <v>0.02</v>
      </c>
      <c r="X2696" s="4">
        <v>0</v>
      </c>
      <c r="Z2696" s="6" t="s">
        <v>6227</v>
      </c>
      <c r="AA2696" t="s">
        <v>70</v>
      </c>
      <c r="AB2696">
        <v>0.28000000000000003</v>
      </c>
      <c r="AC2696">
        <v>0.79</v>
      </c>
      <c r="AD2696">
        <v>0.39</v>
      </c>
      <c r="AE2696">
        <v>0.28000000000000003</v>
      </c>
      <c r="AF2696">
        <v>0.77</v>
      </c>
      <c r="AH2696" s="2">
        <v>3.35</v>
      </c>
      <c r="AI2696" s="2">
        <v>3.39</v>
      </c>
      <c r="AM2696" s="2">
        <v>5.51</v>
      </c>
      <c r="AN2696" s="2">
        <v>9.9600000000000009</v>
      </c>
      <c r="AO2696" s="2">
        <v>29.72</v>
      </c>
    </row>
    <row r="2697" spans="1:41" x14ac:dyDescent="0.25">
      <c r="A2697" t="s">
        <v>4051</v>
      </c>
      <c r="C2697">
        <v>5</v>
      </c>
      <c r="D2697" s="9">
        <v>-0.79474485820679408</v>
      </c>
      <c r="E2697" t="s">
        <v>4052</v>
      </c>
      <c r="F2697" t="s">
        <v>178</v>
      </c>
      <c r="G2697" t="s">
        <v>178</v>
      </c>
      <c r="H2697" s="2">
        <v>10.4</v>
      </c>
      <c r="I2697" s="2">
        <v>11.02</v>
      </c>
      <c r="J2697" s="2">
        <v>11.569999694824221</v>
      </c>
      <c r="K2697" s="2">
        <v>11.930000305175779</v>
      </c>
      <c r="L2697" s="2">
        <v>11.39999961853027</v>
      </c>
      <c r="M2697" s="2">
        <v>11.340000152587891</v>
      </c>
      <c r="N2697" s="2">
        <v>11.11999988555908</v>
      </c>
      <c r="O2697" s="9">
        <f t="shared" si="168"/>
        <v>11.254285665239607</v>
      </c>
      <c r="P2697" s="2">
        <f t="shared" si="169"/>
        <v>-1.954813246906564E-2</v>
      </c>
      <c r="Q2697" s="9">
        <f t="shared" si="170"/>
        <v>-1.1931968289669996E-2</v>
      </c>
      <c r="R2697" s="2">
        <f t="shared" si="171"/>
        <v>-4.6204622358180965E-2</v>
      </c>
      <c r="T2697">
        <v>5</v>
      </c>
      <c r="U2697" s="9">
        <v>-0.79474485820679408</v>
      </c>
      <c r="V2697">
        <v>1.0900000000000001</v>
      </c>
      <c r="W2697">
        <v>0.74</v>
      </c>
      <c r="X2697" s="4">
        <v>0</v>
      </c>
      <c r="Y2697" s="4">
        <v>1060000</v>
      </c>
      <c r="Z2697" s="6">
        <v>0</v>
      </c>
      <c r="AA2697" t="s">
        <v>45</v>
      </c>
      <c r="AB2697">
        <v>7.34</v>
      </c>
      <c r="AC2697">
        <v>15.28</v>
      </c>
      <c r="AD2697">
        <v>7.49</v>
      </c>
      <c r="AE2697">
        <v>7.34</v>
      </c>
      <c r="AF2697">
        <v>9.92</v>
      </c>
      <c r="AG2697">
        <v>-128.56</v>
      </c>
      <c r="AH2697" s="2">
        <v>-30.62</v>
      </c>
      <c r="AI2697" s="2">
        <v>-50.58</v>
      </c>
      <c r="AJ2697">
        <v>0.11</v>
      </c>
      <c r="AM2697" s="2">
        <v>5.28</v>
      </c>
      <c r="AN2697" s="2">
        <v>9.9600000000000009</v>
      </c>
      <c r="AO2697" s="2">
        <v>2.31</v>
      </c>
    </row>
    <row r="2698" spans="1:41" x14ac:dyDescent="0.25">
      <c r="A2698" t="s">
        <v>4053</v>
      </c>
      <c r="C2698">
        <v>1.8</v>
      </c>
      <c r="D2698" s="9">
        <v>-0.42934783311148778</v>
      </c>
      <c r="E2698" t="s">
        <v>4054</v>
      </c>
      <c r="F2698" t="s">
        <v>178</v>
      </c>
      <c r="G2698" t="s">
        <v>178</v>
      </c>
      <c r="H2698" s="2">
        <v>0.5</v>
      </c>
      <c r="I2698" s="2">
        <v>0.54</v>
      </c>
      <c r="J2698" s="2">
        <v>0.54000002145767212</v>
      </c>
      <c r="K2698" s="2">
        <v>0.51999998092651367</v>
      </c>
      <c r="L2698" s="2">
        <v>0.54900002479553223</v>
      </c>
      <c r="M2698" s="2">
        <v>0.50999999046325684</v>
      </c>
      <c r="N2698" s="2">
        <v>0.52100002765655518</v>
      </c>
      <c r="O2698" s="9">
        <f t="shared" si="168"/>
        <v>0.52571429218564714</v>
      </c>
      <c r="P2698" s="2">
        <f t="shared" si="169"/>
        <v>2.0923983534033085E-2</v>
      </c>
      <c r="Q2698" s="9">
        <f t="shared" si="170"/>
        <v>-8.9673508960399304E-3</v>
      </c>
      <c r="R2698" s="2">
        <f t="shared" si="171"/>
        <v>8.5597652698110715E-3</v>
      </c>
      <c r="T2698">
        <v>1.8</v>
      </c>
      <c r="U2698" s="9">
        <v>-0.42934783311148778</v>
      </c>
      <c r="V2698">
        <v>0.95</v>
      </c>
      <c r="W2698">
        <v>-0.67</v>
      </c>
      <c r="X2698" s="4">
        <v>518000</v>
      </c>
      <c r="Y2698" s="4">
        <v>433000</v>
      </c>
      <c r="Z2698" s="6">
        <v>1.1963048498845266</v>
      </c>
      <c r="AA2698" t="s">
        <v>39</v>
      </c>
      <c r="AB2698">
        <v>0.77</v>
      </c>
      <c r="AC2698">
        <v>238.69</v>
      </c>
      <c r="AD2698">
        <v>1.24</v>
      </c>
      <c r="AE2698">
        <v>0.94</v>
      </c>
      <c r="AF2698">
        <v>29.27</v>
      </c>
      <c r="AG2698">
        <v>-532.14</v>
      </c>
      <c r="AH2698" s="2">
        <v>-178.74</v>
      </c>
      <c r="AI2698" s="2">
        <v>-443.27</v>
      </c>
      <c r="AJ2698">
        <v>0.34</v>
      </c>
      <c r="AK2698" s="2">
        <v>3.48</v>
      </c>
      <c r="AL2698" s="2">
        <v>7.85</v>
      </c>
      <c r="AM2698" s="2">
        <v>5.45</v>
      </c>
      <c r="AN2698" s="2">
        <v>8.1199999999999992</v>
      </c>
      <c r="AO2698" s="2">
        <v>0.3</v>
      </c>
    </row>
    <row r="2699" spans="1:41" x14ac:dyDescent="0.25">
      <c r="A2699" t="s">
        <v>4055</v>
      </c>
      <c r="C2699">
        <v>0.08</v>
      </c>
      <c r="D2699" s="9">
        <v>11.913792964102043</v>
      </c>
      <c r="E2699" t="s">
        <v>4056</v>
      </c>
      <c r="F2699" t="s">
        <v>178</v>
      </c>
      <c r="G2699" t="s">
        <v>178</v>
      </c>
      <c r="H2699" s="2">
        <v>0.36</v>
      </c>
      <c r="I2699" s="2">
        <v>0.33</v>
      </c>
      <c r="J2699" s="2">
        <v>0.34000000357627869</v>
      </c>
      <c r="K2699" s="2">
        <v>0.37000000476837158</v>
      </c>
      <c r="L2699" s="2">
        <v>0.36000001430511469</v>
      </c>
      <c r="M2699" s="2">
        <v>0.30000001192092901</v>
      </c>
      <c r="N2699" s="2">
        <v>0.25999999046325678</v>
      </c>
      <c r="O2699" s="9">
        <f t="shared" si="168"/>
        <v>0.33142857500485012</v>
      </c>
      <c r="P2699" s="2">
        <f t="shared" si="169"/>
        <v>-0.12068971861308841</v>
      </c>
      <c r="Q2699" s="9">
        <f t="shared" si="170"/>
        <v>-0.21551727861892434</v>
      </c>
      <c r="R2699" s="2">
        <f t="shared" si="171"/>
        <v>0.19612068394210086</v>
      </c>
      <c r="T2699">
        <v>0.08</v>
      </c>
      <c r="U2699" s="9">
        <v>11.913792964102043</v>
      </c>
      <c r="V2699">
        <v>0.57999999999999996</v>
      </c>
      <c r="W2699">
        <v>-2.0499999999999998</v>
      </c>
      <c r="X2699" s="4">
        <v>3340000</v>
      </c>
      <c r="Y2699" s="4">
        <v>10410000</v>
      </c>
      <c r="Z2699" s="6">
        <v>0.32084534101825168</v>
      </c>
      <c r="AA2699" t="s">
        <v>45</v>
      </c>
      <c r="AB2699">
        <v>0.19</v>
      </c>
      <c r="AC2699">
        <v>21.99</v>
      </c>
      <c r="AD2699">
        <v>1.1499999999999999</v>
      </c>
      <c r="AE2699">
        <v>0.34</v>
      </c>
      <c r="AF2699">
        <v>13.17</v>
      </c>
      <c r="AG2699">
        <v>-3567.75</v>
      </c>
      <c r="AH2699" s="2">
        <v>-129.55000000000001</v>
      </c>
      <c r="AI2699" s="2">
        <v>-163.05000000000001</v>
      </c>
      <c r="AJ2699">
        <v>0.11</v>
      </c>
      <c r="AK2699" s="2">
        <v>2.0699999999999998</v>
      </c>
      <c r="AL2699" s="2">
        <v>7.46</v>
      </c>
      <c r="AM2699" s="2">
        <v>5.34</v>
      </c>
      <c r="AN2699" s="2">
        <v>16.75</v>
      </c>
      <c r="AO2699" s="2">
        <v>4.28</v>
      </c>
    </row>
    <row r="2700" spans="1:41" x14ac:dyDescent="0.25">
      <c r="A2700" t="s">
        <v>4057</v>
      </c>
      <c r="C2700">
        <v>1.6</v>
      </c>
      <c r="D2700" s="9">
        <v>-0.36233367731480765</v>
      </c>
      <c r="E2700" t="s">
        <v>4058</v>
      </c>
      <c r="F2700" t="s">
        <v>178</v>
      </c>
      <c r="G2700" t="s">
        <v>178</v>
      </c>
      <c r="H2700" s="2">
        <v>2.91</v>
      </c>
      <c r="I2700" s="2">
        <v>2.72</v>
      </c>
      <c r="J2700" s="2">
        <v>2.8499999046325679</v>
      </c>
      <c r="K2700" s="2">
        <v>2.9000000953674321</v>
      </c>
      <c r="L2700" s="2">
        <v>2.7400000095367432</v>
      </c>
      <c r="M2700" s="2">
        <v>2.6500000953674321</v>
      </c>
      <c r="N2700" s="2">
        <v>2.7699999809265141</v>
      </c>
      <c r="O2700" s="9">
        <f t="shared" si="168"/>
        <v>2.7914285836900987</v>
      </c>
      <c r="P2700" s="2">
        <f t="shared" si="169"/>
        <v>4.298869985792346E-2</v>
      </c>
      <c r="Q2700" s="9">
        <f t="shared" si="170"/>
        <v>-7.6765720924363732E-3</v>
      </c>
      <c r="R2700" s="2">
        <f t="shared" si="171"/>
        <v>3.7615134582531115E-2</v>
      </c>
      <c r="T2700">
        <v>1.6</v>
      </c>
      <c r="U2700" s="9">
        <v>-0.36233367731480765</v>
      </c>
      <c r="V2700">
        <v>2.17</v>
      </c>
      <c r="W2700">
        <v>-1.22</v>
      </c>
      <c r="X2700" s="4">
        <v>0</v>
      </c>
      <c r="Y2700" s="4">
        <v>5630000</v>
      </c>
      <c r="Z2700" s="6">
        <v>0</v>
      </c>
      <c r="AA2700" t="s">
        <v>45</v>
      </c>
      <c r="AB2700">
        <v>4.5999999999999996</v>
      </c>
      <c r="AC2700">
        <v>8.91</v>
      </c>
      <c r="AD2700">
        <v>4.91</v>
      </c>
      <c r="AE2700">
        <v>4.5999999999999996</v>
      </c>
      <c r="AF2700">
        <v>7.29</v>
      </c>
      <c r="AH2700" s="2">
        <v>-55.21</v>
      </c>
      <c r="AI2700" s="2">
        <v>-64.83</v>
      </c>
      <c r="AJ2700">
        <v>0</v>
      </c>
      <c r="AM2700" s="2">
        <v>5.35</v>
      </c>
      <c r="AN2700" s="2">
        <v>19.02</v>
      </c>
      <c r="AO2700" s="2">
        <v>1.78</v>
      </c>
    </row>
    <row r="2701" spans="1:41" x14ac:dyDescent="0.25">
      <c r="A2701" t="s">
        <v>4059</v>
      </c>
      <c r="C2701">
        <v>0.48</v>
      </c>
      <c r="D2701" s="9">
        <v>1.1457006314440601</v>
      </c>
      <c r="E2701" t="s">
        <v>4060</v>
      </c>
      <c r="F2701" t="s">
        <v>178</v>
      </c>
      <c r="G2701" t="s">
        <v>178</v>
      </c>
      <c r="H2701" s="2">
        <v>0.35</v>
      </c>
      <c r="I2701" s="2">
        <v>0.35</v>
      </c>
      <c r="J2701" s="2">
        <v>0.37000000476837158</v>
      </c>
      <c r="K2701" s="2">
        <v>0.36000001430511469</v>
      </c>
      <c r="L2701" s="2">
        <v>0.35400000214576721</v>
      </c>
      <c r="M2701" s="2">
        <v>0.34599998593330378</v>
      </c>
      <c r="N2701" s="2">
        <v>0.38199999928474432</v>
      </c>
      <c r="O2701" s="9">
        <f t="shared" si="168"/>
        <v>0.35885714377675731</v>
      </c>
      <c r="P2701" s="2">
        <f t="shared" si="169"/>
        <v>0.10031850828594878</v>
      </c>
      <c r="Q2701" s="9">
        <f t="shared" si="170"/>
        <v>6.4490441138839422E-2</v>
      </c>
      <c r="R2701" s="2">
        <f t="shared" si="171"/>
        <v>-3.9012718157656001E-2</v>
      </c>
      <c r="T2701">
        <v>0.48</v>
      </c>
      <c r="U2701" s="9">
        <v>1.1457006314440601</v>
      </c>
      <c r="V2701">
        <v>0.75</v>
      </c>
      <c r="W2701">
        <v>-1.34</v>
      </c>
      <c r="X2701" s="4">
        <v>42360000</v>
      </c>
      <c r="Y2701" s="4">
        <v>14430000</v>
      </c>
      <c r="Z2701" s="6">
        <v>2.9355509355509355</v>
      </c>
      <c r="AA2701" t="s">
        <v>45</v>
      </c>
      <c r="AB2701">
        <v>2.38</v>
      </c>
      <c r="AC2701">
        <v>152.26</v>
      </c>
      <c r="AD2701">
        <v>4.12</v>
      </c>
      <c r="AE2701">
        <v>3.6</v>
      </c>
      <c r="AF2701">
        <v>41.5</v>
      </c>
      <c r="AG2701">
        <v>-25.62</v>
      </c>
      <c r="AH2701" s="2">
        <v>-35.119999999999997</v>
      </c>
      <c r="AI2701" s="2">
        <v>-91.43</v>
      </c>
      <c r="AJ2701">
        <v>1.37</v>
      </c>
      <c r="AK2701" s="2">
        <v>23.08</v>
      </c>
      <c r="AL2701" s="2">
        <v>7.89</v>
      </c>
      <c r="AM2701" s="2">
        <v>5.26</v>
      </c>
      <c r="AN2701" s="2">
        <v>9.06</v>
      </c>
      <c r="AO2701" s="2">
        <v>0.77</v>
      </c>
    </row>
    <row r="2702" spans="1:41" x14ac:dyDescent="0.25">
      <c r="A2702" t="s">
        <v>5053</v>
      </c>
      <c r="C2702">
        <v>2.46</v>
      </c>
      <c r="D2702" s="9">
        <v>-0.6025236579607387</v>
      </c>
      <c r="E2702" t="s">
        <v>5054</v>
      </c>
      <c r="F2702" t="s">
        <v>63</v>
      </c>
      <c r="G2702" t="s">
        <v>1177</v>
      </c>
      <c r="H2702" s="2">
        <v>0.91</v>
      </c>
      <c r="I2702" s="2">
        <v>0.97</v>
      </c>
      <c r="J2702" s="2">
        <v>0.89999997615814209</v>
      </c>
      <c r="K2702" s="2">
        <v>0.9100000262260437</v>
      </c>
      <c r="L2702" s="2">
        <v>0.89999997615814209</v>
      </c>
      <c r="M2702" s="2">
        <v>0.86000001430511475</v>
      </c>
      <c r="N2702" s="2">
        <v>0.88999998569488525</v>
      </c>
      <c r="O2702" s="9">
        <f t="shared" si="168"/>
        <v>0.90571428264890397</v>
      </c>
      <c r="P2702" s="2">
        <f t="shared" si="169"/>
        <v>3.3122996914690214E-2</v>
      </c>
      <c r="Q2702" s="9">
        <f t="shared" si="170"/>
        <v>-1.7350170197227958E-2</v>
      </c>
      <c r="R2702" s="2">
        <f t="shared" si="171"/>
        <v>7.1766561757088801E-2</v>
      </c>
      <c r="T2702">
        <v>2.46</v>
      </c>
      <c r="U2702" s="9">
        <v>-0.6025236579607387</v>
      </c>
      <c r="V2702">
        <v>0.62</v>
      </c>
      <c r="W2702">
        <v>0.93</v>
      </c>
      <c r="X2702" s="4">
        <v>3660000</v>
      </c>
      <c r="Y2702" s="4">
        <v>1710000</v>
      </c>
      <c r="Z2702" s="6">
        <v>2.1403508771929824</v>
      </c>
      <c r="AA2702" t="s">
        <v>39</v>
      </c>
      <c r="AB2702">
        <v>0.28999999999999998</v>
      </c>
      <c r="AC2702">
        <v>9.6199999999999992</v>
      </c>
      <c r="AD2702">
        <v>3.84</v>
      </c>
      <c r="AE2702">
        <v>1.82</v>
      </c>
      <c r="AF2702">
        <v>5.57</v>
      </c>
      <c r="AG2702">
        <v>1</v>
      </c>
      <c r="AH2702" s="2">
        <v>-26.25</v>
      </c>
      <c r="AI2702" s="2">
        <v>-38.54</v>
      </c>
      <c r="AJ2702">
        <v>0.55000000000000004</v>
      </c>
      <c r="AK2702" s="2">
        <v>0.68</v>
      </c>
      <c r="AL2702" s="2">
        <v>2.02</v>
      </c>
      <c r="AM2702" s="2">
        <v>5.3</v>
      </c>
      <c r="AN2702" s="2">
        <v>11.39</v>
      </c>
      <c r="AO2702" s="2">
        <v>0.36</v>
      </c>
    </row>
    <row r="2703" spans="1:41" x14ac:dyDescent="0.25">
      <c r="A2703" t="s">
        <v>4764</v>
      </c>
      <c r="B2703">
        <v>8.8800000000000008</v>
      </c>
      <c r="C2703">
        <v>0.7</v>
      </c>
      <c r="D2703" s="9">
        <v>0.44028778120310214</v>
      </c>
      <c r="E2703" t="s">
        <v>4765</v>
      </c>
      <c r="F2703" t="s">
        <v>1288</v>
      </c>
      <c r="G2703" t="s">
        <v>63</v>
      </c>
      <c r="H2703" s="2">
        <v>9.08</v>
      </c>
      <c r="I2703" s="2">
        <v>8.9499999999999993</v>
      </c>
      <c r="J2703" s="2">
        <v>8.9899997711181641</v>
      </c>
      <c r="K2703" s="2">
        <v>9</v>
      </c>
      <c r="L2703" s="2">
        <v>8.8400001525878906</v>
      </c>
      <c r="M2703" s="2">
        <v>8.8999996185302734</v>
      </c>
      <c r="N2703" s="2">
        <v>8.7899999618530273</v>
      </c>
      <c r="O2703" s="9">
        <f t="shared" si="168"/>
        <v>8.9357142148699076</v>
      </c>
      <c r="P2703" s="2">
        <f t="shared" si="169"/>
        <v>-1.2310113554683278E-2</v>
      </c>
      <c r="Q2703" s="9">
        <f t="shared" si="170"/>
        <v>-1.6306950906553992E-2</v>
      </c>
      <c r="R2703" s="2">
        <f t="shared" si="171"/>
        <v>1.902480380644371E-2</v>
      </c>
      <c r="S2703">
        <v>8.8800000000000008</v>
      </c>
      <c r="T2703">
        <v>0.7</v>
      </c>
      <c r="U2703" s="9">
        <v>0.44028778120310214</v>
      </c>
      <c r="V2703">
        <v>0.93</v>
      </c>
      <c r="W2703">
        <v>-0.63</v>
      </c>
      <c r="X2703" s="4">
        <v>317000</v>
      </c>
      <c r="Y2703" s="4">
        <v>1360000</v>
      </c>
      <c r="Z2703" s="6">
        <v>0.23308823529411765</v>
      </c>
      <c r="AA2703" t="s">
        <v>205</v>
      </c>
      <c r="AB2703">
        <v>0.87</v>
      </c>
      <c r="AC2703">
        <v>139.51</v>
      </c>
      <c r="AD2703">
        <v>0.94</v>
      </c>
      <c r="AE2703">
        <v>0.88</v>
      </c>
      <c r="AF2703">
        <v>55.71</v>
      </c>
      <c r="AG2703">
        <v>0.7</v>
      </c>
      <c r="AM2703" s="2">
        <v>5.28</v>
      </c>
      <c r="AN2703" s="2">
        <v>14.24</v>
      </c>
      <c r="AO2703" s="2">
        <v>12.87</v>
      </c>
    </row>
    <row r="2704" spans="1:41" x14ac:dyDescent="0.25">
      <c r="A2704" t="s">
        <v>4766</v>
      </c>
      <c r="C2704">
        <v>0.23</v>
      </c>
      <c r="D2704" s="9">
        <v>3.3813151580506609</v>
      </c>
      <c r="E2704" t="s">
        <v>4767</v>
      </c>
      <c r="F2704" t="s">
        <v>63</v>
      </c>
      <c r="G2704" t="s">
        <v>63</v>
      </c>
      <c r="H2704" s="2">
        <v>3.73</v>
      </c>
      <c r="I2704" s="2">
        <v>3.7</v>
      </c>
      <c r="J2704" s="2">
        <v>3.6099998950958252</v>
      </c>
      <c r="K2704" s="2">
        <v>3.6400001049041748</v>
      </c>
      <c r="L2704" s="2">
        <v>3.5499999523162842</v>
      </c>
      <c r="M2704" s="2">
        <v>3.380000114440918</v>
      </c>
      <c r="N2704" s="2">
        <v>3.3299999237060551</v>
      </c>
      <c r="O2704" s="9">
        <f t="shared" si="168"/>
        <v>3.5628571414947507</v>
      </c>
      <c r="P2704" s="2">
        <f t="shared" si="169"/>
        <v>-1.4033734373611708E-2</v>
      </c>
      <c r="Q2704" s="9">
        <f t="shared" si="170"/>
        <v>-6.5356877511794753E-2</v>
      </c>
      <c r="R2704" s="2">
        <f t="shared" si="171"/>
        <v>0.10104249669002451</v>
      </c>
      <c r="T2704">
        <v>0.23</v>
      </c>
      <c r="U2704" s="9">
        <v>3.3813151580506609</v>
      </c>
      <c r="V2704">
        <v>0.67</v>
      </c>
      <c r="W2704">
        <v>-0.18</v>
      </c>
      <c r="X2704" s="4">
        <v>0</v>
      </c>
      <c r="Z2704" s="6" t="s">
        <v>6227</v>
      </c>
      <c r="AA2704" t="s">
        <v>205</v>
      </c>
      <c r="AB2704">
        <v>19.75</v>
      </c>
      <c r="AC2704">
        <v>1.76</v>
      </c>
      <c r="AD2704">
        <v>21.01</v>
      </c>
      <c r="AE2704">
        <v>19.75</v>
      </c>
      <c r="AF2704">
        <v>1.69</v>
      </c>
      <c r="AM2704" s="2">
        <v>3.67</v>
      </c>
      <c r="AN2704" s="2">
        <v>29.43</v>
      </c>
      <c r="AO2704" s="2">
        <v>15.61</v>
      </c>
    </row>
    <row r="2705" spans="1:41" x14ac:dyDescent="0.25">
      <c r="A2705" t="s">
        <v>2703</v>
      </c>
      <c r="C2705">
        <v>10.34</v>
      </c>
      <c r="D2705" s="9">
        <v>-0.90508615014874227</v>
      </c>
      <c r="E2705" t="s">
        <v>2704</v>
      </c>
      <c r="F2705" t="s">
        <v>266</v>
      </c>
      <c r="G2705" t="s">
        <v>266</v>
      </c>
      <c r="H2705" s="2">
        <v>24.21</v>
      </c>
      <c r="I2705" s="2">
        <v>23.56</v>
      </c>
      <c r="J2705" s="2">
        <v>23.680000305175781</v>
      </c>
      <c r="K2705" s="2">
        <v>24.25</v>
      </c>
      <c r="L2705" s="2">
        <v>24.75</v>
      </c>
      <c r="M2705" s="2">
        <v>23.809999465942379</v>
      </c>
      <c r="N2705" s="2">
        <v>24.629999160766602</v>
      </c>
      <c r="O2705" s="9">
        <f t="shared" si="168"/>
        <v>24.127142704554963</v>
      </c>
      <c r="P2705" s="2">
        <f t="shared" si="169"/>
        <v>3.3986606075381426E-2</v>
      </c>
      <c r="Q2705" s="9">
        <f t="shared" si="170"/>
        <v>2.0841939817295662E-2</v>
      </c>
      <c r="R2705" s="2">
        <f t="shared" si="171"/>
        <v>-1.3884748702184684E-2</v>
      </c>
      <c r="T2705">
        <v>10.34</v>
      </c>
      <c r="U2705" s="9">
        <v>-0.90508615014874227</v>
      </c>
      <c r="V2705">
        <v>1.42</v>
      </c>
      <c r="W2705">
        <v>-0.65</v>
      </c>
      <c r="X2705" s="4">
        <v>68000000</v>
      </c>
      <c r="Y2705" s="4">
        <v>33000000</v>
      </c>
      <c r="Z2705" s="6">
        <v>2.0606060606060606</v>
      </c>
      <c r="AA2705" t="s">
        <v>31</v>
      </c>
      <c r="AB2705">
        <v>1.66</v>
      </c>
      <c r="AC2705">
        <v>2.2599999999999998</v>
      </c>
      <c r="AD2705">
        <v>2.36</v>
      </c>
      <c r="AE2705">
        <v>1.75</v>
      </c>
      <c r="AF2705">
        <v>1.35</v>
      </c>
      <c r="AG2705">
        <v>1.1299999999999999</v>
      </c>
      <c r="AH2705" s="2">
        <v>-6.89</v>
      </c>
      <c r="AI2705" s="2">
        <v>-11.52</v>
      </c>
      <c r="AJ2705">
        <v>2.2200000000000002</v>
      </c>
      <c r="AK2705" s="2">
        <v>31.32</v>
      </c>
      <c r="AL2705" s="2">
        <v>67.459999999999994</v>
      </c>
      <c r="AM2705" s="2">
        <v>5.26</v>
      </c>
      <c r="AN2705" s="2">
        <v>13.45</v>
      </c>
      <c r="AO2705" s="2">
        <v>2.29</v>
      </c>
    </row>
    <row r="2706" spans="1:41" x14ac:dyDescent="0.25">
      <c r="A2706" t="s">
        <v>1211</v>
      </c>
      <c r="B2706">
        <v>13.57</v>
      </c>
      <c r="C2706">
        <v>0.75</v>
      </c>
      <c r="D2706" s="9">
        <v>8.6363636880819836</v>
      </c>
      <c r="E2706" t="s">
        <v>1212</v>
      </c>
      <c r="F2706" t="s">
        <v>24</v>
      </c>
      <c r="G2706" t="s">
        <v>24</v>
      </c>
      <c r="H2706" s="2">
        <v>0.86</v>
      </c>
      <c r="I2706" s="2">
        <v>0.82</v>
      </c>
      <c r="J2706" s="2">
        <v>0.83499997854232788</v>
      </c>
      <c r="K2706" s="2">
        <v>0.81999999284744263</v>
      </c>
      <c r="L2706" s="2">
        <v>0.81999999284744263</v>
      </c>
      <c r="M2706" s="2">
        <v>0.81000000238418579</v>
      </c>
      <c r="N2706" s="2">
        <v>0.81000000238418579</v>
      </c>
      <c r="O2706" s="9">
        <f t="shared" si="168"/>
        <v>0.82499999557222636</v>
      </c>
      <c r="P2706" s="2">
        <f t="shared" si="169"/>
        <v>0</v>
      </c>
      <c r="Q2706" s="9">
        <f t="shared" si="170"/>
        <v>-1.8181810022479407E-2</v>
      </c>
      <c r="R2706" s="2">
        <f t="shared" si="171"/>
        <v>3.6363633668877716E-2</v>
      </c>
      <c r="S2706">
        <v>13.57</v>
      </c>
      <c r="T2706">
        <v>0.75</v>
      </c>
      <c r="U2706" s="9">
        <v>8.6363636880819836</v>
      </c>
      <c r="V2706">
        <v>0.56999999999999995</v>
      </c>
      <c r="W2706">
        <v>-0.16</v>
      </c>
      <c r="X2706" s="4">
        <v>54860000</v>
      </c>
      <c r="Y2706" s="4">
        <v>366050000</v>
      </c>
      <c r="Z2706" s="6">
        <v>0.1498702363065155</v>
      </c>
      <c r="AA2706" t="s">
        <v>59</v>
      </c>
      <c r="AB2706">
        <v>1.33</v>
      </c>
      <c r="AC2706">
        <v>0.67</v>
      </c>
      <c r="AD2706">
        <v>1.64</v>
      </c>
      <c r="AE2706">
        <v>1.39</v>
      </c>
      <c r="AF2706">
        <v>0.35</v>
      </c>
      <c r="AG2706">
        <v>36.79</v>
      </c>
      <c r="AH2706" s="2">
        <v>-1.78</v>
      </c>
      <c r="AI2706" s="2">
        <v>-3.28</v>
      </c>
      <c r="AJ2706">
        <v>0.25</v>
      </c>
      <c r="AL2706" s="2">
        <v>7.59</v>
      </c>
      <c r="AM2706" s="2">
        <v>2.52</v>
      </c>
      <c r="AN2706" s="2">
        <v>21.75</v>
      </c>
      <c r="AO2706" s="2">
        <v>7.95</v>
      </c>
    </row>
    <row r="2707" spans="1:41" x14ac:dyDescent="0.25">
      <c r="A2707" t="s">
        <v>4061</v>
      </c>
      <c r="C2707">
        <v>0.12</v>
      </c>
      <c r="D2707" s="9">
        <v>7.1366560608319602</v>
      </c>
      <c r="E2707" t="s">
        <v>4062</v>
      </c>
      <c r="F2707" t="s">
        <v>178</v>
      </c>
      <c r="G2707" t="s">
        <v>178</v>
      </c>
      <c r="H2707" s="2">
        <v>3.27</v>
      </c>
      <c r="I2707" s="2">
        <v>3.25</v>
      </c>
      <c r="J2707" s="2">
        <v>3.5</v>
      </c>
      <c r="K2707" s="2">
        <v>3.2999999523162842</v>
      </c>
      <c r="L2707" s="2">
        <v>3.3599998950958252</v>
      </c>
      <c r="M2707" s="2">
        <v>3.5</v>
      </c>
      <c r="N2707" s="2">
        <v>4.6999998092651367</v>
      </c>
      <c r="O2707" s="9">
        <f t="shared" si="168"/>
        <v>3.5542856652396067</v>
      </c>
      <c r="P2707" s="2">
        <f t="shared" si="169"/>
        <v>0.33762052977366425</v>
      </c>
      <c r="Q2707" s="9">
        <f t="shared" si="170"/>
        <v>0.3223472314649457</v>
      </c>
      <c r="R2707" s="2">
        <f t="shared" si="171"/>
        <v>-0.23633438157423434</v>
      </c>
      <c r="T2707">
        <v>0.12</v>
      </c>
      <c r="U2707" s="9">
        <v>7.1366560608319602</v>
      </c>
      <c r="V2707">
        <v>0.47</v>
      </c>
      <c r="W2707">
        <v>-2.4500000000000002</v>
      </c>
      <c r="X2707" s="4">
        <v>0</v>
      </c>
      <c r="Y2707" s="4">
        <v>935000</v>
      </c>
      <c r="Z2707" s="6">
        <v>0</v>
      </c>
      <c r="AA2707" t="s">
        <v>70</v>
      </c>
      <c r="AB2707">
        <v>2.42</v>
      </c>
      <c r="AC2707">
        <v>6.28</v>
      </c>
      <c r="AD2707">
        <v>2.88</v>
      </c>
      <c r="AE2707">
        <v>2.42</v>
      </c>
      <c r="AF2707">
        <v>4.0999999999999996</v>
      </c>
      <c r="AH2707" s="2">
        <v>-41.3</v>
      </c>
      <c r="AI2707" s="2">
        <v>-62.8</v>
      </c>
      <c r="AJ2707">
        <v>0</v>
      </c>
      <c r="AM2707" s="2">
        <v>5.34</v>
      </c>
      <c r="AN2707" s="2">
        <v>11.47</v>
      </c>
      <c r="AO2707" s="2">
        <v>28.92</v>
      </c>
    </row>
    <row r="2708" spans="1:41" x14ac:dyDescent="0.25">
      <c r="A2708" t="s">
        <v>2705</v>
      </c>
      <c r="B2708">
        <v>16.920000000000002</v>
      </c>
      <c r="C2708">
        <v>1.24</v>
      </c>
      <c r="D2708" s="9">
        <v>-0.18263296639386428</v>
      </c>
      <c r="E2708" t="s">
        <v>2706</v>
      </c>
      <c r="F2708" t="s">
        <v>266</v>
      </c>
      <c r="G2708" t="s">
        <v>266</v>
      </c>
      <c r="H2708" s="2">
        <v>32.75</v>
      </c>
      <c r="I2708" s="2">
        <v>32.94</v>
      </c>
      <c r="J2708" s="2">
        <v>34.310001373291023</v>
      </c>
      <c r="K2708" s="2">
        <v>34.020000457763672</v>
      </c>
      <c r="L2708" s="2">
        <v>33.790000915527337</v>
      </c>
      <c r="M2708" s="2">
        <v>34.319999694824219</v>
      </c>
      <c r="N2708" s="2">
        <v>34.409999847412109</v>
      </c>
      <c r="O2708" s="9">
        <f t="shared" si="168"/>
        <v>33.791428898402621</v>
      </c>
      <c r="P2708" s="2">
        <f t="shared" si="169"/>
        <v>2.6634018010450304E-3</v>
      </c>
      <c r="Q2708" s="9">
        <f t="shared" si="170"/>
        <v>1.8305557627328651E-2</v>
      </c>
      <c r="R2708" s="2">
        <f t="shared" si="171"/>
        <v>-4.4981814047822588E-2</v>
      </c>
      <c r="S2708">
        <v>16.920000000000002</v>
      </c>
      <c r="T2708">
        <v>1.24</v>
      </c>
      <c r="U2708" s="9">
        <v>-0.18263296639386428</v>
      </c>
      <c r="V2708">
        <v>0.83</v>
      </c>
      <c r="W2708">
        <v>0.18</v>
      </c>
      <c r="Z2708" s="6" t="s">
        <v>6227</v>
      </c>
      <c r="AA2708" t="s">
        <v>56</v>
      </c>
      <c r="AC2708">
        <v>16.690000000000001</v>
      </c>
      <c r="AF2708">
        <v>2.04</v>
      </c>
      <c r="AG2708">
        <v>24.49</v>
      </c>
      <c r="AH2708" s="2">
        <v>0.88</v>
      </c>
      <c r="AI2708" s="2">
        <v>7.47</v>
      </c>
      <c r="AJ2708">
        <v>0.06</v>
      </c>
      <c r="AM2708" s="2">
        <v>4.46</v>
      </c>
      <c r="AN2708" s="2">
        <v>8.34</v>
      </c>
      <c r="AO2708" s="2">
        <v>27.62</v>
      </c>
    </row>
    <row r="2709" spans="1:41" x14ac:dyDescent="0.25">
      <c r="A2709" t="s">
        <v>585</v>
      </c>
      <c r="B2709">
        <v>13.47</v>
      </c>
      <c r="C2709">
        <v>4.01</v>
      </c>
      <c r="D2709" s="9">
        <v>-0.75229324589822066</v>
      </c>
      <c r="E2709" t="s">
        <v>586</v>
      </c>
      <c r="F2709" t="s">
        <v>81</v>
      </c>
      <c r="G2709" t="s">
        <v>81</v>
      </c>
      <c r="H2709" s="2">
        <v>39.57</v>
      </c>
      <c r="I2709" s="2">
        <v>39.630000000000003</v>
      </c>
      <c r="J2709" s="2">
        <v>39.200000762939453</v>
      </c>
      <c r="K2709" s="2">
        <v>39.119998931884773</v>
      </c>
      <c r="L2709" s="2">
        <v>39.180000305175781</v>
      </c>
      <c r="M2709" s="2">
        <v>39.409999847412109</v>
      </c>
      <c r="N2709" s="2">
        <v>39.700000762939453</v>
      </c>
      <c r="O2709" s="9">
        <f t="shared" si="168"/>
        <v>39.401428658621661</v>
      </c>
      <c r="P2709" s="2">
        <f t="shared" si="169"/>
        <v>7.3601624458834673E-3</v>
      </c>
      <c r="Q2709" s="9">
        <f t="shared" si="170"/>
        <v>7.5776974206862788E-3</v>
      </c>
      <c r="R2709" s="2">
        <f t="shared" si="171"/>
        <v>1.1420828217703096E-3</v>
      </c>
      <c r="S2709">
        <v>13.47</v>
      </c>
      <c r="T2709">
        <v>4.01</v>
      </c>
      <c r="U2709" s="9">
        <v>-0.75229324589822066</v>
      </c>
      <c r="V2709">
        <v>0.56000000000000005</v>
      </c>
      <c r="W2709">
        <v>0.27</v>
      </c>
      <c r="X2709" s="4">
        <v>12560000</v>
      </c>
      <c r="Y2709" s="4">
        <v>11920000</v>
      </c>
      <c r="Z2709" s="6">
        <v>1.0536912751677852</v>
      </c>
      <c r="AA2709" t="s">
        <v>45</v>
      </c>
      <c r="AB2709">
        <v>0.88</v>
      </c>
      <c r="AC2709">
        <v>217.23</v>
      </c>
      <c r="AD2709">
        <v>1.8</v>
      </c>
      <c r="AE2709">
        <v>0.96</v>
      </c>
      <c r="AF2709">
        <v>63.88</v>
      </c>
      <c r="AG2709">
        <v>11.98</v>
      </c>
      <c r="AH2709" s="2">
        <v>7.98</v>
      </c>
      <c r="AI2709" s="2">
        <v>30.54</v>
      </c>
      <c r="AJ2709">
        <v>0.7</v>
      </c>
      <c r="AK2709" s="2">
        <v>1.73</v>
      </c>
      <c r="AL2709" s="2">
        <v>39.5</v>
      </c>
      <c r="AM2709" s="2">
        <v>4.0999999999999996</v>
      </c>
      <c r="AN2709" s="2">
        <v>9.1</v>
      </c>
      <c r="AO2709" s="2">
        <v>9.76</v>
      </c>
    </row>
    <row r="2710" spans="1:41" x14ac:dyDescent="0.25">
      <c r="A2710" t="s">
        <v>4768</v>
      </c>
      <c r="C2710">
        <v>0.91</v>
      </c>
      <c r="D2710" s="9">
        <v>0.10368315895614805</v>
      </c>
      <c r="E2710" t="s">
        <v>4769</v>
      </c>
      <c r="F2710" t="s">
        <v>63</v>
      </c>
      <c r="G2710" t="s">
        <v>63</v>
      </c>
      <c r="H2710" s="2">
        <v>21.58</v>
      </c>
      <c r="I2710" s="2">
        <v>21.38</v>
      </c>
      <c r="J2710" s="2">
        <v>22.79999923706055</v>
      </c>
      <c r="K2710" s="2">
        <v>23.29999923706055</v>
      </c>
      <c r="L2710" s="2">
        <v>23.110000610351559</v>
      </c>
      <c r="M2710" s="2">
        <v>23.20999908447266</v>
      </c>
      <c r="N2710" s="2">
        <v>23.180000305175781</v>
      </c>
      <c r="O2710" s="9">
        <f t="shared" si="168"/>
        <v>22.651428353445873</v>
      </c>
      <c r="P2710" s="2">
        <f t="shared" si="169"/>
        <v>-1.3243658999682886E-3</v>
      </c>
      <c r="Q2710" s="9">
        <f t="shared" si="170"/>
        <v>2.3335038456835284E-2</v>
      </c>
      <c r="R2710" s="2">
        <f t="shared" si="171"/>
        <v>-7.5712651231697084E-2</v>
      </c>
      <c r="T2710">
        <v>0.91</v>
      </c>
      <c r="U2710" s="9">
        <v>0.10368315895614805</v>
      </c>
      <c r="V2710">
        <v>2</v>
      </c>
      <c r="W2710">
        <v>-0.56000000000000005</v>
      </c>
      <c r="X2710" s="4">
        <v>1090000000</v>
      </c>
      <c r="Y2710" s="4">
        <v>622780000</v>
      </c>
      <c r="Z2710" s="6">
        <v>1.7502167699669224</v>
      </c>
      <c r="AA2710" t="s">
        <v>45</v>
      </c>
      <c r="AB2710">
        <v>0.13</v>
      </c>
      <c r="AC2710">
        <v>55.72</v>
      </c>
      <c r="AD2710">
        <v>1.65</v>
      </c>
      <c r="AE2710">
        <v>0.66</v>
      </c>
      <c r="AF2710">
        <v>17.079999999999998</v>
      </c>
      <c r="AG2710">
        <v>7.0000000000000007E-2</v>
      </c>
      <c r="AH2710" s="2">
        <v>-1.55</v>
      </c>
      <c r="AI2710" s="2">
        <v>-5.07</v>
      </c>
      <c r="AJ2710">
        <v>0.97</v>
      </c>
      <c r="AL2710" s="2">
        <v>3.68</v>
      </c>
      <c r="AM2710" s="2">
        <v>4.62</v>
      </c>
      <c r="AN2710" s="2">
        <v>12.29</v>
      </c>
      <c r="AO2710" s="2">
        <v>25</v>
      </c>
    </row>
    <row r="2711" spans="1:41" x14ac:dyDescent="0.25">
      <c r="A2711" t="s">
        <v>4770</v>
      </c>
      <c r="C2711">
        <v>2.5</v>
      </c>
      <c r="D2711" s="9">
        <v>-0.59460531703798469</v>
      </c>
      <c r="E2711" t="s">
        <v>4771</v>
      </c>
      <c r="F2711" t="s">
        <v>63</v>
      </c>
      <c r="G2711" t="s">
        <v>63</v>
      </c>
      <c r="H2711" s="2">
        <v>3.62</v>
      </c>
      <c r="I2711" s="2">
        <v>3.7</v>
      </c>
      <c r="J2711" s="2">
        <v>3.6700000762939449</v>
      </c>
      <c r="K2711" s="2">
        <v>3.630000114440918</v>
      </c>
      <c r="L2711" s="2">
        <v>3.5999999046325679</v>
      </c>
      <c r="M2711" s="2">
        <v>3.4900000095367432</v>
      </c>
      <c r="N2711" s="2">
        <v>3.5</v>
      </c>
      <c r="O2711" s="9">
        <f t="shared" si="168"/>
        <v>3.6014285864148823</v>
      </c>
      <c r="P2711" s="2">
        <f t="shared" si="169"/>
        <v>2.7766732626542338E-3</v>
      </c>
      <c r="Q2711" s="9">
        <f t="shared" si="170"/>
        <v>-2.8163431255442857E-2</v>
      </c>
      <c r="R2711" s="2">
        <f t="shared" si="171"/>
        <v>4.5815151202506912E-2</v>
      </c>
      <c r="T2711">
        <v>2.5</v>
      </c>
      <c r="U2711" s="9">
        <v>-0.59460531703798469</v>
      </c>
      <c r="V2711">
        <v>0.48</v>
      </c>
      <c r="W2711">
        <v>0.63</v>
      </c>
      <c r="X2711" s="4">
        <v>2190000</v>
      </c>
      <c r="Y2711" s="4">
        <v>1730000</v>
      </c>
      <c r="Z2711" s="6">
        <v>1.2658959537572254</v>
      </c>
      <c r="AA2711" t="s">
        <v>35</v>
      </c>
      <c r="AB2711">
        <v>0.02</v>
      </c>
      <c r="AC2711">
        <v>99.39</v>
      </c>
      <c r="AD2711">
        <v>0.92</v>
      </c>
      <c r="AE2711">
        <v>0.16</v>
      </c>
      <c r="AF2711">
        <v>33.18</v>
      </c>
      <c r="AG2711">
        <v>-11.31</v>
      </c>
      <c r="AH2711" s="2">
        <v>-7.71</v>
      </c>
      <c r="AI2711" s="2">
        <v>-20.57</v>
      </c>
      <c r="AJ2711">
        <v>0.8</v>
      </c>
      <c r="AK2711" s="2">
        <v>9.02</v>
      </c>
      <c r="AL2711" s="2">
        <v>11.91</v>
      </c>
      <c r="AM2711" s="2">
        <v>5.42</v>
      </c>
      <c r="AN2711" s="2">
        <v>4.4800000000000004</v>
      </c>
      <c r="AO2711" s="2">
        <v>1.46</v>
      </c>
    </row>
    <row r="2712" spans="1:41" x14ac:dyDescent="0.25">
      <c r="A2712" t="s">
        <v>1620</v>
      </c>
      <c r="C2712">
        <v>0.77</v>
      </c>
      <c r="D2712" s="9">
        <v>0.31914893091245328</v>
      </c>
      <c r="E2712" t="s">
        <v>1621</v>
      </c>
      <c r="F2712" t="s">
        <v>1288</v>
      </c>
      <c r="G2712" t="s">
        <v>1288</v>
      </c>
      <c r="H2712" s="2">
        <v>0.24</v>
      </c>
      <c r="I2712" s="2">
        <v>0.24</v>
      </c>
      <c r="J2712" s="2">
        <v>0.24199999868869779</v>
      </c>
      <c r="K2712" s="2">
        <v>0.2460000067949295</v>
      </c>
      <c r="L2712" s="2">
        <v>0.23899999260902399</v>
      </c>
      <c r="M2712" s="2">
        <v>0.2230000048875809</v>
      </c>
      <c r="N2712" s="2">
        <v>0.21500000357627869</v>
      </c>
      <c r="O2712" s="9">
        <f t="shared" si="168"/>
        <v>0.23500000093664442</v>
      </c>
      <c r="P2712" s="2">
        <f t="shared" si="169"/>
        <v>-3.4042558635814638E-2</v>
      </c>
      <c r="Q2712" s="9">
        <f t="shared" si="170"/>
        <v>-8.5106371407026898E-2</v>
      </c>
      <c r="R2712" s="2">
        <f t="shared" si="171"/>
        <v>8.9361683763276981E-2</v>
      </c>
      <c r="T2712">
        <v>0.77</v>
      </c>
      <c r="U2712" s="9">
        <v>0.31914893091245328</v>
      </c>
      <c r="V2712">
        <v>-1.2</v>
      </c>
      <c r="W2712">
        <v>0.21</v>
      </c>
      <c r="X2712" s="4">
        <v>0</v>
      </c>
      <c r="Y2712" s="4">
        <v>609360</v>
      </c>
      <c r="Z2712" s="6">
        <v>0</v>
      </c>
      <c r="AA2712" t="s">
        <v>403</v>
      </c>
      <c r="AB2712">
        <v>0.84</v>
      </c>
      <c r="AC2712">
        <v>12.5</v>
      </c>
      <c r="AD2712">
        <v>0.92</v>
      </c>
      <c r="AE2712">
        <v>0.84</v>
      </c>
      <c r="AF2712">
        <v>10.46</v>
      </c>
      <c r="AM2712" s="2">
        <v>5.51</v>
      </c>
      <c r="AN2712" s="2">
        <v>9.9600000000000009</v>
      </c>
      <c r="AO2712" s="2">
        <v>0.31</v>
      </c>
    </row>
    <row r="2713" spans="1:41" x14ac:dyDescent="0.25">
      <c r="A2713" t="s">
        <v>2707</v>
      </c>
      <c r="B2713">
        <v>6670</v>
      </c>
      <c r="C2713">
        <v>25.64</v>
      </c>
      <c r="D2713" s="9">
        <v>-0.96075963809142295</v>
      </c>
      <c r="E2713" t="s">
        <v>2708</v>
      </c>
      <c r="F2713" t="s">
        <v>266</v>
      </c>
      <c r="G2713" t="s">
        <v>266</v>
      </c>
      <c r="H2713" s="2">
        <v>49.49</v>
      </c>
      <c r="I2713" s="2">
        <v>49.47</v>
      </c>
      <c r="J2713" s="2">
        <v>50.209999084472663</v>
      </c>
      <c r="K2713" s="2">
        <v>50.509998321533203</v>
      </c>
      <c r="L2713" s="2">
        <v>50.569999694824219</v>
      </c>
      <c r="M2713" s="2">
        <v>49.860000610351563</v>
      </c>
      <c r="N2713" s="2">
        <v>49.529998779296882</v>
      </c>
      <c r="O2713" s="9">
        <f t="shared" si="168"/>
        <v>49.948570927211222</v>
      </c>
      <c r="P2713" s="2">
        <f t="shared" si="169"/>
        <v>-6.6068322862646786E-3</v>
      </c>
      <c r="Q2713" s="9">
        <f t="shared" si="170"/>
        <v>-8.3800625352087477E-3</v>
      </c>
      <c r="R2713" s="2">
        <f t="shared" si="171"/>
        <v>-4.3044213444570481E-3</v>
      </c>
      <c r="S2713">
        <v>6670</v>
      </c>
      <c r="T2713">
        <v>25.64</v>
      </c>
      <c r="U2713" s="9">
        <v>-0.96075963809142295</v>
      </c>
      <c r="V2713">
        <v>1.42</v>
      </c>
      <c r="W2713">
        <v>0.03</v>
      </c>
      <c r="Z2713" s="6" t="s">
        <v>6227</v>
      </c>
      <c r="AA2713" t="s">
        <v>31</v>
      </c>
      <c r="AC2713">
        <v>37.82</v>
      </c>
      <c r="AF2713">
        <v>12.42</v>
      </c>
      <c r="AG2713">
        <v>-1.88</v>
      </c>
      <c r="AH2713" s="2">
        <v>0.39</v>
      </c>
      <c r="AI2713" s="2">
        <v>5.56</v>
      </c>
      <c r="AJ2713">
        <v>0.3</v>
      </c>
      <c r="AM2713" s="2">
        <v>5.51</v>
      </c>
      <c r="AN2713" s="2">
        <v>13.57</v>
      </c>
      <c r="AO2713" s="2">
        <v>1.96</v>
      </c>
    </row>
    <row r="2714" spans="1:41" x14ac:dyDescent="0.25">
      <c r="A2714" t="s">
        <v>4063</v>
      </c>
      <c r="C2714">
        <v>2.0499999999999998</v>
      </c>
      <c r="D2714" s="9">
        <v>-0.50764526017815814</v>
      </c>
      <c r="E2714" t="s">
        <v>4064</v>
      </c>
      <c r="F2714" t="s">
        <v>178</v>
      </c>
      <c r="G2714" t="s">
        <v>178</v>
      </c>
      <c r="H2714" s="2">
        <v>1.48</v>
      </c>
      <c r="I2714" s="2">
        <v>1.46</v>
      </c>
      <c r="J2714" s="2">
        <v>1.419999957084656</v>
      </c>
      <c r="K2714" s="2">
        <v>1.419999957084656</v>
      </c>
      <c r="L2714" s="2">
        <v>1.3400000333786011</v>
      </c>
      <c r="M2714" s="2">
        <v>1.3400000333786011</v>
      </c>
      <c r="N2714" s="2">
        <v>1.3500000238418579</v>
      </c>
      <c r="O2714" s="9">
        <f t="shared" si="168"/>
        <v>1.4014285721097675</v>
      </c>
      <c r="P2714" s="2">
        <f t="shared" si="169"/>
        <v>7.1355691344314786E-3</v>
      </c>
      <c r="Q2714" s="9">
        <f t="shared" si="170"/>
        <v>-3.6697231162118323E-2</v>
      </c>
      <c r="R2714" s="2">
        <f t="shared" si="171"/>
        <v>8.9194678828040774E-2</v>
      </c>
      <c r="T2714">
        <v>2.0499999999999998</v>
      </c>
      <c r="U2714" s="9">
        <v>-0.50764526017815814</v>
      </c>
      <c r="V2714">
        <v>2.87</v>
      </c>
      <c r="W2714">
        <v>-0.96</v>
      </c>
      <c r="X2714" s="4">
        <v>35000</v>
      </c>
      <c r="Y2714" s="4">
        <v>1360000</v>
      </c>
      <c r="Z2714" s="6">
        <v>2.5735294117647058E-2</v>
      </c>
      <c r="AA2714" t="s">
        <v>45</v>
      </c>
      <c r="AB2714">
        <v>2.14</v>
      </c>
      <c r="AC2714">
        <v>119.58</v>
      </c>
      <c r="AD2714">
        <v>2.17</v>
      </c>
      <c r="AE2714">
        <v>2.14</v>
      </c>
      <c r="AF2714">
        <v>48.03</v>
      </c>
      <c r="AH2714" s="2">
        <v>-87.09</v>
      </c>
      <c r="AI2714" s="2">
        <v>-289.26</v>
      </c>
      <c r="AJ2714">
        <v>0</v>
      </c>
      <c r="AL2714" s="2">
        <v>0</v>
      </c>
      <c r="AM2714" s="2">
        <v>5.38</v>
      </c>
      <c r="AN2714" s="2">
        <v>18.149999999999999</v>
      </c>
      <c r="AO2714" s="2">
        <v>0.69</v>
      </c>
    </row>
    <row r="2715" spans="1:41" x14ac:dyDescent="0.25">
      <c r="A2715" t="s">
        <v>2709</v>
      </c>
      <c r="B2715">
        <v>4.3</v>
      </c>
      <c r="C2715">
        <v>0.85</v>
      </c>
      <c r="D2715" s="9">
        <v>0.17845567463991518</v>
      </c>
      <c r="E2715" t="s">
        <v>2710</v>
      </c>
      <c r="F2715" t="s">
        <v>266</v>
      </c>
      <c r="G2715" t="s">
        <v>266</v>
      </c>
      <c r="H2715" s="2">
        <v>7.62</v>
      </c>
      <c r="I2715" s="2">
        <v>7.46</v>
      </c>
      <c r="J2715" s="2">
        <v>7.4899997711181641</v>
      </c>
      <c r="K2715" s="2">
        <v>7.5100002288818359</v>
      </c>
      <c r="L2715" s="2">
        <v>7.4800000190734863</v>
      </c>
      <c r="M2715" s="2">
        <v>7.429999828338623</v>
      </c>
      <c r="N2715" s="2">
        <v>7.4600000381469727</v>
      </c>
      <c r="O2715" s="9">
        <f t="shared" si="168"/>
        <v>7.49285712650844</v>
      </c>
      <c r="P2715" s="2">
        <f t="shared" si="169"/>
        <v>4.0038411652364254E-3</v>
      </c>
      <c r="Q2715" s="9">
        <f t="shared" si="170"/>
        <v>-4.385121430545454E-3</v>
      </c>
      <c r="R2715" s="2">
        <f t="shared" si="171"/>
        <v>1.26787505958319E-2</v>
      </c>
      <c r="S2715">
        <v>4.3</v>
      </c>
      <c r="T2715">
        <v>0.85</v>
      </c>
      <c r="U2715" s="9">
        <v>0.17845567463991518</v>
      </c>
      <c r="V2715">
        <v>0.59</v>
      </c>
      <c r="W2715">
        <v>-0.75</v>
      </c>
      <c r="Z2715" s="6" t="s">
        <v>6227</v>
      </c>
      <c r="AA2715" t="s">
        <v>27</v>
      </c>
      <c r="AC2715">
        <v>114.27</v>
      </c>
      <c r="AF2715">
        <v>52.3</v>
      </c>
      <c r="AG2715">
        <v>31.79</v>
      </c>
      <c r="AH2715" s="2">
        <v>-1.1100000000000001</v>
      </c>
      <c r="AI2715" s="2">
        <v>-2.74</v>
      </c>
      <c r="AJ2715">
        <v>0.14000000000000001</v>
      </c>
      <c r="AM2715" s="2">
        <v>5.51</v>
      </c>
      <c r="AN2715" s="2">
        <v>11.09</v>
      </c>
      <c r="AO2715" s="2">
        <v>8.83</v>
      </c>
    </row>
    <row r="2716" spans="1:41" x14ac:dyDescent="0.25">
      <c r="A2716" t="s">
        <v>587</v>
      </c>
      <c r="B2716">
        <v>21.86</v>
      </c>
      <c r="C2716">
        <v>2.46</v>
      </c>
      <c r="D2716" s="9">
        <v>-0.59867620815640832</v>
      </c>
      <c r="E2716" t="s">
        <v>588</v>
      </c>
      <c r="F2716" t="s">
        <v>81</v>
      </c>
      <c r="G2716" t="s">
        <v>81</v>
      </c>
      <c r="H2716" s="2">
        <v>28.42</v>
      </c>
      <c r="I2716" s="2">
        <v>28.58</v>
      </c>
      <c r="J2716" s="2">
        <v>28.930000305175781</v>
      </c>
      <c r="K2716" s="2">
        <v>29.79000091552734</v>
      </c>
      <c r="L2716" s="2">
        <v>30.159999847412109</v>
      </c>
      <c r="M2716" s="2">
        <v>29.969999313354489</v>
      </c>
      <c r="N2716" s="2">
        <v>29.620000839233398</v>
      </c>
      <c r="O2716" s="9">
        <f t="shared" si="168"/>
        <v>29.352857317243302</v>
      </c>
      <c r="P2716" s="2">
        <f t="shared" si="169"/>
        <v>-1.1923829777058331E-2</v>
      </c>
      <c r="Q2716" s="9">
        <f t="shared" si="170"/>
        <v>9.1011079126924813E-3</v>
      </c>
      <c r="R2716" s="2">
        <f t="shared" si="171"/>
        <v>-4.4118365115112627E-2</v>
      </c>
      <c r="S2716">
        <v>21.86</v>
      </c>
      <c r="T2716">
        <v>2.46</v>
      </c>
      <c r="U2716" s="9">
        <v>-0.59867620815640832</v>
      </c>
      <c r="V2716">
        <v>0.65</v>
      </c>
      <c r="W2716">
        <v>-0.18</v>
      </c>
      <c r="X2716" s="4">
        <v>45570000</v>
      </c>
      <c r="Y2716" s="4">
        <v>20010000</v>
      </c>
      <c r="Z2716" s="6">
        <v>2.2773613193403297</v>
      </c>
      <c r="AA2716" t="s">
        <v>56</v>
      </c>
      <c r="AB2716">
        <v>1.51</v>
      </c>
      <c r="AC2716">
        <v>1.84</v>
      </c>
      <c r="AD2716">
        <v>3.73</v>
      </c>
      <c r="AE2716">
        <v>2.04</v>
      </c>
      <c r="AF2716">
        <v>1.4</v>
      </c>
      <c r="AG2716">
        <v>10.38</v>
      </c>
      <c r="AH2716" s="2">
        <v>8.92</v>
      </c>
      <c r="AI2716" s="2">
        <v>11.71</v>
      </c>
      <c r="AJ2716">
        <v>0.7</v>
      </c>
      <c r="AK2716" s="2">
        <v>3.69</v>
      </c>
      <c r="AL2716" s="2">
        <v>15.75</v>
      </c>
      <c r="AM2716" s="2">
        <v>4.0999999999999996</v>
      </c>
      <c r="AN2716" s="2">
        <v>7.33</v>
      </c>
      <c r="AO2716" s="2">
        <v>11.78</v>
      </c>
    </row>
    <row r="2717" spans="1:41" x14ac:dyDescent="0.25">
      <c r="A2717" t="s">
        <v>6039</v>
      </c>
      <c r="B2717">
        <v>68.31</v>
      </c>
      <c r="C2717">
        <v>7.36</v>
      </c>
      <c r="D2717" s="9">
        <v>-0.86335451274592356</v>
      </c>
      <c r="E2717" t="s">
        <v>6040</v>
      </c>
      <c r="F2717" t="s">
        <v>34</v>
      </c>
      <c r="G2717" t="s">
        <v>5359</v>
      </c>
      <c r="H2717" s="2">
        <v>18.28</v>
      </c>
      <c r="I2717" s="2">
        <v>18.100000000000001</v>
      </c>
      <c r="J2717" s="2">
        <v>18.770000457763668</v>
      </c>
      <c r="K2717" s="2">
        <v>18.70999908447266</v>
      </c>
      <c r="L2717" s="2">
        <v>18.690000534057621</v>
      </c>
      <c r="M2717" s="2">
        <v>18.889999389648441</v>
      </c>
      <c r="N2717" s="2">
        <v>19.190000534057621</v>
      </c>
      <c r="O2717" s="9">
        <f t="shared" si="168"/>
        <v>18.661428571428569</v>
      </c>
      <c r="P2717" s="2">
        <f t="shared" si="169"/>
        <v>1.6076001001793294E-2</v>
      </c>
      <c r="Q2717" s="9">
        <f t="shared" si="170"/>
        <v>2.8324303287172631E-2</v>
      </c>
      <c r="R2717" s="2">
        <f t="shared" si="171"/>
        <v>-4.554849370719749E-2</v>
      </c>
      <c r="S2717">
        <v>68.31</v>
      </c>
      <c r="T2717">
        <v>7.36</v>
      </c>
      <c r="U2717" s="9">
        <v>-0.86335451274592356</v>
      </c>
      <c r="V2717">
        <v>1.36</v>
      </c>
      <c r="W2717">
        <v>-0.16</v>
      </c>
      <c r="X2717" s="4">
        <v>3780000</v>
      </c>
      <c r="Y2717" s="4">
        <v>510410</v>
      </c>
      <c r="Z2717" s="6">
        <v>7.4058110146744776</v>
      </c>
      <c r="AA2717" t="s">
        <v>135</v>
      </c>
      <c r="AB2717">
        <v>5.26</v>
      </c>
      <c r="AC2717">
        <v>1.06</v>
      </c>
      <c r="AD2717">
        <v>6.21</v>
      </c>
      <c r="AE2717">
        <v>6.08</v>
      </c>
      <c r="AF2717">
        <v>0.96</v>
      </c>
      <c r="AG2717">
        <v>30.49</v>
      </c>
      <c r="AH2717" s="2">
        <v>11.41</v>
      </c>
      <c r="AI2717" s="2">
        <v>11.31</v>
      </c>
      <c r="AJ2717">
        <v>0.4</v>
      </c>
      <c r="AL2717" s="2">
        <v>6.67</v>
      </c>
      <c r="AM2717" s="2">
        <v>5.12</v>
      </c>
      <c r="AN2717" s="2">
        <v>7.79</v>
      </c>
      <c r="AO2717" s="2">
        <v>2.5499999999999998</v>
      </c>
    </row>
    <row r="2718" spans="1:41" x14ac:dyDescent="0.25">
      <c r="A2718" t="s">
        <v>589</v>
      </c>
      <c r="B2718">
        <v>353.22</v>
      </c>
      <c r="C2718">
        <v>1.04</v>
      </c>
      <c r="D2718" s="9">
        <v>-1.9293893398973902E-2</v>
      </c>
      <c r="E2718" t="s">
        <v>590</v>
      </c>
      <c r="F2718" t="s">
        <v>106</v>
      </c>
      <c r="G2718" t="s">
        <v>81</v>
      </c>
      <c r="H2718" s="2">
        <v>17.57</v>
      </c>
      <c r="I2718" s="2">
        <v>17.579999999999998</v>
      </c>
      <c r="J2718" s="2">
        <v>18.170000076293949</v>
      </c>
      <c r="K2718" s="2">
        <v>18.090000152587891</v>
      </c>
      <c r="L2718" s="2">
        <v>17.969999313354489</v>
      </c>
      <c r="M2718" s="2">
        <v>17.739999771118161</v>
      </c>
      <c r="N2718" s="2">
        <v>17.79000091552734</v>
      </c>
      <c r="O2718" s="9">
        <f t="shared" si="168"/>
        <v>17.844285746983122</v>
      </c>
      <c r="P2718" s="2">
        <f t="shared" si="169"/>
        <v>2.8020815805212726E-3</v>
      </c>
      <c r="Q2718" s="9">
        <f t="shared" si="170"/>
        <v>-3.0421408973995683E-3</v>
      </c>
      <c r="R2718" s="2">
        <f t="shared" si="171"/>
        <v>-1.0647685540166483E-2</v>
      </c>
      <c r="S2718">
        <v>353.22</v>
      </c>
      <c r="T2718">
        <v>1.04</v>
      </c>
      <c r="U2718" s="9">
        <v>-1.9293893398973902E-2</v>
      </c>
      <c r="V2718">
        <v>1.1399999999999999</v>
      </c>
      <c r="W2718">
        <v>-0.26</v>
      </c>
      <c r="X2718" s="4">
        <v>2360000</v>
      </c>
      <c r="Y2718" s="4">
        <v>13230000</v>
      </c>
      <c r="Z2718" s="6">
        <v>0.17838246409674982</v>
      </c>
      <c r="AA2718" t="s">
        <v>31</v>
      </c>
      <c r="AB2718">
        <v>2.64</v>
      </c>
      <c r="AC2718">
        <v>10.72</v>
      </c>
      <c r="AD2718">
        <v>3.43</v>
      </c>
      <c r="AE2718">
        <v>2.76</v>
      </c>
      <c r="AF2718">
        <v>8.7899999999999991</v>
      </c>
      <c r="AG2718">
        <v>16.82</v>
      </c>
      <c r="AH2718" s="2">
        <v>0.22</v>
      </c>
      <c r="AI2718" s="2">
        <v>0.27</v>
      </c>
      <c r="AJ2718">
        <v>7.0000000000000007E-2</v>
      </c>
      <c r="AK2718" s="2">
        <v>4.5999999999999996</v>
      </c>
      <c r="AL2718" s="2">
        <v>16.54</v>
      </c>
      <c r="AM2718" s="2">
        <v>5.26</v>
      </c>
      <c r="AN2718" s="2">
        <v>9.81</v>
      </c>
      <c r="AO2718" s="2">
        <v>17.5</v>
      </c>
    </row>
    <row r="2719" spans="1:41" x14ac:dyDescent="0.25">
      <c r="A2719" t="s">
        <v>4065</v>
      </c>
      <c r="C2719">
        <v>2.2799999999999998</v>
      </c>
      <c r="D2719" s="9">
        <v>-0.56505321259730568</v>
      </c>
      <c r="E2719" t="s">
        <v>4066</v>
      </c>
      <c r="F2719" t="s">
        <v>178</v>
      </c>
      <c r="G2719" t="s">
        <v>178</v>
      </c>
      <c r="H2719" s="2">
        <v>16.46</v>
      </c>
      <c r="I2719" s="2">
        <v>16.11</v>
      </c>
      <c r="J2719" s="2">
        <v>16.520000457763668</v>
      </c>
      <c r="K2719" s="2">
        <v>16.909999847412109</v>
      </c>
      <c r="L2719" s="2">
        <v>16.70000076293945</v>
      </c>
      <c r="M2719" s="2">
        <v>16.319999694824219</v>
      </c>
      <c r="N2719" s="2">
        <v>17.5</v>
      </c>
      <c r="O2719" s="9">
        <f t="shared" si="168"/>
        <v>16.645714394705635</v>
      </c>
      <c r="P2719" s="2">
        <f t="shared" si="169"/>
        <v>7.0889135617459242E-2</v>
      </c>
      <c r="Q2719" s="9">
        <f t="shared" si="170"/>
        <v>5.132165463358427E-2</v>
      </c>
      <c r="R2719" s="2">
        <f t="shared" si="171"/>
        <v>-3.7547192784402078E-2</v>
      </c>
      <c r="T2719">
        <v>2.2799999999999998</v>
      </c>
      <c r="U2719" s="9">
        <v>-0.56505321259730568</v>
      </c>
      <c r="V2719">
        <v>1.56</v>
      </c>
      <c r="W2719">
        <v>-0.22</v>
      </c>
      <c r="X2719" s="4">
        <v>0</v>
      </c>
      <c r="Y2719" s="4">
        <v>3280000</v>
      </c>
      <c r="Z2719" s="6">
        <v>0</v>
      </c>
      <c r="AA2719" t="s">
        <v>31</v>
      </c>
      <c r="AB2719">
        <v>2.2200000000000002</v>
      </c>
      <c r="AC2719">
        <v>28.18</v>
      </c>
      <c r="AD2719">
        <v>2.33</v>
      </c>
      <c r="AE2719">
        <v>2.2200000000000002</v>
      </c>
      <c r="AF2719">
        <v>14.54</v>
      </c>
      <c r="AG2719">
        <v>-5.18</v>
      </c>
      <c r="AH2719" s="2">
        <v>-1.85</v>
      </c>
      <c r="AI2719" s="2">
        <v>-2.94</v>
      </c>
      <c r="AJ2719">
        <v>0.36</v>
      </c>
      <c r="AM2719" s="2">
        <v>5.29</v>
      </c>
      <c r="AN2719" s="2">
        <v>9.16</v>
      </c>
      <c r="AO2719" s="2">
        <v>7.24</v>
      </c>
    </row>
    <row r="2720" spans="1:41" x14ac:dyDescent="0.25">
      <c r="A2720" t="s">
        <v>2711</v>
      </c>
      <c r="B2720">
        <v>7.17</v>
      </c>
      <c r="C2720">
        <v>1.08</v>
      </c>
      <c r="D2720" s="9">
        <v>-6.8937549609168328E-2</v>
      </c>
      <c r="E2720" t="s">
        <v>2712</v>
      </c>
      <c r="F2720" t="s">
        <v>266</v>
      </c>
      <c r="G2720" t="s">
        <v>266</v>
      </c>
      <c r="H2720" s="2">
        <v>14.19</v>
      </c>
      <c r="I2720" s="2">
        <v>14.08</v>
      </c>
      <c r="J2720" s="2">
        <v>14.10000038146973</v>
      </c>
      <c r="K2720" s="2">
        <v>14.159999847412109</v>
      </c>
      <c r="L2720" s="2">
        <v>14.079999923706049</v>
      </c>
      <c r="M2720" s="2">
        <v>14</v>
      </c>
      <c r="N2720" s="2">
        <v>14.02999973297119</v>
      </c>
      <c r="O2720" s="9">
        <f t="shared" si="168"/>
        <v>14.091428555079869</v>
      </c>
      <c r="P2720" s="2">
        <f t="shared" si="169"/>
        <v>2.1289348240264056E-3</v>
      </c>
      <c r="Q2720" s="9">
        <f t="shared" si="170"/>
        <v>-4.3593040881958331E-3</v>
      </c>
      <c r="R2720" s="2">
        <f t="shared" si="171"/>
        <v>8.5158245699045766E-3</v>
      </c>
      <c r="S2720">
        <v>7.17</v>
      </c>
      <c r="T2720">
        <v>1.08</v>
      </c>
      <c r="U2720" s="9">
        <v>-6.8937549609168328E-2</v>
      </c>
      <c r="V2720">
        <v>0.57999999999999996</v>
      </c>
      <c r="W2720">
        <v>-0.08</v>
      </c>
      <c r="X2720" s="4">
        <v>0</v>
      </c>
      <c r="Y2720" s="4">
        <v>22920000</v>
      </c>
      <c r="Z2720" s="6">
        <v>0</v>
      </c>
      <c r="AA2720" t="s">
        <v>128</v>
      </c>
      <c r="AB2720">
        <v>0.06</v>
      </c>
      <c r="AC2720">
        <v>66.94</v>
      </c>
      <c r="AD2720">
        <v>0.1</v>
      </c>
      <c r="AE2720">
        <v>0.06</v>
      </c>
      <c r="AF2720">
        <v>30.24</v>
      </c>
      <c r="AH2720" s="2">
        <v>5.93</v>
      </c>
      <c r="AI2720" s="2">
        <v>13.75</v>
      </c>
      <c r="AJ2720">
        <v>0</v>
      </c>
      <c r="AM2720" s="2">
        <v>5.34</v>
      </c>
      <c r="AN2720" s="2">
        <v>8.5299999999999994</v>
      </c>
      <c r="AO2720" s="2">
        <v>13.12</v>
      </c>
    </row>
    <row r="2721" spans="1:41" x14ac:dyDescent="0.25">
      <c r="A2721" t="s">
        <v>339</v>
      </c>
      <c r="B2721">
        <v>35.65</v>
      </c>
      <c r="C2721">
        <v>2.36</v>
      </c>
      <c r="D2721" s="9">
        <v>-0.5718103543304448</v>
      </c>
      <c r="E2721" t="s">
        <v>340</v>
      </c>
      <c r="F2721" t="s">
        <v>30</v>
      </c>
      <c r="G2721" t="s">
        <v>25</v>
      </c>
      <c r="H2721" s="2">
        <v>14.4</v>
      </c>
      <c r="I2721" s="2">
        <v>14.12</v>
      </c>
      <c r="J2721" s="2">
        <v>14.60000038146973</v>
      </c>
      <c r="K2721" s="2">
        <v>14.409999847412109</v>
      </c>
      <c r="L2721" s="2">
        <v>14.60000038146973</v>
      </c>
      <c r="M2721" s="2">
        <v>14.329999923706049</v>
      </c>
      <c r="N2721" s="2">
        <v>14.569999694824221</v>
      </c>
      <c r="O2721" s="9">
        <f t="shared" si="168"/>
        <v>14.432857175554549</v>
      </c>
      <c r="P2721" s="2">
        <f t="shared" si="169"/>
        <v>1.6628708245285447E-2</v>
      </c>
      <c r="Q2721" s="9">
        <f t="shared" si="170"/>
        <v>9.5021046492412345E-3</v>
      </c>
      <c r="R2721" s="2">
        <f t="shared" si="171"/>
        <v>-1.316439336675102E-2</v>
      </c>
      <c r="S2721">
        <v>35.65</v>
      </c>
      <c r="T2721">
        <v>2.36</v>
      </c>
      <c r="U2721" s="9">
        <v>-0.5718103543304448</v>
      </c>
      <c r="V2721">
        <v>1.51</v>
      </c>
      <c r="W2721">
        <v>-0.98</v>
      </c>
      <c r="X2721" s="4">
        <v>253000000</v>
      </c>
      <c r="Y2721" s="4">
        <v>39000000</v>
      </c>
      <c r="Z2721" s="6">
        <v>6.4871794871794872</v>
      </c>
      <c r="AA2721" t="s">
        <v>128</v>
      </c>
      <c r="AB2721">
        <v>1.28</v>
      </c>
      <c r="AC2721">
        <v>106.65</v>
      </c>
      <c r="AD2721">
        <v>1.68</v>
      </c>
      <c r="AE2721">
        <v>1.56</v>
      </c>
      <c r="AF2721">
        <v>32.89</v>
      </c>
      <c r="AG2721">
        <v>4.83</v>
      </c>
      <c r="AH2721" s="2">
        <v>0.87</v>
      </c>
      <c r="AI2721" s="2">
        <v>2.93</v>
      </c>
      <c r="AJ2721">
        <v>0.66</v>
      </c>
      <c r="AL2721" s="2">
        <v>7.36</v>
      </c>
      <c r="AM2721" s="2">
        <v>2.54</v>
      </c>
      <c r="AN2721" s="2">
        <v>10.58</v>
      </c>
      <c r="AO2721" s="2">
        <v>6.18</v>
      </c>
    </row>
    <row r="2722" spans="1:41" x14ac:dyDescent="0.25">
      <c r="A2722" t="s">
        <v>2713</v>
      </c>
      <c r="B2722">
        <v>126.12</v>
      </c>
      <c r="C2722">
        <v>1.08</v>
      </c>
      <c r="D2722" s="9">
        <v>-5.9477432556682946E-2</v>
      </c>
      <c r="E2722" t="s">
        <v>2714</v>
      </c>
      <c r="F2722" t="s">
        <v>266</v>
      </c>
      <c r="G2722" t="s">
        <v>266</v>
      </c>
      <c r="H2722" s="2">
        <v>31.57</v>
      </c>
      <c r="I2722" s="2">
        <v>31.57</v>
      </c>
      <c r="J2722" s="2">
        <v>33.180000305175781</v>
      </c>
      <c r="K2722" s="2">
        <v>33.029998779296882</v>
      </c>
      <c r="L2722" s="2">
        <v>32.729999542236328</v>
      </c>
      <c r="M2722" s="2">
        <v>33.099998474121087</v>
      </c>
      <c r="N2722" s="2">
        <v>33.310001373291023</v>
      </c>
      <c r="O2722" s="9">
        <f t="shared" si="168"/>
        <v>32.641428353445875</v>
      </c>
      <c r="P2722" s="2">
        <f t="shared" si="169"/>
        <v>6.4336308110048319E-3</v>
      </c>
      <c r="Q2722" s="9">
        <f t="shared" si="170"/>
        <v>2.0482345705149525E-2</v>
      </c>
      <c r="R2722" s="2">
        <f t="shared" si="171"/>
        <v>-5.008971745972788E-2</v>
      </c>
      <c r="S2722">
        <v>126.12</v>
      </c>
      <c r="T2722">
        <v>1.08</v>
      </c>
      <c r="U2722" s="9">
        <v>-5.9477432556682946E-2</v>
      </c>
      <c r="V2722">
        <v>1.1499999999999999</v>
      </c>
      <c r="W2722">
        <v>-0.22</v>
      </c>
      <c r="Z2722" s="6" t="s">
        <v>6227</v>
      </c>
      <c r="AA2722" t="s">
        <v>164</v>
      </c>
      <c r="AC2722">
        <v>46.66</v>
      </c>
      <c r="AF2722">
        <v>4.75</v>
      </c>
      <c r="AH2722" s="2">
        <v>1.01</v>
      </c>
      <c r="AI2722" s="2">
        <v>10.75</v>
      </c>
      <c r="AJ2722">
        <v>0.05</v>
      </c>
      <c r="AM2722" s="2">
        <v>5.63</v>
      </c>
      <c r="AN2722" s="2">
        <v>8.75</v>
      </c>
      <c r="AO2722" s="2">
        <v>30.7</v>
      </c>
    </row>
    <row r="2723" spans="1:41" x14ac:dyDescent="0.25">
      <c r="A2723" t="s">
        <v>4067</v>
      </c>
      <c r="C2723">
        <v>0.95</v>
      </c>
      <c r="D2723" s="9">
        <v>2.6996028267455282E-2</v>
      </c>
      <c r="E2723" t="s">
        <v>4068</v>
      </c>
      <c r="F2723" t="s">
        <v>178</v>
      </c>
      <c r="G2723" t="s">
        <v>178</v>
      </c>
      <c r="H2723" s="2">
        <v>14.56</v>
      </c>
      <c r="I2723" s="2">
        <v>14.24</v>
      </c>
      <c r="J2723" s="2">
        <v>15.789999961853029</v>
      </c>
      <c r="K2723" s="2">
        <v>17.219999313354489</v>
      </c>
      <c r="L2723" s="2">
        <v>16.70000076293945</v>
      </c>
      <c r="M2723" s="2">
        <v>17.60000038146973</v>
      </c>
      <c r="N2723" s="2">
        <v>17.239999771118161</v>
      </c>
      <c r="O2723" s="9">
        <f t="shared" si="168"/>
        <v>16.192857170104979</v>
      </c>
      <c r="P2723" s="2">
        <f t="shared" si="169"/>
        <v>-2.2232062357481767E-2</v>
      </c>
      <c r="Q2723" s="9">
        <f t="shared" si="170"/>
        <v>6.4666944814803964E-2</v>
      </c>
      <c r="R2723" s="2">
        <f t="shared" si="171"/>
        <v>-0.18650198939995752</v>
      </c>
      <c r="T2723">
        <v>0.95</v>
      </c>
      <c r="U2723" s="9">
        <v>2.6996028267455282E-2</v>
      </c>
      <c r="V2723">
        <v>1.35</v>
      </c>
      <c r="W2723">
        <v>0.1</v>
      </c>
      <c r="X2723" s="4">
        <v>0</v>
      </c>
      <c r="Y2723" s="4">
        <v>2390000</v>
      </c>
      <c r="Z2723" s="6">
        <v>0</v>
      </c>
      <c r="AA2723" t="s">
        <v>39</v>
      </c>
      <c r="AB2723">
        <v>45.52</v>
      </c>
      <c r="AC2723">
        <v>0.1</v>
      </c>
      <c r="AD2723">
        <v>46.87</v>
      </c>
      <c r="AE2723">
        <v>45.52</v>
      </c>
      <c r="AF2723">
        <v>0.1</v>
      </c>
      <c r="AH2723" s="2">
        <v>-20.13</v>
      </c>
      <c r="AI2723" s="2">
        <v>-20.84</v>
      </c>
      <c r="AJ2723">
        <v>0</v>
      </c>
      <c r="AM2723" s="2">
        <v>5.43</v>
      </c>
      <c r="AN2723" s="2">
        <v>9.66</v>
      </c>
      <c r="AO2723" s="2">
        <v>16.63</v>
      </c>
    </row>
    <row r="2724" spans="1:41" x14ac:dyDescent="0.25">
      <c r="A2724" t="s">
        <v>4772</v>
      </c>
      <c r="B2724">
        <v>19.420000000000002</v>
      </c>
      <c r="C2724">
        <v>2.5099999999999998</v>
      </c>
      <c r="D2724" s="9">
        <v>-0.60108422369008008</v>
      </c>
      <c r="E2724" t="s">
        <v>4773</v>
      </c>
      <c r="F2724" t="s">
        <v>63</v>
      </c>
      <c r="G2724" t="s">
        <v>63</v>
      </c>
      <c r="H2724" s="2">
        <v>32.17</v>
      </c>
      <c r="I2724" s="2">
        <v>31.94</v>
      </c>
      <c r="J2724" s="2">
        <v>32.490001678466797</v>
      </c>
      <c r="K2724" s="2">
        <v>32.450000762939453</v>
      </c>
      <c r="L2724" s="2">
        <v>32.279998779296882</v>
      </c>
      <c r="M2724" s="2">
        <v>32.689998626708977</v>
      </c>
      <c r="N2724" s="2">
        <v>32.869998931884773</v>
      </c>
      <c r="O2724" s="9">
        <f t="shared" si="168"/>
        <v>32.412856968470983</v>
      </c>
      <c r="P2724" s="2">
        <f t="shared" si="169"/>
        <v>5.5533612896539013E-3</v>
      </c>
      <c r="Q2724" s="9">
        <f t="shared" si="170"/>
        <v>1.4103723218797595E-2</v>
      </c>
      <c r="R2724" s="2">
        <f t="shared" si="171"/>
        <v>-2.2367629610746891E-2</v>
      </c>
      <c r="S2724">
        <v>19.420000000000002</v>
      </c>
      <c r="T2724">
        <v>2.5099999999999998</v>
      </c>
      <c r="U2724" s="9">
        <v>-0.60108422369008008</v>
      </c>
      <c r="V2724">
        <v>0.56999999999999995</v>
      </c>
      <c r="W2724">
        <v>0</v>
      </c>
      <c r="X2724" s="4">
        <v>397500000</v>
      </c>
      <c r="Y2724" s="4">
        <v>315400000</v>
      </c>
      <c r="Z2724" s="6">
        <v>1.2603043753963221</v>
      </c>
      <c r="AA2724" t="s">
        <v>27</v>
      </c>
      <c r="AB2724">
        <v>0.38</v>
      </c>
      <c r="AC2724">
        <v>448.04</v>
      </c>
      <c r="AD2724">
        <v>1.91</v>
      </c>
      <c r="AE2724">
        <v>0.98</v>
      </c>
      <c r="AF2724">
        <v>65.22</v>
      </c>
      <c r="AG2724">
        <v>6.47</v>
      </c>
      <c r="AH2724" s="2">
        <v>1.81</v>
      </c>
      <c r="AI2724" s="2">
        <v>15.8</v>
      </c>
      <c r="AJ2724">
        <v>0.36</v>
      </c>
      <c r="AK2724" s="2">
        <v>4.24</v>
      </c>
      <c r="AL2724" s="2">
        <v>8.0399999999999991</v>
      </c>
      <c r="AM2724" s="2">
        <v>4.7699999999999996</v>
      </c>
      <c r="AN2724" s="2">
        <v>10.76</v>
      </c>
      <c r="AO2724" s="2">
        <v>12.93</v>
      </c>
    </row>
    <row r="2725" spans="1:41" x14ac:dyDescent="0.25">
      <c r="A2725" t="s">
        <v>2715</v>
      </c>
      <c r="C2725">
        <v>7.95</v>
      </c>
      <c r="D2725" s="9">
        <v>-0.86883198048129251</v>
      </c>
      <c r="E2725" t="s">
        <v>2716</v>
      </c>
      <c r="F2725" t="s">
        <v>34</v>
      </c>
      <c r="G2725" t="s">
        <v>266</v>
      </c>
      <c r="H2725" s="2">
        <v>4.63</v>
      </c>
      <c r="I2725" s="2">
        <v>4.76</v>
      </c>
      <c r="J2725" s="2">
        <v>4.7399997711181641</v>
      </c>
      <c r="K2725" s="2">
        <v>4.6500000953674316</v>
      </c>
      <c r="L2725" s="2">
        <v>4.5799999237060547</v>
      </c>
      <c r="M2725" s="2">
        <v>4.3000001907348633</v>
      </c>
      <c r="N2725" s="2">
        <v>4.3600001335144043</v>
      </c>
      <c r="O2725" s="9">
        <f t="shared" si="168"/>
        <v>4.5742857306344167</v>
      </c>
      <c r="P2725" s="2">
        <f t="shared" si="169"/>
        <v>1.3116789442713607E-2</v>
      </c>
      <c r="Q2725" s="9">
        <f t="shared" si="170"/>
        <v>-4.6845695642692767E-2</v>
      </c>
      <c r="R2725" s="2">
        <f t="shared" si="171"/>
        <v>7.9793843097935191E-2</v>
      </c>
      <c r="T2725">
        <v>7.95</v>
      </c>
      <c r="U2725" s="9">
        <v>-0.86883198048129251</v>
      </c>
      <c r="V2725">
        <v>0.22</v>
      </c>
      <c r="W2725">
        <v>1.46</v>
      </c>
      <c r="X2725" s="4">
        <v>2000</v>
      </c>
      <c r="Z2725" s="6" t="s">
        <v>6227</v>
      </c>
      <c r="AA2725" t="s">
        <v>26</v>
      </c>
      <c r="AB2725">
        <v>0.66</v>
      </c>
      <c r="AC2725">
        <v>0.01</v>
      </c>
      <c r="AD2725">
        <v>2.2599999999999998</v>
      </c>
      <c r="AE2725">
        <v>0.66</v>
      </c>
      <c r="AF2725">
        <v>0.01</v>
      </c>
      <c r="AG2725">
        <v>-48.16</v>
      </c>
      <c r="AH2725" s="2">
        <v>-2.46</v>
      </c>
      <c r="AI2725" s="2">
        <v>-2.8</v>
      </c>
      <c r="AJ2725">
        <v>0.05</v>
      </c>
      <c r="AL2725" s="2">
        <v>3570</v>
      </c>
      <c r="AM2725" s="2">
        <v>4.8899999999999997</v>
      </c>
      <c r="AN2725" s="2">
        <v>7.29</v>
      </c>
      <c r="AO2725" s="2">
        <v>0.6</v>
      </c>
    </row>
    <row r="2726" spans="1:41" x14ac:dyDescent="0.25">
      <c r="A2726" t="s">
        <v>5055</v>
      </c>
      <c r="C2726">
        <v>1.19</v>
      </c>
      <c r="D2726" s="9">
        <v>-0.14160375132924946</v>
      </c>
      <c r="E2726" t="s">
        <v>5056</v>
      </c>
      <c r="F2726" t="s">
        <v>1177</v>
      </c>
      <c r="G2726" t="s">
        <v>1177</v>
      </c>
      <c r="H2726" s="2">
        <v>13.66</v>
      </c>
      <c r="I2726" s="2">
        <v>13.5</v>
      </c>
      <c r="J2726" s="2">
        <v>14.329999923706049</v>
      </c>
      <c r="K2726" s="2">
        <v>14.35999965667725</v>
      </c>
      <c r="L2726" s="2">
        <v>14.159999847412109</v>
      </c>
      <c r="M2726" s="2">
        <v>14</v>
      </c>
      <c r="N2726" s="2">
        <v>14.010000228881839</v>
      </c>
      <c r="O2726" s="9">
        <f t="shared" si="168"/>
        <v>14.002857093811034</v>
      </c>
      <c r="P2726" s="2">
        <f t="shared" si="169"/>
        <v>7.1415631930282135E-4</v>
      </c>
      <c r="Q2726" s="9">
        <f t="shared" si="170"/>
        <v>5.1011982932843347E-4</v>
      </c>
      <c r="R2726" s="2">
        <f t="shared" si="171"/>
        <v>-3.0350957064952173E-2</v>
      </c>
      <c r="T2726">
        <v>1.19</v>
      </c>
      <c r="U2726" s="9">
        <v>-0.14160375132924946</v>
      </c>
      <c r="V2726">
        <v>1.83</v>
      </c>
      <c r="W2726">
        <v>-0.51</v>
      </c>
      <c r="X2726" s="4">
        <v>382000000</v>
      </c>
      <c r="Y2726" s="4">
        <v>457000000</v>
      </c>
      <c r="Z2726" s="6">
        <v>0.83588621444201316</v>
      </c>
      <c r="AA2726" t="s">
        <v>56</v>
      </c>
      <c r="AB2726">
        <v>0.27</v>
      </c>
      <c r="AC2726">
        <v>151.72999999999999</v>
      </c>
      <c r="AD2726">
        <v>2.98</v>
      </c>
      <c r="AE2726">
        <v>0.78</v>
      </c>
      <c r="AF2726">
        <v>48.06</v>
      </c>
      <c r="AG2726">
        <v>1.95</v>
      </c>
      <c r="AH2726" s="2">
        <v>-1.04</v>
      </c>
      <c r="AI2726" s="2">
        <v>-3.2</v>
      </c>
      <c r="AJ2726">
        <v>0.48</v>
      </c>
      <c r="AK2726" s="2">
        <v>1.77</v>
      </c>
      <c r="AL2726" s="2">
        <v>7.8</v>
      </c>
      <c r="AM2726" s="2">
        <v>2.54</v>
      </c>
      <c r="AN2726" s="2">
        <v>13.73</v>
      </c>
      <c r="AO2726" s="2">
        <v>12.02</v>
      </c>
    </row>
    <row r="2727" spans="1:41" x14ac:dyDescent="0.25">
      <c r="A2727" t="s">
        <v>5057</v>
      </c>
      <c r="B2727">
        <v>19.09</v>
      </c>
      <c r="C2727">
        <v>1.47</v>
      </c>
      <c r="D2727" s="9">
        <v>-0.32472881317383967</v>
      </c>
      <c r="E2727" t="s">
        <v>5058</v>
      </c>
      <c r="F2727" t="s">
        <v>1177</v>
      </c>
      <c r="G2727" t="s">
        <v>1177</v>
      </c>
      <c r="H2727" s="2">
        <v>24.1</v>
      </c>
      <c r="I2727" s="2">
        <v>23.95</v>
      </c>
      <c r="J2727" s="2">
        <v>24.45999908447266</v>
      </c>
      <c r="K2727" s="2">
        <v>24.85000038146973</v>
      </c>
      <c r="L2727" s="2">
        <v>24.70000076293945</v>
      </c>
      <c r="M2727" s="2">
        <v>24.979999542236332</v>
      </c>
      <c r="N2727" s="2">
        <v>25.35000038146973</v>
      </c>
      <c r="O2727" s="9">
        <f t="shared" si="168"/>
        <v>24.627142878941129</v>
      </c>
      <c r="P2727" s="2">
        <f t="shared" si="169"/>
        <v>1.5024107386398818E-2</v>
      </c>
      <c r="Q2727" s="9">
        <f t="shared" si="170"/>
        <v>2.9352065161676655E-2</v>
      </c>
      <c r="R2727" s="2">
        <f t="shared" si="171"/>
        <v>-4.6290386483600399E-2</v>
      </c>
      <c r="S2727">
        <v>19.09</v>
      </c>
      <c r="T2727">
        <v>1.47</v>
      </c>
      <c r="U2727" s="9">
        <v>-0.32472881317383967</v>
      </c>
      <c r="V2727">
        <v>0.76</v>
      </c>
      <c r="W2727">
        <v>-0.55000000000000004</v>
      </c>
      <c r="X2727" s="4">
        <v>169660000</v>
      </c>
      <c r="Y2727" s="4">
        <v>90650000</v>
      </c>
      <c r="Z2727" s="6">
        <v>1.8715940430226146</v>
      </c>
      <c r="AA2727" t="s">
        <v>56</v>
      </c>
      <c r="AB2727">
        <v>0.22</v>
      </c>
      <c r="AC2727">
        <v>69.73</v>
      </c>
      <c r="AD2727">
        <v>2.82</v>
      </c>
      <c r="AE2727">
        <v>1.31</v>
      </c>
      <c r="AF2727">
        <v>34.51</v>
      </c>
      <c r="AG2727">
        <v>4.55</v>
      </c>
      <c r="AH2727" s="2">
        <v>2.98</v>
      </c>
      <c r="AI2727" s="2">
        <v>6.05</v>
      </c>
      <c r="AJ2727">
        <v>0.67</v>
      </c>
      <c r="AK2727" s="2">
        <v>3.61</v>
      </c>
      <c r="AL2727" s="2">
        <v>5.46</v>
      </c>
      <c r="AM2727" s="2">
        <v>5.05</v>
      </c>
      <c r="AN2727" s="2">
        <v>8.3000000000000007</v>
      </c>
      <c r="AO2727" s="2">
        <v>16.63</v>
      </c>
    </row>
    <row r="2728" spans="1:41" x14ac:dyDescent="0.25">
      <c r="A2728" t="s">
        <v>6041</v>
      </c>
      <c r="B2728">
        <v>49</v>
      </c>
      <c r="C2728">
        <v>0.82</v>
      </c>
      <c r="D2728" s="9">
        <v>0.27240416965452746</v>
      </c>
      <c r="E2728" t="s">
        <v>6042</v>
      </c>
      <c r="F2728" t="s">
        <v>34</v>
      </c>
      <c r="G2728" t="s">
        <v>5359</v>
      </c>
      <c r="H2728" s="2">
        <v>2.57</v>
      </c>
      <c r="I2728" s="2">
        <v>2.9</v>
      </c>
      <c r="J2728" s="2">
        <v>2.940000057220459</v>
      </c>
      <c r="K2728" s="2">
        <v>2.7699999809265141</v>
      </c>
      <c r="L2728" s="2">
        <v>2.8599998950958252</v>
      </c>
      <c r="M2728" s="2">
        <v>2.845000028610229</v>
      </c>
      <c r="N2728" s="2">
        <v>2.809999942779541</v>
      </c>
      <c r="O2728" s="9">
        <f t="shared" si="168"/>
        <v>2.8135714149475097</v>
      </c>
      <c r="P2728" s="2">
        <f t="shared" si="169"/>
        <v>-1.2439736075204971E-2</v>
      </c>
      <c r="Q2728" s="9">
        <f t="shared" si="170"/>
        <v>-1.2693732062370076E-3</v>
      </c>
      <c r="R2728" s="2">
        <f t="shared" si="171"/>
        <v>-3.2876359634401199E-2</v>
      </c>
      <c r="S2728">
        <v>49</v>
      </c>
      <c r="T2728">
        <v>0.82</v>
      </c>
      <c r="U2728" s="9">
        <v>0.27240416965452746</v>
      </c>
      <c r="V2728">
        <v>0.82</v>
      </c>
      <c r="W2728">
        <v>-0.37</v>
      </c>
      <c r="X2728" s="4">
        <v>3890000</v>
      </c>
      <c r="Y2728" s="4">
        <v>1550000</v>
      </c>
      <c r="Z2728" s="6">
        <v>2.5096774193548388</v>
      </c>
      <c r="AA2728" t="s">
        <v>132</v>
      </c>
      <c r="AB2728">
        <v>1.29</v>
      </c>
      <c r="AC2728">
        <v>2.85</v>
      </c>
      <c r="AD2728">
        <v>2.2200000000000002</v>
      </c>
      <c r="AE2728">
        <v>1.76</v>
      </c>
      <c r="AF2728">
        <v>1.72</v>
      </c>
      <c r="AG2728">
        <v>6.37</v>
      </c>
      <c r="AH2728" s="2">
        <v>3.47</v>
      </c>
      <c r="AI2728" s="2">
        <v>5.79</v>
      </c>
      <c r="AJ2728">
        <v>0.55000000000000004</v>
      </c>
      <c r="AK2728" s="2">
        <v>4.1399999999999997</v>
      </c>
      <c r="AL2728" s="2">
        <v>4.47</v>
      </c>
      <c r="AM2728" s="2">
        <v>2.5</v>
      </c>
      <c r="AN2728" s="2">
        <v>19.559999999999999</v>
      </c>
      <c r="AO2728" s="2">
        <v>3.58</v>
      </c>
    </row>
    <row r="2729" spans="1:41" x14ac:dyDescent="0.25">
      <c r="A2729" t="s">
        <v>2717</v>
      </c>
      <c r="B2729">
        <v>13.3</v>
      </c>
      <c r="C2729">
        <v>1</v>
      </c>
      <c r="D2729" s="9">
        <v>1.3998082593197323E-2</v>
      </c>
      <c r="E2729" t="s">
        <v>2718</v>
      </c>
      <c r="F2729" t="s">
        <v>266</v>
      </c>
      <c r="G2729" t="s">
        <v>266</v>
      </c>
      <c r="H2729" s="2">
        <v>33.11</v>
      </c>
      <c r="I2729" s="2">
        <v>33.03</v>
      </c>
      <c r="J2729" s="2">
        <v>34.439998626708977</v>
      </c>
      <c r="K2729" s="2">
        <v>34.330001831054688</v>
      </c>
      <c r="L2729" s="2">
        <v>33.919998168945313</v>
      </c>
      <c r="M2729" s="2">
        <v>34.389999389648438</v>
      </c>
      <c r="N2729" s="2">
        <v>34.669998168945313</v>
      </c>
      <c r="O2729" s="9">
        <f t="shared" si="168"/>
        <v>33.984285169328963</v>
      </c>
      <c r="P2729" s="2">
        <f t="shared" si="169"/>
        <v>8.2390663184987549E-3</v>
      </c>
      <c r="Q2729" s="9">
        <f t="shared" si="170"/>
        <v>2.017735539234498E-2</v>
      </c>
      <c r="R2729" s="2">
        <f t="shared" si="171"/>
        <v>-4.2960997179206026E-2</v>
      </c>
      <c r="S2729">
        <v>13.3</v>
      </c>
      <c r="T2729">
        <v>1</v>
      </c>
      <c r="U2729" s="9">
        <v>1.3998082593197323E-2</v>
      </c>
      <c r="V2729">
        <v>0.96</v>
      </c>
      <c r="W2729">
        <v>-0.08</v>
      </c>
      <c r="Z2729" s="6" t="s">
        <v>6227</v>
      </c>
      <c r="AA2729" t="s">
        <v>103</v>
      </c>
      <c r="AC2729">
        <v>20.11</v>
      </c>
      <c r="AF2729">
        <v>2.16</v>
      </c>
      <c r="AG2729">
        <v>28.89</v>
      </c>
      <c r="AH2729" s="2">
        <v>0.81</v>
      </c>
      <c r="AI2729" s="2">
        <v>7.71</v>
      </c>
      <c r="AJ2729">
        <v>0.04</v>
      </c>
      <c r="AM2729" s="2">
        <v>4.1500000000000004</v>
      </c>
      <c r="AN2729" s="2">
        <v>8.18</v>
      </c>
      <c r="AO2729" s="2">
        <v>34.46</v>
      </c>
    </row>
    <row r="2730" spans="1:41" x14ac:dyDescent="0.25">
      <c r="A2730" t="s">
        <v>6043</v>
      </c>
      <c r="B2730">
        <v>24.7</v>
      </c>
      <c r="C2730">
        <v>0.76</v>
      </c>
      <c r="D2730" s="9">
        <v>0.33865979842088584</v>
      </c>
      <c r="E2730" t="s">
        <v>6044</v>
      </c>
      <c r="F2730" t="s">
        <v>34</v>
      </c>
      <c r="G2730" t="s">
        <v>5359</v>
      </c>
      <c r="H2730" s="2">
        <v>5.36</v>
      </c>
      <c r="I2730" s="2">
        <v>5.3</v>
      </c>
      <c r="J2730" s="2">
        <v>5.6399998664855957</v>
      </c>
      <c r="K2730" s="2">
        <v>5.5500001907348633</v>
      </c>
      <c r="L2730" s="2">
        <v>5.5399999618530273</v>
      </c>
      <c r="M2730" s="2">
        <v>5.690000057220459</v>
      </c>
      <c r="N2730" s="2">
        <v>5.7199997901916504</v>
      </c>
      <c r="O2730" s="9">
        <f t="shared" si="168"/>
        <v>5.5428571237836559</v>
      </c>
      <c r="P2730" s="2">
        <f t="shared" si="169"/>
        <v>5.4123229773444057E-3</v>
      </c>
      <c r="Q2730" s="9">
        <f t="shared" si="170"/>
        <v>3.1958728585642061E-2</v>
      </c>
      <c r="R2730" s="2">
        <f t="shared" si="171"/>
        <v>-6.7654625643691998E-2</v>
      </c>
      <c r="S2730">
        <v>24.7</v>
      </c>
      <c r="T2730">
        <v>0.76</v>
      </c>
      <c r="U2730" s="9">
        <v>0.33865979842088584</v>
      </c>
      <c r="V2730">
        <v>0.64</v>
      </c>
      <c r="W2730">
        <v>-0.26</v>
      </c>
      <c r="X2730" s="4">
        <v>10080000</v>
      </c>
      <c r="Y2730" s="4">
        <v>2410000</v>
      </c>
      <c r="Z2730" s="6">
        <v>4.1825726141078841</v>
      </c>
      <c r="AA2730" t="s">
        <v>135</v>
      </c>
      <c r="AB2730">
        <v>1.74</v>
      </c>
      <c r="AC2730">
        <v>10.58</v>
      </c>
      <c r="AD2730">
        <v>3.29</v>
      </c>
      <c r="AE2730">
        <v>2.77</v>
      </c>
      <c r="AF2730">
        <v>7.72</v>
      </c>
      <c r="AG2730">
        <v>0.67</v>
      </c>
      <c r="AH2730" s="2">
        <v>2.19</v>
      </c>
      <c r="AI2730" s="2">
        <v>3.15</v>
      </c>
      <c r="AJ2730">
        <v>0.94</v>
      </c>
      <c r="AK2730" s="2">
        <v>12.35</v>
      </c>
      <c r="AL2730" s="2">
        <v>3.95</v>
      </c>
      <c r="AM2730" s="2">
        <v>3.8</v>
      </c>
      <c r="AN2730" s="2">
        <v>6.14</v>
      </c>
      <c r="AO2730" s="2">
        <v>7.42</v>
      </c>
    </row>
    <row r="2731" spans="1:41" x14ac:dyDescent="0.25">
      <c r="A2731" t="s">
        <v>2719</v>
      </c>
      <c r="C2731">
        <v>0.75</v>
      </c>
      <c r="D2731" s="9">
        <v>0.33876695218672276</v>
      </c>
      <c r="E2731" t="s">
        <v>2720</v>
      </c>
      <c r="F2731" t="s">
        <v>266</v>
      </c>
      <c r="G2731" t="s">
        <v>266</v>
      </c>
      <c r="H2731" s="2">
        <v>8.61</v>
      </c>
      <c r="I2731" s="2">
        <v>8.57</v>
      </c>
      <c r="J2731" s="2">
        <v>8.8299999237060547</v>
      </c>
      <c r="K2731" s="2">
        <v>8.9399995803833008</v>
      </c>
      <c r="L2731" s="2">
        <v>8.9200000762939453</v>
      </c>
      <c r="M2731" s="2">
        <v>8.9899997711181641</v>
      </c>
      <c r="N2731" s="2">
        <v>9.1000003814697266</v>
      </c>
      <c r="O2731" s="9">
        <f t="shared" si="168"/>
        <v>8.8514285332815987</v>
      </c>
      <c r="P2731" s="2">
        <f t="shared" si="169"/>
        <v>1.2427441507092034E-2</v>
      </c>
      <c r="Q2731" s="9">
        <f t="shared" si="170"/>
        <v>2.80826814850836E-2</v>
      </c>
      <c r="R2731" s="2">
        <f t="shared" si="171"/>
        <v>-5.1404140538799298E-2</v>
      </c>
      <c r="T2731">
        <v>0.75</v>
      </c>
      <c r="U2731" s="9">
        <v>0.33876695218672276</v>
      </c>
      <c r="V2731">
        <v>0.96</v>
      </c>
      <c r="W2731">
        <v>-0.33</v>
      </c>
      <c r="X2731" s="4">
        <v>60620000</v>
      </c>
      <c r="Z2731" s="6" t="s">
        <v>6227</v>
      </c>
      <c r="AA2731" t="s">
        <v>161</v>
      </c>
      <c r="AC2731">
        <v>210.04</v>
      </c>
      <c r="AF2731">
        <v>63.88</v>
      </c>
      <c r="AG2731">
        <v>27.49</v>
      </c>
      <c r="AH2731" s="2">
        <v>-0.31</v>
      </c>
      <c r="AI2731" s="2">
        <v>-2.88</v>
      </c>
      <c r="AJ2731">
        <v>0.09</v>
      </c>
      <c r="AM2731" s="2">
        <v>5.49</v>
      </c>
      <c r="AN2731" s="2">
        <v>11.86</v>
      </c>
      <c r="AO2731" s="2">
        <v>11.85</v>
      </c>
    </row>
    <row r="2732" spans="1:41" x14ac:dyDescent="0.25">
      <c r="A2732" t="s">
        <v>341</v>
      </c>
      <c r="C2732">
        <v>1.82</v>
      </c>
      <c r="D2732" s="9">
        <v>-0.46100691245124126</v>
      </c>
      <c r="E2732" t="s">
        <v>342</v>
      </c>
      <c r="F2732" t="s">
        <v>30</v>
      </c>
      <c r="G2732" t="s">
        <v>25</v>
      </c>
      <c r="H2732" s="2">
        <v>2.82</v>
      </c>
      <c r="I2732" s="2">
        <v>2.78</v>
      </c>
      <c r="J2732" s="2">
        <v>2.839999914169312</v>
      </c>
      <c r="K2732" s="2">
        <v>3</v>
      </c>
      <c r="L2732" s="2">
        <v>2.9600000381469731</v>
      </c>
      <c r="M2732" s="2">
        <v>2.9000000953674321</v>
      </c>
      <c r="N2732" s="2">
        <v>2.9600000381469731</v>
      </c>
      <c r="O2732" s="9">
        <f t="shared" si="168"/>
        <v>2.8942857265472415</v>
      </c>
      <c r="P2732" s="2">
        <f t="shared" si="169"/>
        <v>2.0730483597111323E-2</v>
      </c>
      <c r="Q2732" s="9">
        <f t="shared" si="170"/>
        <v>2.2704845964923434E-2</v>
      </c>
      <c r="R2732" s="2">
        <f t="shared" si="171"/>
        <v>-4.4916113694236835E-2</v>
      </c>
      <c r="T2732">
        <v>1.82</v>
      </c>
      <c r="U2732" s="9">
        <v>-0.46100691245124126</v>
      </c>
      <c r="V2732">
        <v>1.1200000000000001</v>
      </c>
      <c r="W2732">
        <v>-1.1599999999999999</v>
      </c>
      <c r="X2732" s="4">
        <v>16300000</v>
      </c>
      <c r="Y2732" s="4">
        <v>9080000</v>
      </c>
      <c r="Z2732" s="6">
        <v>1.7951541850220265</v>
      </c>
      <c r="AA2732" t="s">
        <v>128</v>
      </c>
      <c r="AB2732">
        <v>4.43</v>
      </c>
      <c r="AC2732">
        <v>8.34</v>
      </c>
      <c r="AD2732">
        <v>5.33</v>
      </c>
      <c r="AE2732">
        <v>5</v>
      </c>
      <c r="AF2732">
        <v>6.56</v>
      </c>
      <c r="AG2732">
        <v>-32.35</v>
      </c>
      <c r="AH2732" s="2">
        <v>-14.58</v>
      </c>
      <c r="AI2732" s="2">
        <v>-18.91</v>
      </c>
      <c r="AJ2732">
        <v>0.83</v>
      </c>
      <c r="AL2732" s="2">
        <v>10.16</v>
      </c>
      <c r="AM2732" s="2">
        <v>5.3</v>
      </c>
      <c r="AN2732" s="2">
        <v>11.3</v>
      </c>
      <c r="AO2732" s="2">
        <v>1.56</v>
      </c>
    </row>
    <row r="2733" spans="1:41" x14ac:dyDescent="0.25">
      <c r="A2733" t="s">
        <v>2721</v>
      </c>
      <c r="B2733">
        <v>121.76</v>
      </c>
      <c r="C2733">
        <v>6.43</v>
      </c>
      <c r="D2733" s="9">
        <v>-0.84493873869368374</v>
      </c>
      <c r="E2733" t="s">
        <v>2722</v>
      </c>
      <c r="F2733" t="s">
        <v>266</v>
      </c>
      <c r="G2733" t="s">
        <v>266</v>
      </c>
      <c r="H2733" s="2">
        <v>45.71</v>
      </c>
      <c r="I2733" s="2">
        <v>45.39</v>
      </c>
      <c r="J2733" s="2">
        <v>46.630001068115227</v>
      </c>
      <c r="K2733" s="2">
        <v>48.569999694824219</v>
      </c>
      <c r="L2733" s="2">
        <v>47.209999084472663</v>
      </c>
      <c r="M2733" s="2">
        <v>46.549999237060547</v>
      </c>
      <c r="N2733" s="2">
        <v>47.229999542236328</v>
      </c>
      <c r="O2733" s="9">
        <f t="shared" si="168"/>
        <v>46.75571408952986</v>
      </c>
      <c r="P2733" s="2">
        <f t="shared" si="169"/>
        <v>1.4543683449549873E-2</v>
      </c>
      <c r="Q2733" s="9">
        <f t="shared" si="170"/>
        <v>1.0143903519434772E-2</v>
      </c>
      <c r="R2733" s="2">
        <f t="shared" si="171"/>
        <v>-2.8659585587390488E-2</v>
      </c>
      <c r="S2733">
        <v>121.76</v>
      </c>
      <c r="T2733">
        <v>6.43</v>
      </c>
      <c r="U2733" s="9">
        <v>-0.84493873869368374</v>
      </c>
      <c r="V2733">
        <v>1.02</v>
      </c>
      <c r="W2733">
        <v>1.39</v>
      </c>
      <c r="X2733" s="4">
        <v>285940000</v>
      </c>
      <c r="Y2733" s="4">
        <v>6630000</v>
      </c>
      <c r="Z2733" s="6">
        <v>43.128205128205131</v>
      </c>
      <c r="AA2733" t="s">
        <v>27</v>
      </c>
      <c r="AB2733">
        <v>0.78</v>
      </c>
      <c r="AC2733">
        <v>42.15</v>
      </c>
      <c r="AD2733">
        <v>1.63</v>
      </c>
      <c r="AE2733">
        <v>1.58</v>
      </c>
      <c r="AF2733">
        <v>16.2</v>
      </c>
      <c r="AG2733">
        <v>-1.86</v>
      </c>
      <c r="AH2733" s="2">
        <v>-2.48</v>
      </c>
      <c r="AI2733" s="2">
        <v>-6.36</v>
      </c>
      <c r="AJ2733">
        <v>1.58</v>
      </c>
      <c r="AL2733" s="2">
        <v>4.3600000000000003</v>
      </c>
      <c r="AM2733" s="2">
        <v>5.26</v>
      </c>
      <c r="AN2733" s="2">
        <v>16.16</v>
      </c>
      <c r="AO2733" s="2">
        <v>7.25</v>
      </c>
    </row>
    <row r="2734" spans="1:41" x14ac:dyDescent="0.25">
      <c r="A2734" t="s">
        <v>343</v>
      </c>
      <c r="C2734">
        <v>3.11</v>
      </c>
      <c r="D2734" s="9">
        <v>-0.71164772629618545</v>
      </c>
      <c r="E2734" t="s">
        <v>344</v>
      </c>
      <c r="F2734" t="s">
        <v>30</v>
      </c>
      <c r="G2734" t="s">
        <v>25</v>
      </c>
      <c r="H2734" s="2">
        <v>2.0099999999999998</v>
      </c>
      <c r="I2734" s="2">
        <v>2.02</v>
      </c>
      <c r="J2734" s="2">
        <v>2.029999971389771</v>
      </c>
      <c r="K2734" s="2">
        <v>2.0399999618530269</v>
      </c>
      <c r="L2734" s="2">
        <v>1.970000028610229</v>
      </c>
      <c r="M2734" s="2">
        <v>2</v>
      </c>
      <c r="N2734" s="2">
        <v>2.0099999904632568</v>
      </c>
      <c r="O2734" s="9">
        <f t="shared" si="168"/>
        <v>2.0114285646166121</v>
      </c>
      <c r="P2734" s="2">
        <f t="shared" si="169"/>
        <v>4.9715861846492578E-3</v>
      </c>
      <c r="Q2734" s="9">
        <f t="shared" si="170"/>
        <v>-7.1022862978361938E-4</v>
      </c>
      <c r="R2734" s="2">
        <f t="shared" si="171"/>
        <v>4.9715932965669653E-3</v>
      </c>
      <c r="T2734">
        <v>3.11</v>
      </c>
      <c r="U2734" s="9">
        <v>-0.71164772629618545</v>
      </c>
      <c r="V2734">
        <v>0.82</v>
      </c>
      <c r="W2734">
        <v>-0.18</v>
      </c>
      <c r="X2734" s="4">
        <v>67080000</v>
      </c>
      <c r="Y2734" s="4">
        <v>37390000</v>
      </c>
      <c r="Z2734" s="6">
        <v>1.7940625835784969</v>
      </c>
      <c r="AA2734" t="s">
        <v>27</v>
      </c>
      <c r="AB2734">
        <v>2.1</v>
      </c>
      <c r="AC2734">
        <v>19.399999999999999</v>
      </c>
      <c r="AD2734">
        <v>3.5</v>
      </c>
      <c r="AE2734">
        <v>3.33</v>
      </c>
      <c r="AF2734">
        <v>12.15</v>
      </c>
      <c r="AG2734">
        <v>-4.17</v>
      </c>
      <c r="AH2734" s="2">
        <v>-37.17</v>
      </c>
      <c r="AI2734" s="2">
        <v>-49.4</v>
      </c>
      <c r="AJ2734">
        <v>0.9</v>
      </c>
      <c r="AL2734" s="2">
        <v>7.07</v>
      </c>
      <c r="AM2734" s="2">
        <v>3.11</v>
      </c>
      <c r="AN2734" s="2">
        <v>7.79</v>
      </c>
      <c r="AO2734" s="2">
        <v>0.57999999999999996</v>
      </c>
    </row>
    <row r="2735" spans="1:41" x14ac:dyDescent="0.25">
      <c r="A2735" t="s">
        <v>4069</v>
      </c>
      <c r="C2735">
        <v>3.28</v>
      </c>
      <c r="D2735" s="9">
        <v>-0.68636140215501518</v>
      </c>
      <c r="E2735" t="s">
        <v>4070</v>
      </c>
      <c r="F2735" t="s">
        <v>178</v>
      </c>
      <c r="G2735" t="s">
        <v>178</v>
      </c>
      <c r="H2735" s="2">
        <v>2.81</v>
      </c>
      <c r="I2735" s="2">
        <v>2.76</v>
      </c>
      <c r="J2735" s="2">
        <v>2.9900000095367432</v>
      </c>
      <c r="K2735" s="2">
        <v>2.9800000190734859</v>
      </c>
      <c r="L2735" s="2">
        <v>2.910000085830688</v>
      </c>
      <c r="M2735" s="2">
        <v>2.9500000476837158</v>
      </c>
      <c r="N2735" s="2">
        <v>2.910000085830688</v>
      </c>
      <c r="O2735" s="9">
        <f t="shared" si="168"/>
        <v>2.9014286068507604</v>
      </c>
      <c r="P2735" s="2">
        <f t="shared" si="169"/>
        <v>-1.3786298845534629E-2</v>
      </c>
      <c r="Q2735" s="9">
        <f t="shared" si="170"/>
        <v>2.9542270865079716E-3</v>
      </c>
      <c r="R2735" s="2">
        <f t="shared" si="171"/>
        <v>-4.9975403983690131E-2</v>
      </c>
      <c r="T2735">
        <v>3.28</v>
      </c>
      <c r="U2735" s="9">
        <v>-0.68636140215501518</v>
      </c>
      <c r="V2735">
        <v>1.78</v>
      </c>
      <c r="W2735">
        <v>0</v>
      </c>
      <c r="X2735" s="4">
        <v>0</v>
      </c>
      <c r="Y2735" s="4">
        <v>1510000</v>
      </c>
      <c r="Z2735" s="6">
        <v>0</v>
      </c>
      <c r="AA2735" t="s">
        <v>45</v>
      </c>
      <c r="AB2735">
        <v>10.29</v>
      </c>
      <c r="AC2735">
        <v>1.8</v>
      </c>
      <c r="AD2735">
        <v>10.68</v>
      </c>
      <c r="AE2735">
        <v>10.29</v>
      </c>
      <c r="AF2735">
        <v>1.62</v>
      </c>
      <c r="AH2735" s="2">
        <v>-44.37</v>
      </c>
      <c r="AI2735" s="2">
        <v>-48.09</v>
      </c>
      <c r="AJ2735">
        <v>0</v>
      </c>
      <c r="AM2735" s="2">
        <v>5.32</v>
      </c>
      <c r="AN2735" s="2">
        <v>11.87</v>
      </c>
      <c r="AO2735" s="2">
        <v>0.91</v>
      </c>
    </row>
    <row r="2736" spans="1:41" x14ac:dyDescent="0.25">
      <c r="A2736" t="s">
        <v>2723</v>
      </c>
      <c r="B2736">
        <v>10.29</v>
      </c>
      <c r="C2736">
        <v>1.02</v>
      </c>
      <c r="D2736" s="9">
        <v>-1.0763219943077556E-2</v>
      </c>
      <c r="E2736" t="s">
        <v>2724</v>
      </c>
      <c r="F2736" t="s">
        <v>266</v>
      </c>
      <c r="G2736" t="s">
        <v>266</v>
      </c>
      <c r="H2736" s="2">
        <v>30</v>
      </c>
      <c r="I2736" s="2">
        <v>30.02</v>
      </c>
      <c r="J2736" s="2">
        <v>31.069999694824219</v>
      </c>
      <c r="K2736" s="2">
        <v>31.510000228881839</v>
      </c>
      <c r="L2736" s="2">
        <v>30.70000076293945</v>
      </c>
      <c r="M2736" s="2">
        <v>30.70000076293945</v>
      </c>
      <c r="N2736" s="2">
        <v>30.620000839233398</v>
      </c>
      <c r="O2736" s="9">
        <f t="shared" si="168"/>
        <v>30.66000032697405</v>
      </c>
      <c r="P2736" s="2">
        <f t="shared" si="169"/>
        <v>-2.6092603670218755E-3</v>
      </c>
      <c r="Q2736" s="9">
        <f t="shared" si="170"/>
        <v>-1.304614719963345E-3</v>
      </c>
      <c r="R2736" s="2">
        <f t="shared" si="171"/>
        <v>-2.1200286828261063E-2</v>
      </c>
      <c r="S2736">
        <v>10.29</v>
      </c>
      <c r="T2736">
        <v>1.02</v>
      </c>
      <c r="U2736" s="9">
        <v>-1.0763219943077556E-2</v>
      </c>
      <c r="V2736">
        <v>1.06</v>
      </c>
      <c r="W2736">
        <v>0.05</v>
      </c>
      <c r="Z2736" s="6" t="s">
        <v>6227</v>
      </c>
      <c r="AA2736" t="s">
        <v>149</v>
      </c>
      <c r="AC2736">
        <v>8.9700000000000006</v>
      </c>
      <c r="AF2736">
        <v>1.1399999999999999</v>
      </c>
      <c r="AG2736">
        <v>31.56</v>
      </c>
      <c r="AH2736" s="2">
        <v>1.33</v>
      </c>
      <c r="AI2736" s="2">
        <v>10.44</v>
      </c>
      <c r="AJ2736">
        <v>0.06</v>
      </c>
      <c r="AM2736" s="2">
        <v>4.2</v>
      </c>
      <c r="AN2736" s="2">
        <v>7.09</v>
      </c>
      <c r="AO2736" s="2">
        <v>30.33</v>
      </c>
    </row>
    <row r="2737" spans="1:41" x14ac:dyDescent="0.25">
      <c r="A2737" t="s">
        <v>4071</v>
      </c>
      <c r="C2737">
        <v>0.18</v>
      </c>
      <c r="D2737" s="9">
        <v>4.7172914399996184</v>
      </c>
      <c r="E2737" t="s">
        <v>4072</v>
      </c>
      <c r="F2737" t="s">
        <v>178</v>
      </c>
      <c r="G2737" t="s">
        <v>178</v>
      </c>
      <c r="H2737" s="2">
        <v>0.79</v>
      </c>
      <c r="I2737" s="2">
        <v>0.79</v>
      </c>
      <c r="J2737" s="2">
        <v>0.75700002908706665</v>
      </c>
      <c r="K2737" s="2">
        <v>0.75999999046325684</v>
      </c>
      <c r="L2737" s="2">
        <v>0.73900002241134644</v>
      </c>
      <c r="M2737" s="2">
        <v>0.69800001382827759</v>
      </c>
      <c r="N2737" s="2">
        <v>0.6940000057220459</v>
      </c>
      <c r="O2737" s="9">
        <f t="shared" si="168"/>
        <v>0.74685715164457045</v>
      </c>
      <c r="P2737" s="2">
        <f t="shared" si="169"/>
        <v>-5.3557873783811535E-3</v>
      </c>
      <c r="Q2737" s="9">
        <f t="shared" si="170"/>
        <v>-7.077276532216871E-2</v>
      </c>
      <c r="R2737" s="2">
        <f t="shared" si="171"/>
        <v>0.12586073523946506</v>
      </c>
      <c r="T2737">
        <v>0.18</v>
      </c>
      <c r="U2737" s="9">
        <v>4.7172914399996184</v>
      </c>
      <c r="V2737">
        <v>-0.91</v>
      </c>
      <c r="W2737">
        <v>-3.45</v>
      </c>
      <c r="X2737" s="4">
        <v>194000</v>
      </c>
      <c r="Y2737" s="4">
        <v>36000</v>
      </c>
      <c r="Z2737" s="6">
        <v>5.3888888888888893</v>
      </c>
      <c r="AA2737" t="s">
        <v>187</v>
      </c>
      <c r="AB2737">
        <v>7.92</v>
      </c>
      <c r="AC2737">
        <v>3.26</v>
      </c>
      <c r="AD2737">
        <v>8.57</v>
      </c>
      <c r="AE2737">
        <v>7.93</v>
      </c>
      <c r="AF2737">
        <v>2.85</v>
      </c>
      <c r="AG2737">
        <v>-285.92</v>
      </c>
      <c r="AH2737" s="2">
        <v>-48.47</v>
      </c>
      <c r="AJ2737">
        <v>0.17</v>
      </c>
      <c r="AL2737" s="2">
        <v>4.33</v>
      </c>
      <c r="AM2737" s="2">
        <v>5.42</v>
      </c>
      <c r="AN2737" s="2">
        <v>9.9600000000000009</v>
      </c>
      <c r="AO2737" s="2">
        <v>4.2699999999999996</v>
      </c>
    </row>
    <row r="2738" spans="1:41" x14ac:dyDescent="0.25">
      <c r="A2738" t="s">
        <v>2725</v>
      </c>
      <c r="B2738">
        <v>8.9</v>
      </c>
      <c r="C2738">
        <v>1.23</v>
      </c>
      <c r="D2738" s="9">
        <v>-0.18181818860921387</v>
      </c>
      <c r="E2738" t="s">
        <v>2726</v>
      </c>
      <c r="F2738" t="s">
        <v>266</v>
      </c>
      <c r="G2738" t="s">
        <v>266</v>
      </c>
      <c r="H2738" s="2">
        <v>20.77</v>
      </c>
      <c r="I2738" s="2">
        <v>20.83</v>
      </c>
      <c r="J2738" s="2">
        <v>21.10000038146973</v>
      </c>
      <c r="K2738" s="2">
        <v>21.010000228881839</v>
      </c>
      <c r="L2738" s="2">
        <v>21.139999389648441</v>
      </c>
      <c r="M2738" s="2">
        <v>21.04000091552734</v>
      </c>
      <c r="N2738" s="2">
        <v>21.180000305175781</v>
      </c>
      <c r="O2738" s="9">
        <f t="shared" si="168"/>
        <v>21.01000017438616</v>
      </c>
      <c r="P2738" s="2">
        <f t="shared" si="169"/>
        <v>6.6634644686542153E-3</v>
      </c>
      <c r="Q2738" s="9">
        <f t="shared" si="170"/>
        <v>8.0913912126889202E-3</v>
      </c>
      <c r="R2738" s="2">
        <f t="shared" si="171"/>
        <v>-1.4754907557282896E-2</v>
      </c>
      <c r="S2738">
        <v>8.9</v>
      </c>
      <c r="T2738">
        <v>1.23</v>
      </c>
      <c r="U2738" s="9">
        <v>-0.18181818860921387</v>
      </c>
      <c r="V2738">
        <v>0.71</v>
      </c>
      <c r="W2738">
        <v>-7.0000000000000007E-2</v>
      </c>
      <c r="X2738" s="4">
        <v>30740000</v>
      </c>
      <c r="Z2738" s="6" t="s">
        <v>6227</v>
      </c>
      <c r="AA2738" t="s">
        <v>27</v>
      </c>
      <c r="AC2738">
        <v>107.12</v>
      </c>
      <c r="AF2738">
        <v>50.57</v>
      </c>
      <c r="AG2738">
        <v>38.909999999999997</v>
      </c>
      <c r="AH2738" s="2">
        <v>6.46</v>
      </c>
      <c r="AI2738" s="2">
        <v>13.79</v>
      </c>
      <c r="AJ2738">
        <v>0.15</v>
      </c>
      <c r="AM2738" s="2">
        <v>5.54</v>
      </c>
      <c r="AN2738" s="2">
        <v>8.75</v>
      </c>
      <c r="AO2738" s="2">
        <v>17.190000000000001</v>
      </c>
    </row>
    <row r="2739" spans="1:41" x14ac:dyDescent="0.25">
      <c r="A2739" t="s">
        <v>4073</v>
      </c>
      <c r="C2739">
        <v>0.94</v>
      </c>
      <c r="D2739" s="9">
        <v>8.3870952499024543E-2</v>
      </c>
      <c r="E2739" t="s">
        <v>4074</v>
      </c>
      <c r="F2739" t="s">
        <v>178</v>
      </c>
      <c r="G2739" t="s">
        <v>178</v>
      </c>
      <c r="H2739" s="2">
        <v>4.72</v>
      </c>
      <c r="I2739" s="2">
        <v>4.5599999999999996</v>
      </c>
      <c r="J2739" s="2">
        <v>4.75</v>
      </c>
      <c r="K2739" s="2">
        <v>4.690000057220459</v>
      </c>
      <c r="L2739" s="2">
        <v>4.570000171661377</v>
      </c>
      <c r="M2739" s="2">
        <v>4.440000057220459</v>
      </c>
      <c r="N2739" s="2">
        <v>4.820000171661377</v>
      </c>
      <c r="O2739" s="9">
        <f t="shared" si="168"/>
        <v>4.6500000653948108</v>
      </c>
      <c r="P2739" s="2">
        <f t="shared" si="169"/>
        <v>8.1720453569209539E-2</v>
      </c>
      <c r="Q2739" s="9">
        <f t="shared" si="170"/>
        <v>3.6559162123825088E-2</v>
      </c>
      <c r="R2739" s="2">
        <f t="shared" si="171"/>
        <v>2.1505129932149077E-3</v>
      </c>
      <c r="T2739">
        <v>0.94</v>
      </c>
      <c r="U2739" s="9">
        <v>8.3870952499024543E-2</v>
      </c>
      <c r="V2739">
        <v>1.21</v>
      </c>
      <c r="W2739">
        <v>0.17</v>
      </c>
      <c r="X2739" s="4">
        <v>13410000</v>
      </c>
      <c r="Y2739" s="4">
        <v>6030000</v>
      </c>
      <c r="Z2739" s="6">
        <v>2.2238805970149254</v>
      </c>
      <c r="AA2739" t="s">
        <v>39</v>
      </c>
      <c r="AB2739">
        <v>3.63</v>
      </c>
      <c r="AC2739">
        <v>100.54</v>
      </c>
      <c r="AD2739">
        <v>3.98</v>
      </c>
      <c r="AE2739">
        <v>3.85</v>
      </c>
      <c r="AF2739">
        <v>45.39</v>
      </c>
      <c r="AG2739">
        <v>-216.73</v>
      </c>
      <c r="AH2739" s="2">
        <v>-35.61</v>
      </c>
      <c r="AI2739" s="2">
        <v>-76.91</v>
      </c>
      <c r="AJ2739">
        <v>0.16</v>
      </c>
      <c r="AL2739" s="2">
        <v>5.84</v>
      </c>
      <c r="AM2739" s="2">
        <v>5.27</v>
      </c>
      <c r="AN2739" s="2">
        <v>14.98</v>
      </c>
      <c r="AO2739" s="2">
        <v>5.04</v>
      </c>
    </row>
    <row r="2740" spans="1:41" x14ac:dyDescent="0.25">
      <c r="A2740" t="s">
        <v>6045</v>
      </c>
      <c r="B2740">
        <v>1.1299999999999999</v>
      </c>
      <c r="C2740">
        <v>0.75</v>
      </c>
      <c r="D2740" s="9">
        <v>0.26167662725319035</v>
      </c>
      <c r="E2740" t="s">
        <v>6046</v>
      </c>
      <c r="F2740" t="s">
        <v>63</v>
      </c>
      <c r="G2740" t="s">
        <v>5359</v>
      </c>
      <c r="H2740" s="2">
        <v>4.16</v>
      </c>
      <c r="I2740" s="2">
        <v>4.03</v>
      </c>
      <c r="J2740" s="2">
        <v>4.5300002098083496</v>
      </c>
      <c r="K2740" s="2">
        <v>5.1100001335144043</v>
      </c>
      <c r="L2740" s="2">
        <v>5.1500000953674316</v>
      </c>
      <c r="M2740" s="2">
        <v>5.059999942779541</v>
      </c>
      <c r="N2740" s="2">
        <v>5.3600001335144043</v>
      </c>
      <c r="O2740" s="9">
        <f t="shared" si="168"/>
        <v>4.7714286449977328</v>
      </c>
      <c r="P2740" s="2">
        <f t="shared" si="169"/>
        <v>6.2874290501939559E-2</v>
      </c>
      <c r="Q2740" s="9">
        <f t="shared" si="170"/>
        <v>0.123353304074602</v>
      </c>
      <c r="R2740" s="2">
        <f t="shared" si="171"/>
        <v>-0.23368263912233395</v>
      </c>
      <c r="S2740">
        <v>1.1299999999999999</v>
      </c>
      <c r="T2740">
        <v>0.75</v>
      </c>
      <c r="U2740" s="9">
        <v>0.26167662725319035</v>
      </c>
      <c r="V2740">
        <v>1.25</v>
      </c>
      <c r="W2740">
        <v>-2.23</v>
      </c>
      <c r="X2740" s="4">
        <v>381680000</v>
      </c>
      <c r="Y2740" s="4">
        <v>87120000</v>
      </c>
      <c r="Z2740" s="6">
        <v>4.3810835629017451</v>
      </c>
      <c r="AA2740" t="s">
        <v>45</v>
      </c>
      <c r="AB2740">
        <v>0.21</v>
      </c>
      <c r="AC2740">
        <v>345.03</v>
      </c>
      <c r="AD2740">
        <v>1.56</v>
      </c>
      <c r="AE2740">
        <v>1.19</v>
      </c>
      <c r="AF2740">
        <v>58.55</v>
      </c>
      <c r="AG2740">
        <v>-56.08</v>
      </c>
      <c r="AH2740" s="2">
        <v>-15.81</v>
      </c>
      <c r="AI2740" s="2">
        <v>-69.06</v>
      </c>
      <c r="AJ2740">
        <v>1.18</v>
      </c>
      <c r="AL2740" s="2">
        <v>5.97</v>
      </c>
      <c r="AM2740" s="2">
        <v>5.27</v>
      </c>
      <c r="AN2740" s="2">
        <v>10.53</v>
      </c>
      <c r="AO2740" s="2">
        <v>6.02</v>
      </c>
    </row>
    <row r="2741" spans="1:41" x14ac:dyDescent="0.25">
      <c r="A2741" t="s">
        <v>345</v>
      </c>
      <c r="C2741">
        <v>3.25</v>
      </c>
      <c r="D2741" s="9">
        <v>-0.69139544790227969</v>
      </c>
      <c r="E2741" t="s">
        <v>346</v>
      </c>
      <c r="F2741" t="s">
        <v>30</v>
      </c>
      <c r="G2741" t="s">
        <v>25</v>
      </c>
      <c r="H2741" s="2">
        <v>26.42</v>
      </c>
      <c r="I2741" s="2">
        <v>25.7</v>
      </c>
      <c r="J2741" s="2">
        <v>26.95000076293945</v>
      </c>
      <c r="K2741" s="2">
        <v>27.45000076293945</v>
      </c>
      <c r="L2741" s="2">
        <v>27.20999908447266</v>
      </c>
      <c r="M2741" s="2">
        <v>26.920000076293949</v>
      </c>
      <c r="N2741" s="2">
        <v>27.389999389648441</v>
      </c>
      <c r="O2741" s="9">
        <f t="shared" si="168"/>
        <v>26.862857153756277</v>
      </c>
      <c r="P2741" s="2">
        <f t="shared" si="169"/>
        <v>1.7496251819541519E-2</v>
      </c>
      <c r="Q2741" s="9">
        <f t="shared" si="170"/>
        <v>1.9623461230312684E-2</v>
      </c>
      <c r="R2741" s="2">
        <f t="shared" si="171"/>
        <v>-4.0762593744354446E-2</v>
      </c>
      <c r="T2741">
        <v>3.25</v>
      </c>
      <c r="U2741" s="9">
        <v>-0.69139544790227969</v>
      </c>
      <c r="V2741">
        <v>1.03</v>
      </c>
      <c r="W2741">
        <v>-0.84</v>
      </c>
      <c r="X2741" s="4">
        <v>42770000</v>
      </c>
      <c r="Y2741" s="4">
        <v>6070000</v>
      </c>
      <c r="Z2741" s="6">
        <v>7.0461285008237233</v>
      </c>
      <c r="AA2741" t="s">
        <v>45</v>
      </c>
      <c r="AB2741">
        <v>8.16</v>
      </c>
      <c r="AC2741">
        <v>181.61</v>
      </c>
      <c r="AD2741">
        <v>9.35</v>
      </c>
      <c r="AE2741">
        <v>9.19</v>
      </c>
      <c r="AF2741">
        <v>59.97</v>
      </c>
      <c r="AG2741">
        <v>2.23</v>
      </c>
      <c r="AH2741" s="2">
        <v>-1.19</v>
      </c>
      <c r="AI2741" s="2">
        <v>-3.93</v>
      </c>
      <c r="AJ2741">
        <v>0.31</v>
      </c>
      <c r="AL2741" s="2">
        <v>4.8</v>
      </c>
      <c r="AM2741" s="2">
        <v>2.11</v>
      </c>
      <c r="AN2741" s="2">
        <v>10.84</v>
      </c>
      <c r="AO2741" s="2">
        <v>8.2899999999999991</v>
      </c>
    </row>
    <row r="2742" spans="1:41" x14ac:dyDescent="0.25">
      <c r="A2742" t="s">
        <v>1622</v>
      </c>
      <c r="B2742">
        <v>29.26</v>
      </c>
      <c r="C2742">
        <v>2.74</v>
      </c>
      <c r="D2742" s="9">
        <v>-0.62876404414822873</v>
      </c>
      <c r="E2742" t="s">
        <v>1623</v>
      </c>
      <c r="F2742" t="s">
        <v>1288</v>
      </c>
      <c r="G2742" t="s">
        <v>1288</v>
      </c>
      <c r="H2742" s="2">
        <v>3.16</v>
      </c>
      <c r="I2742" s="2">
        <v>3.04</v>
      </c>
      <c r="J2742" s="2">
        <v>3.2300000190734859</v>
      </c>
      <c r="K2742" s="2">
        <v>3.3599998950958252</v>
      </c>
      <c r="L2742" s="2">
        <v>3.1800000667572021</v>
      </c>
      <c r="M2742" s="2">
        <v>3.0699999332427979</v>
      </c>
      <c r="N2742" s="2">
        <v>3.2100000381469731</v>
      </c>
      <c r="O2742" s="9">
        <f t="shared" si="168"/>
        <v>3.1785714217594689</v>
      </c>
      <c r="P2742" s="2">
        <f t="shared" si="169"/>
        <v>4.4044976918177749E-2</v>
      </c>
      <c r="Q2742" s="9">
        <f t="shared" si="170"/>
        <v>9.8876546150116519E-3</v>
      </c>
      <c r="R2742" s="2">
        <f t="shared" si="171"/>
        <v>-1.2584265189404975E-2</v>
      </c>
      <c r="S2742">
        <v>29.26</v>
      </c>
      <c r="T2742">
        <v>2.74</v>
      </c>
      <c r="U2742" s="9">
        <v>-0.62876404414822873</v>
      </c>
      <c r="V2742">
        <v>1.49</v>
      </c>
      <c r="W2742">
        <v>-0.53</v>
      </c>
      <c r="X2742" s="4">
        <v>140800000</v>
      </c>
      <c r="Y2742" s="4">
        <v>53070000</v>
      </c>
      <c r="Z2742" s="6">
        <v>2.6530996796683626</v>
      </c>
      <c r="AA2742" t="s">
        <v>149</v>
      </c>
      <c r="AB2742">
        <v>0.31</v>
      </c>
      <c r="AC2742">
        <v>139.49</v>
      </c>
      <c r="AD2742">
        <v>2.41</v>
      </c>
      <c r="AE2742">
        <v>1.48</v>
      </c>
      <c r="AF2742">
        <v>42.87</v>
      </c>
      <c r="AG2742">
        <v>4.45</v>
      </c>
      <c r="AH2742" s="2">
        <v>2.08</v>
      </c>
      <c r="AI2742" s="2">
        <v>6.88</v>
      </c>
      <c r="AJ2742">
        <v>1.29</v>
      </c>
      <c r="AK2742" s="2">
        <v>5.89</v>
      </c>
      <c r="AL2742" s="2">
        <v>4.63</v>
      </c>
      <c r="AM2742" s="2">
        <v>3.06</v>
      </c>
      <c r="AN2742" s="2">
        <v>9.56</v>
      </c>
      <c r="AO2742" s="2">
        <v>1.18</v>
      </c>
    </row>
    <row r="2743" spans="1:41" x14ac:dyDescent="0.25">
      <c r="A2743" t="s">
        <v>6047</v>
      </c>
      <c r="B2743">
        <v>21.96</v>
      </c>
      <c r="C2743">
        <v>1.37</v>
      </c>
      <c r="D2743" s="9">
        <v>-0.24541861052518918</v>
      </c>
      <c r="E2743" t="s">
        <v>6048</v>
      </c>
      <c r="F2743" t="s">
        <v>34</v>
      </c>
      <c r="G2743" t="s">
        <v>5359</v>
      </c>
      <c r="H2743" s="2">
        <v>19.75</v>
      </c>
      <c r="I2743" s="2">
        <v>19.670000000000002</v>
      </c>
      <c r="J2743" s="2">
        <v>20.489999771118161</v>
      </c>
      <c r="K2743" s="2">
        <v>20.159999847412109</v>
      </c>
      <c r="L2743" s="2">
        <v>19.930000305175781</v>
      </c>
      <c r="M2743" s="2">
        <v>19.510000228881839</v>
      </c>
      <c r="N2743" s="2">
        <v>19.639999389648441</v>
      </c>
      <c r="O2743" s="9">
        <f t="shared" si="168"/>
        <v>19.878571363176622</v>
      </c>
      <c r="P2743" s="2">
        <f t="shared" si="169"/>
        <v>6.5396631574547682E-3</v>
      </c>
      <c r="Q2743" s="9">
        <f t="shared" si="170"/>
        <v>-1.2001464751642843E-2</v>
      </c>
      <c r="R2743" s="2">
        <f t="shared" si="171"/>
        <v>6.7912421002717053E-3</v>
      </c>
      <c r="S2743">
        <v>21.96</v>
      </c>
      <c r="T2743">
        <v>1.37</v>
      </c>
      <c r="U2743" s="9">
        <v>-0.24541861052518918</v>
      </c>
      <c r="V2743">
        <v>1.0900000000000001</v>
      </c>
      <c r="W2743">
        <v>-0.31</v>
      </c>
      <c r="X2743" s="4">
        <v>400710000</v>
      </c>
      <c r="Y2743" s="4">
        <v>371190000</v>
      </c>
      <c r="Z2743" s="6">
        <v>1.0795280045259841</v>
      </c>
      <c r="AA2743" t="s">
        <v>27</v>
      </c>
      <c r="AB2743">
        <v>0.63</v>
      </c>
      <c r="AC2743">
        <v>66.239999999999995</v>
      </c>
      <c r="AD2743">
        <v>2.04</v>
      </c>
      <c r="AE2743">
        <v>1.19</v>
      </c>
      <c r="AF2743">
        <v>30.29</v>
      </c>
      <c r="AG2743">
        <v>4.3499999999999996</v>
      </c>
      <c r="AH2743" s="2">
        <v>0.53</v>
      </c>
      <c r="AI2743" s="2">
        <v>1.1100000000000001</v>
      </c>
      <c r="AJ2743">
        <v>0.71</v>
      </c>
      <c r="AK2743" s="2">
        <v>9.25</v>
      </c>
      <c r="AL2743" s="2">
        <v>5.88</v>
      </c>
      <c r="AM2743" s="2">
        <v>2.39</v>
      </c>
      <c r="AN2743" s="2">
        <v>12.99</v>
      </c>
      <c r="AO2743" s="2">
        <v>15</v>
      </c>
    </row>
    <row r="2744" spans="1:41" x14ac:dyDescent="0.25">
      <c r="A2744" t="s">
        <v>4075</v>
      </c>
      <c r="C2744">
        <v>1.4</v>
      </c>
      <c r="D2744" s="9">
        <v>-0.3513570814860974</v>
      </c>
      <c r="E2744" t="s">
        <v>4076</v>
      </c>
      <c r="F2744" t="s">
        <v>178</v>
      </c>
      <c r="G2744" t="s">
        <v>178</v>
      </c>
      <c r="H2744" s="2">
        <v>8.1</v>
      </c>
      <c r="I2744" s="2">
        <v>8</v>
      </c>
      <c r="J2744" s="2">
        <v>6.130000114440918</v>
      </c>
      <c r="K2744" s="2">
        <v>6.4000000953674316</v>
      </c>
      <c r="L2744" s="2">
        <v>6.7300000190734863</v>
      </c>
      <c r="M2744" s="2">
        <v>6.1399998664855957</v>
      </c>
      <c r="N2744" s="2">
        <v>5.6599998474121094</v>
      </c>
      <c r="O2744" s="9">
        <f t="shared" si="168"/>
        <v>6.7371428489685057</v>
      </c>
      <c r="P2744" s="2">
        <f t="shared" si="169"/>
        <v>-7.1246822255962267E-2</v>
      </c>
      <c r="Q2744" s="9">
        <f t="shared" si="170"/>
        <v>-0.15988127693051854</v>
      </c>
      <c r="R2744" s="2">
        <f t="shared" si="171"/>
        <v>0.3191263999070949</v>
      </c>
      <c r="T2744">
        <v>1.4</v>
      </c>
      <c r="U2744" s="9">
        <v>-0.3513570814860974</v>
      </c>
      <c r="V2744">
        <v>-1.29</v>
      </c>
      <c r="W2744">
        <v>2.06</v>
      </c>
      <c r="X2744" s="4">
        <v>38000</v>
      </c>
      <c r="Y2744" s="4">
        <v>356000</v>
      </c>
      <c r="Z2744" s="6">
        <v>0.10674157303370786</v>
      </c>
      <c r="AA2744" t="s">
        <v>39</v>
      </c>
      <c r="AB2744">
        <v>11.49</v>
      </c>
      <c r="AC2744">
        <v>0</v>
      </c>
      <c r="AD2744">
        <v>12.22</v>
      </c>
      <c r="AE2744">
        <v>11.6</v>
      </c>
      <c r="AF2744">
        <v>0</v>
      </c>
      <c r="AH2744" s="2">
        <v>-211.58</v>
      </c>
      <c r="AJ2744">
        <v>0</v>
      </c>
      <c r="AL2744" s="2">
        <v>0.17</v>
      </c>
      <c r="AM2744" s="2">
        <v>0</v>
      </c>
      <c r="AN2744" s="2">
        <v>6.97</v>
      </c>
      <c r="AO2744" s="2">
        <v>4.37</v>
      </c>
    </row>
    <row r="2745" spans="1:41" x14ac:dyDescent="0.25">
      <c r="A2745" t="s">
        <v>1213</v>
      </c>
      <c r="B2745">
        <v>42.91</v>
      </c>
      <c r="C2745">
        <v>2.2200000000000002</v>
      </c>
      <c r="D2745" s="9">
        <v>-0.54210275844588995</v>
      </c>
      <c r="E2745" t="s">
        <v>1214</v>
      </c>
      <c r="F2745" t="s">
        <v>24</v>
      </c>
      <c r="G2745" t="s">
        <v>24</v>
      </c>
      <c r="H2745" s="2">
        <v>5.94</v>
      </c>
      <c r="I2745" s="2">
        <v>5.77</v>
      </c>
      <c r="J2745" s="2">
        <v>6.0999999046325684</v>
      </c>
      <c r="K2745" s="2">
        <v>6.059999942779541</v>
      </c>
      <c r="L2745" s="2">
        <v>6.0399999618530273</v>
      </c>
      <c r="M2745" s="2">
        <v>6.0300002098083496</v>
      </c>
      <c r="N2745" s="2">
        <v>6.0999999046325684</v>
      </c>
      <c r="O2745" s="9">
        <f t="shared" si="168"/>
        <v>6.0057142748151504</v>
      </c>
      <c r="P2745" s="2">
        <f t="shared" si="169"/>
        <v>1.1655515334414284E-2</v>
      </c>
      <c r="Q2745" s="9">
        <f t="shared" si="170"/>
        <v>1.5699319931486412E-2</v>
      </c>
      <c r="R2745" s="2">
        <f t="shared" si="171"/>
        <v>-3.4966707973619365E-2</v>
      </c>
      <c r="S2745">
        <v>42.91</v>
      </c>
      <c r="T2745">
        <v>2.2200000000000002</v>
      </c>
      <c r="U2745" s="9">
        <v>-0.54210275844588995</v>
      </c>
      <c r="V2745">
        <v>1.4</v>
      </c>
      <c r="W2745">
        <v>-0.69</v>
      </c>
      <c r="X2745" s="4">
        <v>3650000</v>
      </c>
      <c r="Y2745" s="4">
        <v>21920000</v>
      </c>
      <c r="Z2745" s="6">
        <v>0.166514598540146</v>
      </c>
      <c r="AA2745" t="s">
        <v>27</v>
      </c>
      <c r="AB2745">
        <v>0.31</v>
      </c>
      <c r="AC2745">
        <v>115.25</v>
      </c>
      <c r="AD2745">
        <v>1.52</v>
      </c>
      <c r="AE2745">
        <v>0.35</v>
      </c>
      <c r="AF2745">
        <v>43.91</v>
      </c>
      <c r="AG2745">
        <v>1.33</v>
      </c>
      <c r="AH2745" s="2">
        <v>1.66</v>
      </c>
      <c r="AI2745" s="2">
        <v>4.5</v>
      </c>
      <c r="AJ2745">
        <v>1.1100000000000001</v>
      </c>
      <c r="AK2745" s="2">
        <v>1.29</v>
      </c>
      <c r="AL2745" s="2">
        <v>95.6</v>
      </c>
      <c r="AM2745" s="2">
        <v>3.81</v>
      </c>
      <c r="AN2745" s="2">
        <v>9.43</v>
      </c>
      <c r="AO2745" s="2">
        <v>2.75</v>
      </c>
    </row>
    <row r="2746" spans="1:41" x14ac:dyDescent="0.25">
      <c r="A2746" t="s">
        <v>1624</v>
      </c>
      <c r="C2746">
        <v>0.63</v>
      </c>
      <c r="D2746" s="9">
        <v>0.61212122493320054</v>
      </c>
      <c r="E2746" t="s">
        <v>1625</v>
      </c>
      <c r="F2746" t="s">
        <v>1288</v>
      </c>
      <c r="G2746" t="s">
        <v>1288</v>
      </c>
      <c r="H2746" s="2">
        <v>3.72</v>
      </c>
      <c r="I2746" s="2">
        <v>3.71</v>
      </c>
      <c r="J2746" s="2">
        <v>3.8499999046325679</v>
      </c>
      <c r="K2746" s="2">
        <v>3.779999971389771</v>
      </c>
      <c r="L2746" s="2">
        <v>3.7999999523162842</v>
      </c>
      <c r="M2746" s="2">
        <v>3.779999971389771</v>
      </c>
      <c r="N2746" s="2">
        <v>3.7599999904632568</v>
      </c>
      <c r="O2746" s="9">
        <f t="shared" si="168"/>
        <v>3.7714285414559501</v>
      </c>
      <c r="P2746" s="2">
        <f t="shared" si="169"/>
        <v>-5.3030252878112803E-3</v>
      </c>
      <c r="Q2746" s="9">
        <f t="shared" si="170"/>
        <v>-3.0302976357816079E-3</v>
      </c>
      <c r="R2746" s="2">
        <f t="shared" si="171"/>
        <v>-1.4583328391867453E-2</v>
      </c>
      <c r="T2746">
        <v>0.63</v>
      </c>
      <c r="U2746" s="9">
        <v>0.61212122493320054</v>
      </c>
      <c r="V2746">
        <v>0.99</v>
      </c>
      <c r="W2746">
        <v>-0.27</v>
      </c>
      <c r="X2746" s="4">
        <v>235800000</v>
      </c>
      <c r="Y2746" s="4">
        <v>24140000</v>
      </c>
      <c r="Z2746" s="6">
        <v>9.7680198840099415</v>
      </c>
      <c r="AA2746" t="s">
        <v>45</v>
      </c>
      <c r="AB2746">
        <v>0.1</v>
      </c>
      <c r="AC2746">
        <v>16.850000000000001</v>
      </c>
      <c r="AD2746">
        <v>2.57</v>
      </c>
      <c r="AE2746">
        <v>2.38</v>
      </c>
      <c r="AF2746">
        <v>10.81</v>
      </c>
      <c r="AG2746">
        <v>-302.73</v>
      </c>
      <c r="AH2746" s="2">
        <v>-30.45</v>
      </c>
      <c r="AI2746" s="2">
        <v>-46.07</v>
      </c>
      <c r="AJ2746">
        <v>0.37</v>
      </c>
      <c r="AK2746" s="2">
        <v>16.21</v>
      </c>
      <c r="AL2746" s="2">
        <v>0.62</v>
      </c>
      <c r="AM2746" s="2">
        <v>5.29</v>
      </c>
      <c r="AN2746" s="2">
        <v>12.41</v>
      </c>
      <c r="AO2746" s="2">
        <v>6.08</v>
      </c>
    </row>
    <row r="2747" spans="1:41" x14ac:dyDescent="0.25">
      <c r="A2747" t="s">
        <v>6049</v>
      </c>
      <c r="C2747">
        <v>0.94</v>
      </c>
      <c r="D2747" s="9">
        <v>8.1705156473860271E-2</v>
      </c>
      <c r="E2747" t="s">
        <v>6050</v>
      </c>
      <c r="F2747" t="s">
        <v>34</v>
      </c>
      <c r="G2747" t="s">
        <v>5359</v>
      </c>
      <c r="H2747" s="2">
        <v>1.6</v>
      </c>
      <c r="I2747" s="2">
        <v>1.6</v>
      </c>
      <c r="J2747" s="2">
        <v>1.639999985694885</v>
      </c>
      <c r="K2747" s="2">
        <v>1.7699999809265139</v>
      </c>
      <c r="L2747" s="2">
        <v>1.5900000333786011</v>
      </c>
      <c r="M2747" s="2">
        <v>1.559999942779541</v>
      </c>
      <c r="N2747" s="2">
        <v>1.5</v>
      </c>
      <c r="O2747" s="9">
        <f t="shared" si="168"/>
        <v>1.6085714203970771</v>
      </c>
      <c r="P2747" s="2">
        <f t="shared" si="169"/>
        <v>-3.7300142237221882E-2</v>
      </c>
      <c r="Q2747" s="9">
        <f t="shared" si="170"/>
        <v>-6.7495554763913543E-2</v>
      </c>
      <c r="R2747" s="2">
        <f t="shared" si="171"/>
        <v>4.3516891897128207E-2</v>
      </c>
      <c r="T2747">
        <v>0.94</v>
      </c>
      <c r="U2747" s="9">
        <v>8.1705156473860271E-2</v>
      </c>
      <c r="V2747">
        <v>0.39</v>
      </c>
      <c r="W2747">
        <v>0.22</v>
      </c>
      <c r="X2747" s="4">
        <v>9210000</v>
      </c>
      <c r="Y2747" s="4">
        <v>16110000</v>
      </c>
      <c r="Z2747" s="6">
        <v>0.57169459962756053</v>
      </c>
      <c r="AA2747" t="s">
        <v>205</v>
      </c>
      <c r="AB2747">
        <v>9.02</v>
      </c>
      <c r="AC2747">
        <v>0.8</v>
      </c>
      <c r="AD2747">
        <v>9.69</v>
      </c>
      <c r="AE2747">
        <v>9.1300000000000008</v>
      </c>
      <c r="AF2747">
        <v>0.73</v>
      </c>
      <c r="AG2747">
        <v>-5.75</v>
      </c>
      <c r="AH2747" s="2">
        <v>-5.68</v>
      </c>
      <c r="AI2747" s="2">
        <v>-6.24</v>
      </c>
      <c r="AJ2747">
        <v>0.22</v>
      </c>
      <c r="AK2747" s="2">
        <v>3.15</v>
      </c>
      <c r="AL2747" s="2">
        <v>21.51</v>
      </c>
      <c r="AM2747" s="2">
        <v>2.54</v>
      </c>
      <c r="AN2747" s="2">
        <v>14.89</v>
      </c>
      <c r="AO2747" s="2">
        <v>1.74</v>
      </c>
    </row>
    <row r="2748" spans="1:41" x14ac:dyDescent="0.25">
      <c r="A2748" t="s">
        <v>4077</v>
      </c>
      <c r="C2748">
        <v>45.33</v>
      </c>
      <c r="D2748" s="9">
        <v>-0.97768568679925605</v>
      </c>
      <c r="E2748" t="s">
        <v>4078</v>
      </c>
      <c r="F2748" t="s">
        <v>178</v>
      </c>
      <c r="G2748" t="s">
        <v>178</v>
      </c>
      <c r="H2748" s="2">
        <v>8.69</v>
      </c>
      <c r="I2748" s="2">
        <v>8.57</v>
      </c>
      <c r="J2748" s="2">
        <v>8.9799995422363281</v>
      </c>
      <c r="K2748" s="2">
        <v>9.0500001907348633</v>
      </c>
      <c r="L2748" s="2">
        <v>9.0600004196166992</v>
      </c>
      <c r="M2748" s="2">
        <v>9.0299997329711914</v>
      </c>
      <c r="N2748" s="2">
        <v>9.3599996566772461</v>
      </c>
      <c r="O2748" s="9">
        <f t="shared" si="168"/>
        <v>8.9628570774623331</v>
      </c>
      <c r="P2748" s="2">
        <f t="shared" si="169"/>
        <v>3.6818608268992734E-2</v>
      </c>
      <c r="Q2748" s="9">
        <f t="shared" si="170"/>
        <v>4.4309819489764375E-2</v>
      </c>
      <c r="R2748" s="2">
        <f t="shared" si="171"/>
        <v>-6.3037900743162234E-2</v>
      </c>
      <c r="T2748">
        <v>45.33</v>
      </c>
      <c r="U2748" s="9">
        <v>-0.97768568679925605</v>
      </c>
      <c r="V2748">
        <v>1.32</v>
      </c>
      <c r="W2748">
        <v>-0.42</v>
      </c>
      <c r="X2748" s="4">
        <v>24470000</v>
      </c>
      <c r="Y2748" s="4">
        <v>25840000</v>
      </c>
      <c r="Z2748" s="6">
        <v>0.94698142414860687</v>
      </c>
      <c r="AA2748" t="s">
        <v>31</v>
      </c>
      <c r="AB2748">
        <v>2.68</v>
      </c>
      <c r="AC2748">
        <v>2662.08</v>
      </c>
      <c r="AD2748">
        <v>3.04</v>
      </c>
      <c r="AE2748">
        <v>2.89</v>
      </c>
      <c r="AF2748">
        <v>73.16</v>
      </c>
      <c r="AG2748">
        <v>-130.11000000000001</v>
      </c>
      <c r="AH2748" s="2">
        <v>-22.66</v>
      </c>
      <c r="AI2748" s="2">
        <v>-221.69</v>
      </c>
      <c r="AJ2748">
        <v>0.28000000000000003</v>
      </c>
      <c r="AK2748" s="2">
        <v>0.76</v>
      </c>
      <c r="AL2748" s="2">
        <v>7.92</v>
      </c>
      <c r="AM2748" s="2">
        <v>5.26</v>
      </c>
      <c r="AN2748" s="2">
        <v>11.31</v>
      </c>
      <c r="AO2748" s="2">
        <v>0.2</v>
      </c>
    </row>
    <row r="2749" spans="1:41" x14ac:dyDescent="0.25">
      <c r="A2749" t="s">
        <v>2727</v>
      </c>
      <c r="B2749">
        <v>8.33</v>
      </c>
      <c r="C2749">
        <v>4.09</v>
      </c>
      <c r="D2749" s="9">
        <v>-0.77710950190020356</v>
      </c>
      <c r="E2749" t="s">
        <v>2728</v>
      </c>
      <c r="F2749" t="s">
        <v>81</v>
      </c>
      <c r="G2749" t="s">
        <v>266</v>
      </c>
      <c r="H2749" s="2">
        <v>0.8</v>
      </c>
      <c r="I2749" s="2">
        <v>0.77</v>
      </c>
      <c r="J2749" s="2">
        <v>0.75</v>
      </c>
      <c r="K2749" s="2">
        <v>0.79000002145767212</v>
      </c>
      <c r="L2749" s="2">
        <v>0.75300002098083496</v>
      </c>
      <c r="M2749" s="2">
        <v>0.92000001668930054</v>
      </c>
      <c r="N2749" s="2">
        <v>0.87000000476837158</v>
      </c>
      <c r="O2749" s="9">
        <f t="shared" si="168"/>
        <v>0.80757143769945416</v>
      </c>
      <c r="P2749" s="2">
        <f t="shared" si="169"/>
        <v>-6.1914042011397837E-2</v>
      </c>
      <c r="Q2749" s="9">
        <f t="shared" si="170"/>
        <v>7.7304080053597485E-2</v>
      </c>
      <c r="R2749" s="2">
        <f t="shared" si="171"/>
        <v>-0.13621087323518447</v>
      </c>
      <c r="S2749">
        <v>8.33</v>
      </c>
      <c r="T2749">
        <v>4.09</v>
      </c>
      <c r="U2749" s="9">
        <v>-0.77710950190020356</v>
      </c>
      <c r="V2749">
        <v>0.9</v>
      </c>
      <c r="W2749">
        <v>0.6</v>
      </c>
      <c r="X2749" s="4">
        <v>5970000</v>
      </c>
      <c r="Y2749" s="4">
        <v>0</v>
      </c>
      <c r="Z2749" s="6" t="s">
        <v>6227</v>
      </c>
      <c r="AA2749" t="s">
        <v>42</v>
      </c>
      <c r="AB2749">
        <v>0.06</v>
      </c>
      <c r="AC2749">
        <v>16.52</v>
      </c>
      <c r="AD2749">
        <v>2.98</v>
      </c>
      <c r="AE2749">
        <v>2.5499999999999998</v>
      </c>
      <c r="AF2749">
        <v>11.14</v>
      </c>
      <c r="AG2749">
        <v>14.39</v>
      </c>
      <c r="AH2749" s="2">
        <v>45.23</v>
      </c>
      <c r="AI2749" s="2">
        <v>65.33</v>
      </c>
      <c r="AJ2749">
        <v>3.14</v>
      </c>
      <c r="AK2749" s="2">
        <v>10.39</v>
      </c>
      <c r="AL2749" s="2">
        <v>5.64</v>
      </c>
      <c r="AM2749" s="2">
        <v>3.91</v>
      </c>
      <c r="AN2749" s="2">
        <v>-10.81</v>
      </c>
      <c r="AO2749" s="2">
        <v>0.18</v>
      </c>
    </row>
    <row r="2750" spans="1:41" x14ac:dyDescent="0.25">
      <c r="A2750" t="s">
        <v>4774</v>
      </c>
      <c r="B2750">
        <v>16.559999999999999</v>
      </c>
      <c r="C2750">
        <v>0.99</v>
      </c>
      <c r="D2750" s="9">
        <v>2.6585566870927849E-2</v>
      </c>
      <c r="E2750" t="s">
        <v>4775</v>
      </c>
      <c r="F2750" t="s">
        <v>63</v>
      </c>
      <c r="G2750" t="s">
        <v>63</v>
      </c>
      <c r="H2750" s="2">
        <v>7.85</v>
      </c>
      <c r="I2750" s="2">
        <v>7.84</v>
      </c>
      <c r="J2750" s="2">
        <v>8.3599996566772461</v>
      </c>
      <c r="K2750" s="2">
        <v>8.4300003051757813</v>
      </c>
      <c r="L2750" s="2">
        <v>8.4099998474121094</v>
      </c>
      <c r="M2750" s="2">
        <v>8.3100004196166992</v>
      </c>
      <c r="N2750" s="2">
        <v>8.3500003814697266</v>
      </c>
      <c r="O2750" s="9">
        <f t="shared" si="168"/>
        <v>8.221428658621651</v>
      </c>
      <c r="P2750" s="2">
        <f t="shared" si="169"/>
        <v>4.8653298002020815E-3</v>
      </c>
      <c r="Q2750" s="9">
        <f t="shared" si="170"/>
        <v>1.5638610780043073E-2</v>
      </c>
      <c r="R2750" s="2">
        <f t="shared" si="171"/>
        <v>-5.8992228806194494E-2</v>
      </c>
      <c r="S2750">
        <v>16.559999999999999</v>
      </c>
      <c r="T2750">
        <v>0.99</v>
      </c>
      <c r="U2750" s="9">
        <v>2.6585566870927849E-2</v>
      </c>
      <c r="V2750">
        <v>1.22</v>
      </c>
      <c r="W2750">
        <v>-0.06</v>
      </c>
      <c r="X2750" s="4">
        <v>316640000</v>
      </c>
      <c r="Y2750" s="4">
        <v>257269999.99999997</v>
      </c>
      <c r="Z2750" s="6">
        <v>1.2307692307692308</v>
      </c>
      <c r="AA2750" t="s">
        <v>27</v>
      </c>
      <c r="AB2750">
        <v>0.49</v>
      </c>
      <c r="AC2750">
        <v>107.27</v>
      </c>
      <c r="AD2750">
        <v>2.4</v>
      </c>
      <c r="AE2750">
        <v>1.19</v>
      </c>
      <c r="AF2750">
        <v>37.96</v>
      </c>
      <c r="AG2750">
        <v>0.4</v>
      </c>
      <c r="AH2750" s="2">
        <v>1.85</v>
      </c>
      <c r="AI2750" s="2">
        <v>5.3</v>
      </c>
      <c r="AJ2750">
        <v>1.19</v>
      </c>
      <c r="AK2750" s="2">
        <v>3.62</v>
      </c>
      <c r="AL2750" s="2">
        <v>6.05</v>
      </c>
      <c r="AM2750" s="2">
        <v>3.5</v>
      </c>
      <c r="AN2750" s="2">
        <v>9.49</v>
      </c>
      <c r="AO2750" s="2">
        <v>8.44</v>
      </c>
    </row>
    <row r="2751" spans="1:41" x14ac:dyDescent="0.25">
      <c r="A2751" t="s">
        <v>4776</v>
      </c>
      <c r="B2751">
        <v>23.07</v>
      </c>
      <c r="C2751">
        <v>1.19</v>
      </c>
      <c r="D2751" s="9">
        <v>-0.1436005336139756</v>
      </c>
      <c r="E2751" t="s">
        <v>4777</v>
      </c>
      <c r="F2751" t="s">
        <v>63</v>
      </c>
      <c r="G2751" t="s">
        <v>63</v>
      </c>
      <c r="H2751" s="2">
        <v>12.75</v>
      </c>
      <c r="I2751" s="2">
        <v>12.56</v>
      </c>
      <c r="J2751" s="2">
        <v>13.189999580383301</v>
      </c>
      <c r="K2751" s="2">
        <v>13.22999954223633</v>
      </c>
      <c r="L2751" s="2">
        <v>12.77000045776367</v>
      </c>
      <c r="M2751" s="2">
        <v>12.97000026702881</v>
      </c>
      <c r="N2751" s="2">
        <v>12.85000038146973</v>
      </c>
      <c r="O2751" s="9">
        <f t="shared" si="168"/>
        <v>12.902857175554548</v>
      </c>
      <c r="P2751" s="2">
        <f t="shared" si="169"/>
        <v>-9.3002568288850975E-3</v>
      </c>
      <c r="Q2751" s="9">
        <f t="shared" si="170"/>
        <v>-4.0965185745804383E-3</v>
      </c>
      <c r="R2751" s="2">
        <f t="shared" si="171"/>
        <v>-1.9763089738944615E-2</v>
      </c>
      <c r="S2751">
        <v>23.07</v>
      </c>
      <c r="T2751">
        <v>1.19</v>
      </c>
      <c r="U2751" s="9">
        <v>-0.1436005336139756</v>
      </c>
      <c r="V2751">
        <v>1.54</v>
      </c>
      <c r="W2751">
        <v>-0.31</v>
      </c>
      <c r="X2751" s="4">
        <v>52210000</v>
      </c>
      <c r="Y2751" s="4">
        <v>32590000.000000004</v>
      </c>
      <c r="Z2751" s="6">
        <v>1.6020251610923595</v>
      </c>
      <c r="AA2751" t="s">
        <v>27</v>
      </c>
      <c r="AB2751">
        <v>0.2</v>
      </c>
      <c r="AC2751">
        <v>25.92</v>
      </c>
      <c r="AD2751">
        <v>2.21</v>
      </c>
      <c r="AE2751">
        <v>0.73</v>
      </c>
      <c r="AF2751">
        <v>12.88</v>
      </c>
      <c r="AG2751">
        <v>8.7799999999999994</v>
      </c>
      <c r="AH2751" s="2">
        <v>3.66</v>
      </c>
      <c r="AI2751" s="2">
        <v>7.33</v>
      </c>
      <c r="AJ2751">
        <v>0.98</v>
      </c>
      <c r="AK2751" s="2">
        <v>1.61</v>
      </c>
      <c r="AL2751" s="2">
        <v>5.52</v>
      </c>
      <c r="AM2751" s="2">
        <v>3.86</v>
      </c>
      <c r="AN2751" s="2">
        <v>8.26</v>
      </c>
      <c r="AO2751" s="2">
        <v>11.05</v>
      </c>
    </row>
    <row r="2752" spans="1:41" x14ac:dyDescent="0.25">
      <c r="A2752" t="s">
        <v>6051</v>
      </c>
      <c r="C2752">
        <v>1.82</v>
      </c>
      <c r="D2752" s="9">
        <v>-0.44727752003254617</v>
      </c>
      <c r="E2752" t="s">
        <v>6052</v>
      </c>
      <c r="F2752" t="s">
        <v>34</v>
      </c>
      <c r="G2752" t="s">
        <v>5359</v>
      </c>
      <c r="H2752" s="2">
        <v>4.3600000000000003</v>
      </c>
      <c r="I2752" s="2">
        <v>4.33</v>
      </c>
      <c r="J2752" s="2">
        <v>4.3600001335144043</v>
      </c>
      <c r="K2752" s="2">
        <v>4.3400001525878906</v>
      </c>
      <c r="L2752" s="2">
        <v>4.3350000381469727</v>
      </c>
      <c r="M2752" s="2">
        <v>4.3299999237060547</v>
      </c>
      <c r="N2752" s="2">
        <v>4.3400001525878906</v>
      </c>
      <c r="O2752" s="9">
        <f t="shared" si="168"/>
        <v>4.3421429143633166</v>
      </c>
      <c r="P2752" s="2">
        <f t="shared" si="169"/>
        <v>2.3030630449210488E-3</v>
      </c>
      <c r="Q2752" s="9">
        <f t="shared" si="170"/>
        <v>-4.9348025103870385E-4</v>
      </c>
      <c r="R2752" s="2">
        <f t="shared" si="171"/>
        <v>2.3030015479106511E-3</v>
      </c>
      <c r="T2752">
        <v>1.82</v>
      </c>
      <c r="U2752" s="9">
        <v>-0.44727752003254617</v>
      </c>
      <c r="V2752">
        <v>-0.89</v>
      </c>
      <c r="W2752">
        <v>1.7</v>
      </c>
      <c r="X2752" s="4">
        <v>167940000</v>
      </c>
      <c r="Y2752" s="4">
        <v>2770000</v>
      </c>
      <c r="Z2752" s="6">
        <v>60.628158844765345</v>
      </c>
      <c r="AA2752" t="s">
        <v>31</v>
      </c>
      <c r="AB2752">
        <v>0.63</v>
      </c>
      <c r="AC2752">
        <v>43.75</v>
      </c>
      <c r="AD2752">
        <v>2.69</v>
      </c>
      <c r="AE2752">
        <v>1.68</v>
      </c>
      <c r="AF2752">
        <v>25.49</v>
      </c>
      <c r="AG2752">
        <v>-6.09</v>
      </c>
      <c r="AH2752" s="2">
        <v>-4.92</v>
      </c>
      <c r="AI2752" s="2">
        <v>-8.85</v>
      </c>
      <c r="AJ2752">
        <v>0.81</v>
      </c>
      <c r="AL2752" s="2">
        <v>6.1</v>
      </c>
      <c r="AM2752" s="2">
        <v>5.28</v>
      </c>
      <c r="AN2752" s="2">
        <v>9.7899999999999991</v>
      </c>
      <c r="AO2752" s="2">
        <v>2.4</v>
      </c>
    </row>
    <row r="2753" spans="1:41" x14ac:dyDescent="0.25">
      <c r="A2753" t="s">
        <v>2729</v>
      </c>
      <c r="C2753">
        <v>0.91</v>
      </c>
      <c r="D2753" s="9">
        <v>9.4718424203464657E-2</v>
      </c>
      <c r="E2753" t="s">
        <v>2730</v>
      </c>
      <c r="F2753" t="s">
        <v>266</v>
      </c>
      <c r="G2753" t="s">
        <v>266</v>
      </c>
      <c r="H2753" s="2">
        <v>13.72</v>
      </c>
      <c r="I2753" s="2">
        <v>13.64</v>
      </c>
      <c r="J2753" s="2">
        <v>13.85999965667725</v>
      </c>
      <c r="K2753" s="2">
        <v>13.960000038146971</v>
      </c>
      <c r="L2753" s="2">
        <v>13.89999961853027</v>
      </c>
      <c r="M2753" s="2">
        <v>13.989999771118161</v>
      </c>
      <c r="N2753" s="2">
        <v>14.060000419616699</v>
      </c>
      <c r="O2753" s="9">
        <f t="shared" si="168"/>
        <v>13.875714214869907</v>
      </c>
      <c r="P2753" s="2">
        <f t="shared" si="169"/>
        <v>5.0448321012206004E-3</v>
      </c>
      <c r="Q2753" s="9">
        <f t="shared" si="170"/>
        <v>1.328120498109581E-2</v>
      </c>
      <c r="R2753" s="2">
        <f t="shared" si="171"/>
        <v>-2.4863591886153929E-2</v>
      </c>
      <c r="T2753">
        <v>0.91</v>
      </c>
      <c r="U2753" s="9">
        <v>9.4718424203464657E-2</v>
      </c>
      <c r="V2753">
        <v>0.76</v>
      </c>
      <c r="W2753">
        <v>-0.01</v>
      </c>
      <c r="X2753" s="4">
        <v>35990000</v>
      </c>
      <c r="Z2753" s="6" t="s">
        <v>6227</v>
      </c>
      <c r="AA2753" t="s">
        <v>149</v>
      </c>
      <c r="AC2753">
        <v>454.32</v>
      </c>
      <c r="AF2753">
        <v>77.62</v>
      </c>
      <c r="AG2753">
        <v>21.01</v>
      </c>
      <c r="AH2753" s="2">
        <v>0.99</v>
      </c>
      <c r="AI2753" s="2">
        <v>5.48</v>
      </c>
      <c r="AJ2753">
        <v>0.08</v>
      </c>
      <c r="AM2753" s="2">
        <v>4.37</v>
      </c>
      <c r="AN2753" s="2">
        <v>13.4</v>
      </c>
      <c r="AO2753" s="2">
        <v>15.19</v>
      </c>
    </row>
    <row r="2754" spans="1:41" x14ac:dyDescent="0.25">
      <c r="A2754" t="s">
        <v>4079</v>
      </c>
      <c r="C2754">
        <v>5.2</v>
      </c>
      <c r="D2754" s="9">
        <v>-0.80957784716383674</v>
      </c>
      <c r="E2754" t="s">
        <v>4080</v>
      </c>
      <c r="F2754" t="s">
        <v>178</v>
      </c>
      <c r="G2754" t="s">
        <v>178</v>
      </c>
      <c r="H2754" s="2">
        <v>44.13</v>
      </c>
      <c r="I2754" s="2">
        <v>42.46</v>
      </c>
      <c r="J2754" s="2">
        <v>43.659999847412109</v>
      </c>
      <c r="K2754" s="2">
        <v>43.979999542236328</v>
      </c>
      <c r="L2754" s="2">
        <v>45.119998931884773</v>
      </c>
      <c r="M2754" s="2">
        <v>44.169998168945313</v>
      </c>
      <c r="N2754" s="2">
        <v>44.900001525878913</v>
      </c>
      <c r="O2754" s="9">
        <f t="shared" ref="O2754:O2817" si="172">AVERAGE(H2754:N2754)</f>
        <v>44.059999716622492</v>
      </c>
      <c r="P2754" s="2">
        <f t="shared" ref="P2754:P2817" si="173">(N2754-M2754)/O2754</f>
        <v>1.6568392229430563E-2</v>
      </c>
      <c r="Q2754" s="9">
        <f t="shared" ref="Q2754:Q2817" si="174">(N2754-O2754)/O2754</f>
        <v>1.9064952670426686E-2</v>
      </c>
      <c r="R2754" s="2">
        <f t="shared" ref="R2754:R2817" si="175">(((H2754+I2754)-(M2754+N2754))/2)/O2754</f>
        <v>-2.8143437480420447E-2</v>
      </c>
      <c r="T2754">
        <v>5.2</v>
      </c>
      <c r="U2754" s="9">
        <v>-0.80957784716383674</v>
      </c>
      <c r="V2754">
        <v>1.53</v>
      </c>
      <c r="W2754">
        <v>-1.28</v>
      </c>
      <c r="X2754" s="4">
        <v>31990000</v>
      </c>
      <c r="Y2754" s="4">
        <v>6630000</v>
      </c>
      <c r="Z2754" s="6">
        <v>4.8250377073906483</v>
      </c>
      <c r="AA2754" t="s">
        <v>129</v>
      </c>
      <c r="AB2754">
        <v>3.92</v>
      </c>
      <c r="AC2754">
        <v>17.75</v>
      </c>
      <c r="AD2754">
        <v>4.91</v>
      </c>
      <c r="AE2754">
        <v>4.3600000000000003</v>
      </c>
      <c r="AF2754">
        <v>13.66</v>
      </c>
      <c r="AG2754">
        <v>-105.04</v>
      </c>
      <c r="AH2754" s="2">
        <v>-30.42</v>
      </c>
      <c r="AI2754" s="2">
        <v>-38.36</v>
      </c>
      <c r="AJ2754">
        <v>0.41</v>
      </c>
      <c r="AK2754" s="2">
        <v>5.42</v>
      </c>
      <c r="AL2754" s="2">
        <v>7.92</v>
      </c>
      <c r="AM2754" s="2">
        <v>5.3</v>
      </c>
      <c r="AN2754" s="2">
        <v>18.79</v>
      </c>
      <c r="AO2754" s="2">
        <v>8.39</v>
      </c>
    </row>
    <row r="2755" spans="1:41" x14ac:dyDescent="0.25">
      <c r="A2755" t="s">
        <v>5059</v>
      </c>
      <c r="C2755">
        <v>0.57999999999999996</v>
      </c>
      <c r="D2755" s="9">
        <v>0.7323173244551483</v>
      </c>
      <c r="E2755" t="s">
        <v>5060</v>
      </c>
      <c r="F2755" t="s">
        <v>1177</v>
      </c>
      <c r="G2755" t="s">
        <v>1177</v>
      </c>
      <c r="H2755" s="2">
        <v>34.74</v>
      </c>
      <c r="I2755" s="2">
        <v>33.74</v>
      </c>
      <c r="J2755" s="2">
        <v>34.150001525878913</v>
      </c>
      <c r="K2755" s="2">
        <v>34.520000457763672</v>
      </c>
      <c r="L2755" s="2">
        <v>34.659999847412109</v>
      </c>
      <c r="M2755" s="2">
        <v>33.779998779296882</v>
      </c>
      <c r="N2755" s="2">
        <v>33.909999847412109</v>
      </c>
      <c r="O2755" s="9">
        <f t="shared" si="172"/>
        <v>34.21428577968053</v>
      </c>
      <c r="P2755" s="2">
        <f t="shared" si="173"/>
        <v>3.7996136746023617E-3</v>
      </c>
      <c r="Q2755" s="9">
        <f t="shared" si="174"/>
        <v>-8.8935345378196584E-3</v>
      </c>
      <c r="R2755" s="2">
        <f t="shared" si="175"/>
        <v>1.1544905224357953E-2</v>
      </c>
      <c r="T2755">
        <v>0.57999999999999996</v>
      </c>
      <c r="U2755" s="9">
        <v>0.7323173244551483</v>
      </c>
      <c r="V2755">
        <v>0.77</v>
      </c>
      <c r="W2755">
        <v>-0.25</v>
      </c>
      <c r="X2755" s="4">
        <v>1970000000</v>
      </c>
      <c r="Y2755" s="4">
        <v>2250000000</v>
      </c>
      <c r="Z2755" s="6">
        <v>0.87555555555555553</v>
      </c>
      <c r="AA2755" t="s">
        <v>764</v>
      </c>
      <c r="AB2755">
        <v>0.89</v>
      </c>
      <c r="AC2755">
        <v>13.72</v>
      </c>
      <c r="AD2755">
        <v>2.74</v>
      </c>
      <c r="AE2755">
        <v>1.34</v>
      </c>
      <c r="AF2755">
        <v>9.3699999999999992</v>
      </c>
      <c r="AG2755">
        <v>-16.12</v>
      </c>
      <c r="AH2755" s="2">
        <v>-3.32</v>
      </c>
      <c r="AI2755" s="2">
        <v>-5.7</v>
      </c>
      <c r="AJ2755">
        <v>0.93</v>
      </c>
      <c r="AK2755" s="2">
        <v>3.56</v>
      </c>
      <c r="AL2755" s="2">
        <v>11.47</v>
      </c>
      <c r="AM2755" s="2">
        <v>5.39</v>
      </c>
      <c r="AN2755" s="2">
        <v>13.61</v>
      </c>
      <c r="AO2755" s="2">
        <v>59.27</v>
      </c>
    </row>
    <row r="2756" spans="1:41" x14ac:dyDescent="0.25">
      <c r="A2756" t="s">
        <v>4081</v>
      </c>
      <c r="C2756">
        <v>3.91</v>
      </c>
      <c r="D2756" s="9">
        <v>-0.73577439868166217</v>
      </c>
      <c r="E2756" t="s">
        <v>4082</v>
      </c>
      <c r="F2756" t="s">
        <v>178</v>
      </c>
      <c r="G2756" t="s">
        <v>178</v>
      </c>
      <c r="H2756" s="2">
        <v>23.01</v>
      </c>
      <c r="I2756" s="2">
        <v>22.25</v>
      </c>
      <c r="J2756" s="2">
        <v>23.489999771118161</v>
      </c>
      <c r="K2756" s="2">
        <v>22.79999923706055</v>
      </c>
      <c r="L2756" s="2">
        <v>22.569999694824219</v>
      </c>
      <c r="M2756" s="2">
        <v>22.29000091552734</v>
      </c>
      <c r="N2756" s="2">
        <v>22.809999465942379</v>
      </c>
      <c r="O2756" s="9">
        <f t="shared" si="172"/>
        <v>22.745714154924663</v>
      </c>
      <c r="P2756" s="2">
        <f t="shared" si="173"/>
        <v>2.2861385968066184E-2</v>
      </c>
      <c r="Q2756" s="9">
        <f t="shared" si="174"/>
        <v>2.8262603926110632E-3</v>
      </c>
      <c r="R2756" s="2">
        <f t="shared" si="175"/>
        <v>3.5171377218693356E-3</v>
      </c>
      <c r="T2756">
        <v>3.91</v>
      </c>
      <c r="U2756" s="9">
        <v>-0.73577439868166217</v>
      </c>
      <c r="V2756">
        <v>1.99</v>
      </c>
      <c r="W2756">
        <v>0.89</v>
      </c>
      <c r="X2756" s="4">
        <v>91180000</v>
      </c>
      <c r="Y2756" s="4">
        <v>21250000</v>
      </c>
      <c r="Z2756" s="6">
        <v>4.2908235294117647</v>
      </c>
      <c r="AA2756" t="s">
        <v>27</v>
      </c>
      <c r="AB2756">
        <v>3.42</v>
      </c>
      <c r="AC2756">
        <v>12.36</v>
      </c>
      <c r="AD2756">
        <v>5.22</v>
      </c>
      <c r="AE2756">
        <v>4.24</v>
      </c>
      <c r="AF2756">
        <v>9.6300000000000008</v>
      </c>
      <c r="AG2756">
        <v>-24.75</v>
      </c>
      <c r="AH2756" s="2">
        <v>-24.99</v>
      </c>
      <c r="AI2756" s="2">
        <v>-31.61</v>
      </c>
      <c r="AJ2756">
        <v>0.66</v>
      </c>
      <c r="AK2756" s="2">
        <v>2.6</v>
      </c>
      <c r="AL2756" s="2">
        <v>7.06</v>
      </c>
      <c r="AM2756" s="2">
        <v>5.29</v>
      </c>
      <c r="AN2756" s="2">
        <v>15.23</v>
      </c>
      <c r="AO2756" s="2">
        <v>6.01</v>
      </c>
    </row>
    <row r="2757" spans="1:41" x14ac:dyDescent="0.25">
      <c r="A2757" t="s">
        <v>4083</v>
      </c>
      <c r="C2757">
        <v>0.74</v>
      </c>
      <c r="D2757" s="9">
        <v>0.30943102347772944</v>
      </c>
      <c r="E2757" t="s">
        <v>4084</v>
      </c>
      <c r="F2757" t="s">
        <v>178</v>
      </c>
      <c r="G2757" t="s">
        <v>178</v>
      </c>
      <c r="H2757" s="2">
        <v>1.68</v>
      </c>
      <c r="I2757" s="2">
        <v>1.75</v>
      </c>
      <c r="J2757" s="2">
        <v>1.7699999809265139</v>
      </c>
      <c r="K2757" s="2">
        <v>1.889999985694885</v>
      </c>
      <c r="L2757" s="2">
        <v>1.919999957084656</v>
      </c>
      <c r="M2757" s="2">
        <v>1.940000057220459</v>
      </c>
      <c r="N2757" s="2">
        <v>1.879999995231628</v>
      </c>
      <c r="O2757" s="9">
        <f t="shared" si="172"/>
        <v>1.832857139451163</v>
      </c>
      <c r="P2757" s="2">
        <f t="shared" si="173"/>
        <v>-3.2735809407817583E-2</v>
      </c>
      <c r="Q2757" s="9">
        <f t="shared" si="174"/>
        <v>2.5720965789282176E-2</v>
      </c>
      <c r="R2757" s="2">
        <f t="shared" si="175"/>
        <v>-0.10639128496639683</v>
      </c>
      <c r="T2757">
        <v>0.74</v>
      </c>
      <c r="U2757" s="9">
        <v>0.30943102347772944</v>
      </c>
      <c r="V2757">
        <v>0.48</v>
      </c>
      <c r="W2757">
        <v>-0.01</v>
      </c>
      <c r="X2757" s="4">
        <v>0</v>
      </c>
      <c r="Y2757" s="4">
        <v>143000</v>
      </c>
      <c r="Z2757" s="6">
        <v>0</v>
      </c>
      <c r="AA2757" t="s">
        <v>39</v>
      </c>
      <c r="AB2757">
        <v>0.9</v>
      </c>
      <c r="AC2757">
        <v>21.7</v>
      </c>
      <c r="AD2757">
        <v>2.0299999999999998</v>
      </c>
      <c r="AE2757">
        <v>0.9</v>
      </c>
      <c r="AF2757">
        <v>14.96</v>
      </c>
      <c r="AG2757">
        <v>-465.81</v>
      </c>
      <c r="AH2757" s="2">
        <v>-12.97</v>
      </c>
      <c r="AI2757" s="2">
        <v>-20.67</v>
      </c>
      <c r="AJ2757">
        <v>0.02</v>
      </c>
      <c r="AM2757" s="2">
        <v>5.26</v>
      </c>
      <c r="AN2757" s="2">
        <v>9.6</v>
      </c>
      <c r="AO2757" s="2">
        <v>2.4</v>
      </c>
    </row>
    <row r="2758" spans="1:41" x14ac:dyDescent="0.25">
      <c r="A2758" t="s">
        <v>1626</v>
      </c>
      <c r="B2758">
        <v>109.73</v>
      </c>
      <c r="C2758">
        <v>1.04</v>
      </c>
      <c r="D2758" s="9">
        <v>-4.1455348911381591E-2</v>
      </c>
      <c r="E2758" t="s">
        <v>1627</v>
      </c>
      <c r="F2758" t="s">
        <v>1288</v>
      </c>
      <c r="G2758" t="s">
        <v>1288</v>
      </c>
      <c r="H2758" s="2">
        <v>19.5</v>
      </c>
      <c r="I2758" s="2">
        <v>19.04</v>
      </c>
      <c r="J2758" s="2">
        <v>19.39999961853027</v>
      </c>
      <c r="K2758" s="2">
        <v>19.590000152587891</v>
      </c>
      <c r="L2758" s="2">
        <v>19.5</v>
      </c>
      <c r="M2758" s="2">
        <v>19.319999694824219</v>
      </c>
      <c r="N2758" s="2">
        <v>19.70000076293945</v>
      </c>
      <c r="O2758" s="9">
        <f t="shared" si="172"/>
        <v>19.435714318411691</v>
      </c>
      <c r="P2758" s="2">
        <f t="shared" si="173"/>
        <v>1.9551690351573604E-2</v>
      </c>
      <c r="Q2758" s="9">
        <f t="shared" si="174"/>
        <v>1.3597979482410741E-2</v>
      </c>
      <c r="R2758" s="2">
        <f t="shared" si="175"/>
        <v>-1.234841307862203E-2</v>
      </c>
      <c r="S2758">
        <v>109.73</v>
      </c>
      <c r="T2758">
        <v>1.04</v>
      </c>
      <c r="U2758" s="9">
        <v>-4.1455348911381591E-2</v>
      </c>
      <c r="V2758">
        <v>0.61</v>
      </c>
      <c r="W2758">
        <v>-0.27</v>
      </c>
      <c r="X2758" s="4">
        <v>28510000</v>
      </c>
      <c r="Y2758" s="4">
        <v>8830000</v>
      </c>
      <c r="Z2758" s="6">
        <v>3.2287655719139297</v>
      </c>
      <c r="AA2758" t="s">
        <v>31</v>
      </c>
      <c r="AB2758">
        <v>2.12</v>
      </c>
      <c r="AC2758">
        <v>1.24</v>
      </c>
      <c r="AD2758">
        <v>3.26</v>
      </c>
      <c r="AE2758">
        <v>2.92</v>
      </c>
      <c r="AF2758">
        <v>0.92</v>
      </c>
      <c r="AG2758">
        <v>4.9000000000000004</v>
      </c>
      <c r="AH2758" s="2">
        <v>-20.55</v>
      </c>
      <c r="AI2758" s="2">
        <v>-27.31</v>
      </c>
      <c r="AJ2758">
        <v>0.34</v>
      </c>
      <c r="AL2758" s="2">
        <v>9.73</v>
      </c>
      <c r="AO2758" s="2">
        <v>18.63</v>
      </c>
    </row>
    <row r="2759" spans="1:41" x14ac:dyDescent="0.25">
      <c r="A2759" t="s">
        <v>1628</v>
      </c>
      <c r="C2759">
        <v>1.1299999999999999</v>
      </c>
      <c r="D2759" s="9">
        <v>-8.2107850110178945E-2</v>
      </c>
      <c r="E2759" t="s">
        <v>1629</v>
      </c>
      <c r="F2759" t="s">
        <v>63</v>
      </c>
      <c r="G2759" t="s">
        <v>1288</v>
      </c>
      <c r="H2759" s="2">
        <v>1.21</v>
      </c>
      <c r="I2759" s="2">
        <v>1.1399999999999999</v>
      </c>
      <c r="J2759" s="2">
        <v>1.2100000381469731</v>
      </c>
      <c r="K2759" s="2">
        <v>1.190000057220459</v>
      </c>
      <c r="L2759" s="2">
        <v>1.1599999666213989</v>
      </c>
      <c r="M2759" s="2">
        <v>1.139999985694885</v>
      </c>
      <c r="N2759" s="2">
        <v>1.110000014305115</v>
      </c>
      <c r="O2759" s="9">
        <f t="shared" si="172"/>
        <v>1.1657142945698329</v>
      </c>
      <c r="P2759" s="2">
        <f t="shared" si="173"/>
        <v>-2.5735269379055296E-2</v>
      </c>
      <c r="Q2759" s="9">
        <f t="shared" si="174"/>
        <v>-4.7794112609108368E-2</v>
      </c>
      <c r="R2759" s="2">
        <f t="shared" si="175"/>
        <v>4.2892156536907373E-2</v>
      </c>
      <c r="T2759">
        <v>1.1299999999999999</v>
      </c>
      <c r="U2759" s="9">
        <v>-8.2107850110178945E-2</v>
      </c>
      <c r="V2759">
        <v>1.5</v>
      </c>
      <c r="W2759">
        <v>-0.94</v>
      </c>
      <c r="X2759" s="4">
        <v>6860000</v>
      </c>
      <c r="Y2759" s="4">
        <v>15690000</v>
      </c>
      <c r="Z2759" s="6">
        <v>0.43722115997450606</v>
      </c>
      <c r="AA2759" t="s">
        <v>31</v>
      </c>
      <c r="AB2759">
        <v>1.18</v>
      </c>
      <c r="AC2759">
        <v>54.36</v>
      </c>
      <c r="AD2759">
        <v>3.96</v>
      </c>
      <c r="AE2759">
        <v>1.44</v>
      </c>
      <c r="AF2759">
        <v>26.73</v>
      </c>
      <c r="AG2759">
        <v>-0.68</v>
      </c>
      <c r="AH2759" s="2">
        <v>-1.29</v>
      </c>
      <c r="AI2759" s="2">
        <v>-10.1</v>
      </c>
      <c r="AJ2759">
        <v>1.9</v>
      </c>
      <c r="AK2759" s="2">
        <v>3.06</v>
      </c>
      <c r="AL2759" s="2">
        <v>42.33</v>
      </c>
      <c r="AM2759" s="2">
        <v>5.27</v>
      </c>
      <c r="AN2759" s="2">
        <v>8.2100000000000009</v>
      </c>
      <c r="AO2759" s="2">
        <v>1.07</v>
      </c>
    </row>
    <row r="2760" spans="1:41" x14ac:dyDescent="0.25">
      <c r="A2760" t="s">
        <v>4085</v>
      </c>
      <c r="C2760">
        <v>4.6500000000000004</v>
      </c>
      <c r="D2760" s="9">
        <v>-0.78399272064651804</v>
      </c>
      <c r="E2760" t="s">
        <v>4086</v>
      </c>
      <c r="F2760" t="s">
        <v>178</v>
      </c>
      <c r="G2760" t="s">
        <v>178</v>
      </c>
      <c r="H2760" s="2">
        <v>22.68</v>
      </c>
      <c r="I2760" s="2">
        <v>21.77</v>
      </c>
      <c r="J2760" s="2">
        <v>22.059999465942379</v>
      </c>
      <c r="K2760" s="2">
        <v>22.29999923706055</v>
      </c>
      <c r="L2760" s="2">
        <v>21.659999847412109</v>
      </c>
      <c r="M2760" s="2">
        <v>21.329999923706051</v>
      </c>
      <c r="N2760" s="2">
        <v>22.129999160766602</v>
      </c>
      <c r="O2760" s="9">
        <f t="shared" si="172"/>
        <v>21.989999662126813</v>
      </c>
      <c r="P2760" s="2">
        <f t="shared" si="173"/>
        <v>3.6380138669960156E-2</v>
      </c>
      <c r="Q2760" s="9">
        <f t="shared" si="174"/>
        <v>6.3665075393752046E-3</v>
      </c>
      <c r="R2760" s="2">
        <f t="shared" si="175"/>
        <v>2.251025308637036E-2</v>
      </c>
      <c r="T2760">
        <v>4.6500000000000004</v>
      </c>
      <c r="U2760" s="9">
        <v>-0.78399272064651804</v>
      </c>
      <c r="V2760">
        <v>1.44</v>
      </c>
      <c r="W2760">
        <v>-0.02</v>
      </c>
      <c r="X2760" s="4">
        <v>0</v>
      </c>
      <c r="Y2760" s="4">
        <v>4660000</v>
      </c>
      <c r="Z2760" s="6">
        <v>0</v>
      </c>
      <c r="AA2760" t="s">
        <v>31</v>
      </c>
      <c r="AB2760">
        <v>13.27</v>
      </c>
      <c r="AC2760">
        <v>3.18</v>
      </c>
      <c r="AD2760">
        <v>13.8</v>
      </c>
      <c r="AE2760">
        <v>13.27</v>
      </c>
      <c r="AF2760">
        <v>2.88</v>
      </c>
      <c r="AH2760" s="2">
        <v>-28.1</v>
      </c>
      <c r="AI2760" s="2">
        <v>-29.92</v>
      </c>
      <c r="AJ2760">
        <v>0</v>
      </c>
      <c r="AM2760" s="2">
        <v>5.27</v>
      </c>
      <c r="AN2760" s="2">
        <v>14.31</v>
      </c>
      <c r="AO2760" s="2">
        <v>4.75</v>
      </c>
    </row>
    <row r="2761" spans="1:41" x14ac:dyDescent="0.25">
      <c r="A2761" t="s">
        <v>347</v>
      </c>
      <c r="B2761">
        <v>12.73</v>
      </c>
      <c r="C2761">
        <v>153.41999999999999</v>
      </c>
      <c r="D2761" s="9">
        <v>-0.99332856801871583</v>
      </c>
      <c r="E2761" t="s">
        <v>348</v>
      </c>
      <c r="F2761" t="s">
        <v>30</v>
      </c>
      <c r="G2761" t="s">
        <v>25</v>
      </c>
      <c r="H2761" s="2">
        <v>12.18</v>
      </c>
      <c r="I2761" s="2">
        <v>11.93</v>
      </c>
      <c r="J2761" s="2">
        <v>11.94999980926514</v>
      </c>
      <c r="K2761" s="2">
        <v>11.789999961853029</v>
      </c>
      <c r="L2761" s="2">
        <v>12.210000038146971</v>
      </c>
      <c r="M2761" s="2">
        <v>11.89000034332275</v>
      </c>
      <c r="N2761" s="2">
        <v>11.989999771118161</v>
      </c>
      <c r="O2761" s="9">
        <f t="shared" si="172"/>
        <v>11.991428560529437</v>
      </c>
      <c r="P2761" s="2">
        <f t="shared" si="173"/>
        <v>8.3392422588051546E-3</v>
      </c>
      <c r="Q2761" s="9">
        <f t="shared" si="174"/>
        <v>-1.1915089216138159E-4</v>
      </c>
      <c r="R2761" s="2">
        <f t="shared" si="175"/>
        <v>9.5901787013162078E-3</v>
      </c>
      <c r="S2761">
        <v>12.73</v>
      </c>
      <c r="T2761">
        <v>153.41999999999999</v>
      </c>
      <c r="U2761" s="9">
        <v>-0.99332856801871583</v>
      </c>
      <c r="V2761">
        <v>1.1599999999999999</v>
      </c>
      <c r="W2761">
        <v>1.3</v>
      </c>
      <c r="X2761" s="4">
        <v>13220000</v>
      </c>
      <c r="Y2761" s="4">
        <v>21920000</v>
      </c>
      <c r="Z2761" s="6">
        <v>0.60310218978102192</v>
      </c>
      <c r="AA2761" t="s">
        <v>164</v>
      </c>
      <c r="AB2761">
        <v>0.38</v>
      </c>
      <c r="AC2761">
        <v>154.66999999999999</v>
      </c>
      <c r="AD2761">
        <v>0.87</v>
      </c>
      <c r="AE2761">
        <v>0.79</v>
      </c>
      <c r="AF2761">
        <v>16.95</v>
      </c>
      <c r="AG2761">
        <v>13.85</v>
      </c>
      <c r="AH2761" s="2">
        <v>23.92</v>
      </c>
      <c r="AI2761" s="2">
        <v>357.81</v>
      </c>
      <c r="AJ2761">
        <v>1.53</v>
      </c>
      <c r="AL2761" s="2">
        <v>7.22</v>
      </c>
      <c r="AM2761" s="2">
        <v>3.74</v>
      </c>
      <c r="AN2761" s="2">
        <v>9.9</v>
      </c>
      <c r="AO2761" s="2">
        <v>0.08</v>
      </c>
    </row>
    <row r="2762" spans="1:41" x14ac:dyDescent="0.25">
      <c r="A2762" t="s">
        <v>6053</v>
      </c>
      <c r="C2762">
        <v>2.2200000000000002</v>
      </c>
      <c r="D2762" s="9">
        <v>-0.53104193573732938</v>
      </c>
      <c r="E2762" t="s">
        <v>6054</v>
      </c>
      <c r="F2762" t="s">
        <v>34</v>
      </c>
      <c r="G2762" t="s">
        <v>5359</v>
      </c>
      <c r="H2762" s="2">
        <v>17.3</v>
      </c>
      <c r="I2762" s="2">
        <v>16.87</v>
      </c>
      <c r="J2762" s="2">
        <v>17.879999160766602</v>
      </c>
      <c r="K2762" s="2">
        <v>17.719999313354489</v>
      </c>
      <c r="L2762" s="2">
        <v>17.260000228881839</v>
      </c>
      <c r="M2762" s="2">
        <v>16.45999908447266</v>
      </c>
      <c r="N2762" s="2">
        <v>16.670000076293949</v>
      </c>
      <c r="O2762" s="9">
        <f t="shared" si="172"/>
        <v>17.165713980538506</v>
      </c>
      <c r="P2762" s="2">
        <f t="shared" si="173"/>
        <v>1.2233746412143186E-2</v>
      </c>
      <c r="Q2762" s="9">
        <f t="shared" si="174"/>
        <v>-2.887814074069792E-2</v>
      </c>
      <c r="R2762" s="2">
        <f t="shared" si="175"/>
        <v>3.0292967726611483E-2</v>
      </c>
      <c r="T2762">
        <v>2.2200000000000002</v>
      </c>
      <c r="U2762" s="9">
        <v>-0.53104193573732938</v>
      </c>
      <c r="V2762">
        <v>1.73</v>
      </c>
      <c r="W2762">
        <v>0.17</v>
      </c>
      <c r="X2762" s="4">
        <v>573220000</v>
      </c>
      <c r="Y2762" s="4">
        <v>12690000</v>
      </c>
      <c r="Z2762" s="6">
        <v>45.171000788022063</v>
      </c>
      <c r="AA2762" t="s">
        <v>45</v>
      </c>
      <c r="AB2762">
        <v>1.51</v>
      </c>
      <c r="AC2762">
        <v>69.2</v>
      </c>
      <c r="AD2762">
        <v>2.36</v>
      </c>
      <c r="AE2762">
        <v>2.19</v>
      </c>
      <c r="AF2762">
        <v>35.369999999999997</v>
      </c>
      <c r="AG2762">
        <v>-27.95</v>
      </c>
      <c r="AH2762" s="2">
        <v>-11.04</v>
      </c>
      <c r="AI2762" s="2">
        <v>-23.93</v>
      </c>
      <c r="AJ2762">
        <v>0.28999999999999998</v>
      </c>
      <c r="AL2762" s="2">
        <v>3.42</v>
      </c>
      <c r="AM2762" s="2">
        <v>5.26</v>
      </c>
      <c r="AN2762" s="2">
        <v>16.95</v>
      </c>
      <c r="AO2762" s="2">
        <v>8.0500000000000007</v>
      </c>
    </row>
    <row r="2763" spans="1:41" x14ac:dyDescent="0.25">
      <c r="A2763" t="s">
        <v>1215</v>
      </c>
      <c r="B2763">
        <v>15.96</v>
      </c>
      <c r="C2763">
        <v>2.04</v>
      </c>
      <c r="D2763" s="9">
        <v>-0.48949470275812101</v>
      </c>
      <c r="E2763" t="s">
        <v>1216</v>
      </c>
      <c r="F2763" t="s">
        <v>24</v>
      </c>
      <c r="G2763" t="s">
        <v>24</v>
      </c>
      <c r="H2763" s="2">
        <v>8.4</v>
      </c>
      <c r="I2763" s="2">
        <v>8.3000000000000007</v>
      </c>
      <c r="J2763" s="2">
        <v>8.5799999237060547</v>
      </c>
      <c r="K2763" s="2">
        <v>8.4200000762939453</v>
      </c>
      <c r="L2763" s="2">
        <v>8.369999885559082</v>
      </c>
      <c r="M2763" s="2">
        <v>7.7800002098083496</v>
      </c>
      <c r="N2763" s="2">
        <v>7.7399997711181641</v>
      </c>
      <c r="O2763" s="9">
        <f t="shared" si="172"/>
        <v>8.227142838069371</v>
      </c>
      <c r="P2763" s="2">
        <f t="shared" si="173"/>
        <v>-4.8620085341282687E-3</v>
      </c>
      <c r="Q2763" s="9">
        <f t="shared" si="174"/>
        <v>-5.9211694331725344E-2</v>
      </c>
      <c r="R2763" s="2">
        <f t="shared" si="175"/>
        <v>7.1713840533635054E-2</v>
      </c>
      <c r="S2763">
        <v>15.96</v>
      </c>
      <c r="T2763">
        <v>2.04</v>
      </c>
      <c r="U2763" s="9">
        <v>-0.48949470275812101</v>
      </c>
      <c r="V2763">
        <v>1.67</v>
      </c>
      <c r="W2763">
        <v>1.1200000000000001</v>
      </c>
      <c r="X2763" s="4">
        <v>684690000</v>
      </c>
      <c r="Y2763" s="4">
        <v>697980000</v>
      </c>
      <c r="Z2763" s="6">
        <v>0.98095933980916361</v>
      </c>
      <c r="AA2763" t="s">
        <v>45</v>
      </c>
      <c r="AB2763">
        <v>0.51</v>
      </c>
      <c r="AC2763">
        <v>73.92</v>
      </c>
      <c r="AD2763">
        <v>1.73</v>
      </c>
      <c r="AE2763">
        <v>0.91</v>
      </c>
      <c r="AF2763">
        <v>27.63</v>
      </c>
      <c r="AG2763">
        <v>-25.8</v>
      </c>
      <c r="AH2763" s="2">
        <v>-1.71</v>
      </c>
      <c r="AI2763" s="2">
        <v>-4.3600000000000003</v>
      </c>
      <c r="AJ2763">
        <v>1.1399999999999999</v>
      </c>
      <c r="AK2763" s="2">
        <v>2.4500000000000002</v>
      </c>
      <c r="AL2763" s="2">
        <v>8.07</v>
      </c>
      <c r="AM2763" s="2">
        <v>6.2</v>
      </c>
      <c r="AN2763" s="2">
        <v>11.72</v>
      </c>
      <c r="AO2763" s="2">
        <v>4.2</v>
      </c>
    </row>
    <row r="2764" spans="1:41" x14ac:dyDescent="0.25">
      <c r="A2764" t="s">
        <v>5061</v>
      </c>
      <c r="C2764">
        <v>2.74</v>
      </c>
      <c r="D2764" s="9">
        <v>-0.63901345407263543</v>
      </c>
      <c r="E2764" t="s">
        <v>5062</v>
      </c>
      <c r="F2764" t="s">
        <v>1177</v>
      </c>
      <c r="G2764" t="s">
        <v>1177</v>
      </c>
      <c r="H2764" s="2">
        <v>0.72</v>
      </c>
      <c r="I2764" s="2">
        <v>0.63</v>
      </c>
      <c r="J2764" s="2">
        <v>0.62000000476837158</v>
      </c>
      <c r="K2764" s="2">
        <v>0.62999999523162842</v>
      </c>
      <c r="L2764" s="2">
        <v>0.63999998569488525</v>
      </c>
      <c r="M2764" s="2">
        <v>0.61000001430511475</v>
      </c>
      <c r="N2764" s="2">
        <v>0.61000001430511475</v>
      </c>
      <c r="O2764" s="9">
        <f t="shared" si="172"/>
        <v>0.63714285918644487</v>
      </c>
      <c r="P2764" s="2">
        <f t="shared" si="173"/>
        <v>0</v>
      </c>
      <c r="Q2764" s="9">
        <f t="shared" si="174"/>
        <v>-4.2600877479798301E-2</v>
      </c>
      <c r="R2764" s="2">
        <f t="shared" si="175"/>
        <v>0.10201791444054242</v>
      </c>
      <c r="T2764">
        <v>2.74</v>
      </c>
      <c r="U2764" s="9">
        <v>-0.63901345407263543</v>
      </c>
      <c r="V2764">
        <v>2.0499999999999998</v>
      </c>
      <c r="W2764">
        <v>2.54</v>
      </c>
      <c r="X2764" s="4">
        <v>1390000</v>
      </c>
      <c r="Y2764" s="4">
        <v>544100</v>
      </c>
      <c r="Z2764" s="6">
        <v>2.5546774489983459</v>
      </c>
      <c r="AA2764" t="s">
        <v>70</v>
      </c>
      <c r="AB2764">
        <v>9.9</v>
      </c>
      <c r="AC2764">
        <v>1.53</v>
      </c>
      <c r="AD2764">
        <v>11.67</v>
      </c>
      <c r="AE2764">
        <v>11.01</v>
      </c>
      <c r="AF2764">
        <v>1.36</v>
      </c>
      <c r="AG2764">
        <v>7.21</v>
      </c>
      <c r="AH2764" s="2">
        <v>-17.399999999999999</v>
      </c>
      <c r="AI2764" s="2">
        <v>-19.64</v>
      </c>
      <c r="AJ2764">
        <v>0.31</v>
      </c>
      <c r="AK2764" s="2">
        <v>7.82</v>
      </c>
      <c r="AL2764" s="2">
        <v>7.12</v>
      </c>
      <c r="AM2764" s="2">
        <v>5.51</v>
      </c>
      <c r="AN2764" s="2">
        <v>8.09</v>
      </c>
      <c r="AO2764" s="2">
        <v>0.23</v>
      </c>
    </row>
    <row r="2765" spans="1:41" x14ac:dyDescent="0.25">
      <c r="A2765" t="s">
        <v>4778</v>
      </c>
      <c r="C2765">
        <v>0.82</v>
      </c>
      <c r="D2765" s="9">
        <v>0.39999999884901366</v>
      </c>
      <c r="E2765" t="s">
        <v>4779</v>
      </c>
      <c r="F2765" t="s">
        <v>63</v>
      </c>
      <c r="G2765" t="s">
        <v>63</v>
      </c>
      <c r="H2765" s="2">
        <v>0.41</v>
      </c>
      <c r="I2765" s="2">
        <v>0.43</v>
      </c>
      <c r="J2765" s="2">
        <v>0.47999998927116388</v>
      </c>
      <c r="K2765" s="2">
        <v>0.43000000715255737</v>
      </c>
      <c r="L2765" s="2">
        <v>0.40000000596046448</v>
      </c>
      <c r="M2765" s="2">
        <v>0.37000000476837158</v>
      </c>
      <c r="N2765" s="2">
        <v>0.37999999523162842</v>
      </c>
      <c r="O2765" s="9">
        <f t="shared" si="172"/>
        <v>0.41428571462631225</v>
      </c>
      <c r="P2765" s="2">
        <f t="shared" si="173"/>
        <v>2.4137907994913308E-2</v>
      </c>
      <c r="Q2765" s="9">
        <f t="shared" si="174"/>
        <v>-8.2758632953612021E-2</v>
      </c>
      <c r="R2765" s="2">
        <f t="shared" si="175"/>
        <v>0.10862068956587172</v>
      </c>
      <c r="T2765">
        <v>0.82</v>
      </c>
      <c r="U2765" s="9">
        <v>0.39999999884901366</v>
      </c>
      <c r="V2765">
        <v>1.32</v>
      </c>
      <c r="W2765">
        <v>0.27</v>
      </c>
      <c r="X2765" s="4">
        <v>1540000</v>
      </c>
      <c r="Y2765" s="4">
        <v>3150000</v>
      </c>
      <c r="Z2765" s="6">
        <v>0.48888888888888887</v>
      </c>
      <c r="AA2765" t="s">
        <v>70</v>
      </c>
      <c r="AB2765">
        <v>0.08</v>
      </c>
      <c r="AC2765">
        <v>107.99</v>
      </c>
      <c r="AD2765">
        <v>0.77</v>
      </c>
      <c r="AE2765">
        <v>0.21</v>
      </c>
      <c r="AF2765">
        <v>38.19</v>
      </c>
      <c r="AG2765">
        <v>-86.36</v>
      </c>
      <c r="AH2765" s="2">
        <v>-112.09</v>
      </c>
      <c r="AI2765" s="2">
        <v>-169.83</v>
      </c>
      <c r="AJ2765">
        <v>0.37</v>
      </c>
      <c r="AK2765" s="2">
        <v>1.2</v>
      </c>
      <c r="AL2765" s="2">
        <v>7.16</v>
      </c>
      <c r="AM2765" s="2">
        <v>5.44</v>
      </c>
      <c r="AN2765" s="2">
        <v>14.1</v>
      </c>
      <c r="AO2765" s="2">
        <v>0.57999999999999996</v>
      </c>
    </row>
    <row r="2766" spans="1:41" x14ac:dyDescent="0.25">
      <c r="A2766" t="s">
        <v>2731</v>
      </c>
      <c r="B2766">
        <v>8.01</v>
      </c>
      <c r="C2766">
        <v>1.18</v>
      </c>
      <c r="D2766" s="9">
        <v>-0.15095914264383173</v>
      </c>
      <c r="E2766" t="s">
        <v>2732</v>
      </c>
      <c r="F2766" t="s">
        <v>266</v>
      </c>
      <c r="G2766" t="s">
        <v>266</v>
      </c>
      <c r="H2766" s="2">
        <v>11.46</v>
      </c>
      <c r="I2766" s="2">
        <v>11.76</v>
      </c>
      <c r="J2766" s="2">
        <v>12.05000019073486</v>
      </c>
      <c r="K2766" s="2">
        <v>12.210000038146971</v>
      </c>
      <c r="L2766" s="2">
        <v>12.090000152587891</v>
      </c>
      <c r="M2766" s="2">
        <v>12.14000034332275</v>
      </c>
      <c r="N2766" s="2">
        <v>12.22000026702881</v>
      </c>
      <c r="O2766" s="9">
        <f t="shared" si="172"/>
        <v>11.990000141688755</v>
      </c>
      <c r="P2766" s="2">
        <f t="shared" si="173"/>
        <v>6.6722204137348966E-3</v>
      </c>
      <c r="Q2766" s="9">
        <f t="shared" si="174"/>
        <v>1.9182662437204973E-2</v>
      </c>
      <c r="R2766" s="2">
        <f t="shared" si="175"/>
        <v>-4.7539641237693844E-2</v>
      </c>
      <c r="S2766">
        <v>8.01</v>
      </c>
      <c r="T2766">
        <v>1.18</v>
      </c>
      <c r="U2766" s="9">
        <v>-0.15095914264383173</v>
      </c>
      <c r="V2766">
        <v>0.48</v>
      </c>
      <c r="W2766">
        <v>-0.15</v>
      </c>
      <c r="Z2766" s="6" t="s">
        <v>6227</v>
      </c>
      <c r="AA2766" t="s">
        <v>27</v>
      </c>
      <c r="AC2766">
        <v>213.3</v>
      </c>
      <c r="AF2766">
        <v>15.73</v>
      </c>
      <c r="AG2766">
        <v>23.14</v>
      </c>
      <c r="AH2766" s="2">
        <v>1.03</v>
      </c>
      <c r="AI2766" s="2">
        <v>13.87</v>
      </c>
      <c r="AJ2766">
        <v>0.05</v>
      </c>
      <c r="AM2766" s="2">
        <v>5.09</v>
      </c>
      <c r="AN2766" s="2">
        <v>7.9</v>
      </c>
      <c r="AO2766" s="2">
        <v>10.18</v>
      </c>
    </row>
    <row r="2767" spans="1:41" x14ac:dyDescent="0.25">
      <c r="A2767" t="s">
        <v>2733</v>
      </c>
      <c r="B2767">
        <v>7.97</v>
      </c>
      <c r="C2767">
        <v>1.1100000000000001</v>
      </c>
      <c r="D2767" s="9">
        <v>-8.6794461575505327E-2</v>
      </c>
      <c r="E2767" t="s">
        <v>2734</v>
      </c>
      <c r="F2767" t="s">
        <v>266</v>
      </c>
      <c r="G2767" t="s">
        <v>266</v>
      </c>
      <c r="H2767" s="2">
        <v>7.87</v>
      </c>
      <c r="I2767" s="2">
        <v>7.93</v>
      </c>
      <c r="J2767" s="2">
        <v>8.130000114440918</v>
      </c>
      <c r="K2767" s="2">
        <v>8.0399999618530273</v>
      </c>
      <c r="L2767" s="2">
        <v>7.9600000381469727</v>
      </c>
      <c r="M2767" s="2">
        <v>8.1499996185302734</v>
      </c>
      <c r="N2767" s="2">
        <v>8.2600002288818359</v>
      </c>
      <c r="O2767" s="9">
        <f t="shared" si="172"/>
        <v>8.0485714231218601</v>
      </c>
      <c r="P2767" s="2">
        <f t="shared" si="173"/>
        <v>1.3667097497023358E-2</v>
      </c>
      <c r="Q2767" s="9">
        <f t="shared" si="174"/>
        <v>2.6269109714624029E-2</v>
      </c>
      <c r="R2767" s="2">
        <f t="shared" si="175"/>
        <v>-3.789491422413839E-2</v>
      </c>
      <c r="S2767">
        <v>7.97</v>
      </c>
      <c r="T2767">
        <v>1.1100000000000001</v>
      </c>
      <c r="U2767" s="9">
        <v>-8.6794461575505327E-2</v>
      </c>
      <c r="V2767">
        <v>0.61</v>
      </c>
      <c r="W2767">
        <v>7.0000000000000007E-2</v>
      </c>
      <c r="Z2767" s="6" t="s">
        <v>6227</v>
      </c>
      <c r="AA2767" t="s">
        <v>149</v>
      </c>
      <c r="AC2767">
        <v>61.15</v>
      </c>
      <c r="AF2767">
        <v>6.38</v>
      </c>
      <c r="AG2767">
        <v>32.950000000000003</v>
      </c>
      <c r="AH2767" s="2">
        <v>1.41</v>
      </c>
      <c r="AI2767" s="2">
        <v>14.58</v>
      </c>
      <c r="AJ2767">
        <v>0.05</v>
      </c>
      <c r="AM2767" s="2">
        <v>3.95</v>
      </c>
      <c r="AN2767" s="2">
        <v>7.9</v>
      </c>
      <c r="AO2767" s="2">
        <v>7.35</v>
      </c>
    </row>
    <row r="2768" spans="1:41" x14ac:dyDescent="0.25">
      <c r="A2768" t="s">
        <v>2735</v>
      </c>
      <c r="B2768">
        <v>14.6</v>
      </c>
      <c r="C2768">
        <v>1.08</v>
      </c>
      <c r="D2768" s="9">
        <v>-5.3384519614729349E-2</v>
      </c>
      <c r="E2768" t="s">
        <v>2736</v>
      </c>
      <c r="F2768" t="s">
        <v>266</v>
      </c>
      <c r="G2768" t="s">
        <v>266</v>
      </c>
      <c r="H2768" s="2">
        <v>36.619999999999997</v>
      </c>
      <c r="I2768" s="2">
        <v>36.68</v>
      </c>
      <c r="J2768" s="2">
        <v>38.689998626708977</v>
      </c>
      <c r="K2768" s="2">
        <v>38.430000305175781</v>
      </c>
      <c r="L2768" s="2">
        <v>38.099998474121087</v>
      </c>
      <c r="M2768" s="2">
        <v>38.639999389648438</v>
      </c>
      <c r="N2768" s="2">
        <v>38.459999084472663</v>
      </c>
      <c r="O2768" s="9">
        <f t="shared" si="172"/>
        <v>37.945713697160997</v>
      </c>
      <c r="P2768" s="2">
        <f t="shared" si="173"/>
        <v>-4.7436268194170584E-3</v>
      </c>
      <c r="Q2768" s="9">
        <f t="shared" si="174"/>
        <v>1.3553187888785024E-2</v>
      </c>
      <c r="R2768" s="2">
        <f t="shared" si="175"/>
        <v>-5.0071511428778359E-2</v>
      </c>
      <c r="S2768">
        <v>14.6</v>
      </c>
      <c r="T2768">
        <v>1.08</v>
      </c>
      <c r="U2768" s="9">
        <v>-5.3384519614729349E-2</v>
      </c>
      <c r="V2768">
        <v>1.07</v>
      </c>
      <c r="W2768">
        <v>0.06</v>
      </c>
      <c r="Z2768" s="6" t="s">
        <v>6227</v>
      </c>
      <c r="AA2768" t="s">
        <v>56</v>
      </c>
      <c r="AC2768">
        <v>36.700000000000003</v>
      </c>
      <c r="AF2768">
        <v>5.95</v>
      </c>
      <c r="AG2768">
        <v>37.71</v>
      </c>
      <c r="AH2768" s="2">
        <v>1.2</v>
      </c>
      <c r="AI2768" s="2">
        <v>7.56</v>
      </c>
      <c r="AJ2768">
        <v>0.05</v>
      </c>
      <c r="AM2768" s="2">
        <v>4.21</v>
      </c>
      <c r="AN2768" s="2">
        <v>8.99</v>
      </c>
      <c r="AO2768" s="2">
        <v>35.92</v>
      </c>
    </row>
    <row r="2769" spans="1:41" x14ac:dyDescent="0.25">
      <c r="A2769" t="s">
        <v>4087</v>
      </c>
      <c r="C2769">
        <v>1.34</v>
      </c>
      <c r="D2769" s="9">
        <v>-0.27841409449107329</v>
      </c>
      <c r="E2769" t="s">
        <v>4088</v>
      </c>
      <c r="F2769" t="s">
        <v>178</v>
      </c>
      <c r="G2769" t="s">
        <v>178</v>
      </c>
      <c r="H2769" s="2">
        <v>1.53</v>
      </c>
      <c r="I2769" s="2">
        <v>1.53</v>
      </c>
      <c r="J2769" s="2">
        <v>1.570000052452087</v>
      </c>
      <c r="K2769" s="2">
        <v>1.720000028610229</v>
      </c>
      <c r="L2769" s="2">
        <v>1.669999957084656</v>
      </c>
      <c r="M2769" s="2">
        <v>1.669999957084656</v>
      </c>
      <c r="N2769" s="2">
        <v>1.6599999666213989</v>
      </c>
      <c r="O2769" s="9">
        <f t="shared" si="172"/>
        <v>1.6214285659790038</v>
      </c>
      <c r="P2769" s="2">
        <f t="shared" si="173"/>
        <v>-6.1673950200939968E-3</v>
      </c>
      <c r="Q2769" s="9">
        <f t="shared" si="174"/>
        <v>2.3788529110504546E-2</v>
      </c>
      <c r="R2769" s="2">
        <f t="shared" si="175"/>
        <v>-8.3259888647339561E-2</v>
      </c>
      <c r="T2769">
        <v>1.34</v>
      </c>
      <c r="U2769" s="9">
        <v>-0.27841409449107329</v>
      </c>
      <c r="V2769">
        <v>1.21</v>
      </c>
      <c r="W2769">
        <v>0.27</v>
      </c>
      <c r="X2769" s="4">
        <v>0</v>
      </c>
      <c r="Y2769" s="4">
        <v>1460000</v>
      </c>
      <c r="Z2769" s="6">
        <v>0</v>
      </c>
      <c r="AA2769" t="s">
        <v>70</v>
      </c>
      <c r="AB2769">
        <v>3.85</v>
      </c>
      <c r="AC2769">
        <v>128.06</v>
      </c>
      <c r="AD2769">
        <v>4.07</v>
      </c>
      <c r="AE2769">
        <v>3.85</v>
      </c>
      <c r="AF2769">
        <v>47.26</v>
      </c>
      <c r="AH2769" s="2">
        <v>-39.729999999999997</v>
      </c>
      <c r="AI2769" s="2">
        <v>-88.77</v>
      </c>
      <c r="AM2769" s="2">
        <v>5.3</v>
      </c>
      <c r="AN2769" s="2">
        <v>8.58</v>
      </c>
      <c r="AO2769" s="2">
        <v>1.17</v>
      </c>
    </row>
    <row r="2770" spans="1:41" x14ac:dyDescent="0.25">
      <c r="A2770" t="s">
        <v>6055</v>
      </c>
      <c r="B2770">
        <v>235</v>
      </c>
      <c r="C2770">
        <v>52.66</v>
      </c>
      <c r="D2770" s="9">
        <v>-0.99630655585242389</v>
      </c>
      <c r="E2770" t="s">
        <v>6056</v>
      </c>
      <c r="F2770" t="s">
        <v>34</v>
      </c>
      <c r="G2770" t="s">
        <v>5359</v>
      </c>
      <c r="H2770" s="2">
        <v>34.299999999999997</v>
      </c>
      <c r="I2770" s="2">
        <v>31.9</v>
      </c>
      <c r="J2770" s="2">
        <v>2.3499999046325679</v>
      </c>
      <c r="K2770" s="2">
        <v>2.3499999046325679</v>
      </c>
      <c r="L2770" s="2">
        <v>2.0099999904632568</v>
      </c>
      <c r="M2770" s="2">
        <v>1.4800000190734861</v>
      </c>
      <c r="N2770" s="2">
        <v>1.419999957084656</v>
      </c>
      <c r="O2770" s="9">
        <f t="shared" si="172"/>
        <v>10.82999996798379</v>
      </c>
      <c r="P2770" s="2">
        <f t="shared" si="173"/>
        <v>-5.5401719451713231E-3</v>
      </c>
      <c r="Q2770" s="9">
        <f t="shared" si="174"/>
        <v>-0.8688827367236811</v>
      </c>
      <c r="R2770" s="2">
        <f t="shared" si="175"/>
        <v>2.9224376828703882</v>
      </c>
      <c r="S2770">
        <v>235</v>
      </c>
      <c r="T2770">
        <v>52.66</v>
      </c>
      <c r="U2770" s="9">
        <v>-0.99630655585242389</v>
      </c>
      <c r="V2770">
        <v>-0.17</v>
      </c>
      <c r="W2770">
        <v>3.57</v>
      </c>
      <c r="X2770" s="4">
        <v>264800</v>
      </c>
      <c r="Y2770" s="4">
        <v>573620</v>
      </c>
      <c r="Z2770" s="6">
        <v>0.46162965029113351</v>
      </c>
      <c r="AA2770" t="s">
        <v>173</v>
      </c>
      <c r="AB2770">
        <v>0.34</v>
      </c>
      <c r="AC2770">
        <v>12.92</v>
      </c>
      <c r="AD2770">
        <v>1.22</v>
      </c>
      <c r="AE2770">
        <v>0.41</v>
      </c>
      <c r="AF2770">
        <v>2.85</v>
      </c>
      <c r="AG2770">
        <v>0.22</v>
      </c>
      <c r="AH2770" s="2">
        <v>1.48</v>
      </c>
      <c r="AI2770" s="2">
        <v>20.78</v>
      </c>
      <c r="AJ2770">
        <v>6.8</v>
      </c>
      <c r="AL2770" s="2">
        <v>344.69</v>
      </c>
      <c r="AM2770" s="2">
        <v>1.75</v>
      </c>
      <c r="AN2770" s="2">
        <v>15.06</v>
      </c>
      <c r="AO2770" s="2">
        <v>0.04</v>
      </c>
    </row>
    <row r="2771" spans="1:41" x14ac:dyDescent="0.25">
      <c r="A2771" t="s">
        <v>2737</v>
      </c>
      <c r="B2771">
        <v>15.54</v>
      </c>
      <c r="C2771">
        <v>1.0900000000000001</v>
      </c>
      <c r="D2771" s="9">
        <v>-6.4967424227244955E-2</v>
      </c>
      <c r="E2771" t="s">
        <v>2738</v>
      </c>
      <c r="F2771" t="s">
        <v>266</v>
      </c>
      <c r="G2771" t="s">
        <v>266</v>
      </c>
      <c r="H2771" s="2">
        <v>28.91</v>
      </c>
      <c r="I2771" s="2">
        <v>29.19</v>
      </c>
      <c r="J2771" s="2">
        <v>30.409999847412109</v>
      </c>
      <c r="K2771" s="2">
        <v>30.139999389648441</v>
      </c>
      <c r="L2771" s="2">
        <v>29.780000686645511</v>
      </c>
      <c r="M2771" s="2">
        <v>30.190000534057621</v>
      </c>
      <c r="N2771" s="2">
        <v>30.10000038146973</v>
      </c>
      <c r="O2771" s="9">
        <f t="shared" si="172"/>
        <v>29.817142977033342</v>
      </c>
      <c r="P2771" s="2">
        <f t="shared" si="173"/>
        <v>-3.0184029589023086E-3</v>
      </c>
      <c r="Q2771" s="9">
        <f t="shared" si="174"/>
        <v>9.4864019887572482E-3</v>
      </c>
      <c r="R2771" s="2">
        <f t="shared" si="175"/>
        <v>-3.6723855756639695E-2</v>
      </c>
      <c r="S2771">
        <v>15.54</v>
      </c>
      <c r="T2771">
        <v>1.0900000000000001</v>
      </c>
      <c r="U2771" s="9">
        <v>-6.4967424227244955E-2</v>
      </c>
      <c r="V2771">
        <v>0.96</v>
      </c>
      <c r="W2771">
        <v>0.03</v>
      </c>
      <c r="Z2771" s="6" t="s">
        <v>6227</v>
      </c>
      <c r="AA2771" t="s">
        <v>195</v>
      </c>
      <c r="AC2771">
        <v>9.7200000000000006</v>
      </c>
      <c r="AF2771">
        <v>1.2</v>
      </c>
      <c r="AG2771">
        <v>27.16</v>
      </c>
      <c r="AH2771" s="2">
        <v>0.72</v>
      </c>
      <c r="AI2771" s="2">
        <v>5.74</v>
      </c>
      <c r="AJ2771">
        <v>0.05</v>
      </c>
      <c r="AM2771" s="2">
        <v>4.2300000000000004</v>
      </c>
      <c r="AN2771" s="2">
        <v>9.4499999999999993</v>
      </c>
      <c r="AO2771" s="2">
        <v>27.88</v>
      </c>
    </row>
    <row r="2772" spans="1:41" x14ac:dyDescent="0.25">
      <c r="A2772" t="s">
        <v>349</v>
      </c>
      <c r="B2772">
        <v>102.65</v>
      </c>
      <c r="C2772">
        <v>32.89</v>
      </c>
      <c r="D2772" s="9">
        <v>-0.97116374852857612</v>
      </c>
      <c r="E2772" t="s">
        <v>350</v>
      </c>
      <c r="F2772" t="s">
        <v>30</v>
      </c>
      <c r="G2772" t="s">
        <v>25</v>
      </c>
      <c r="H2772" s="2">
        <v>1.33</v>
      </c>
      <c r="I2772" s="2">
        <v>1.44</v>
      </c>
      <c r="J2772" s="2">
        <v>1.4099999666213989</v>
      </c>
      <c r="K2772" s="2">
        <v>1.330000042915344</v>
      </c>
      <c r="L2772" s="2">
        <v>1.419999957084656</v>
      </c>
      <c r="M2772" s="2">
        <v>1.419999957084656</v>
      </c>
      <c r="N2772" s="2">
        <v>1.360000014305115</v>
      </c>
      <c r="O2772" s="9">
        <f t="shared" si="172"/>
        <v>1.3871428482873098</v>
      </c>
      <c r="P2772" s="2">
        <f t="shared" si="173"/>
        <v>-4.3254335956547152E-2</v>
      </c>
      <c r="Q2772" s="9">
        <f t="shared" si="174"/>
        <v>-1.956743965894199E-2</v>
      </c>
      <c r="R2772" s="2">
        <f t="shared" si="175"/>
        <v>-3.6045211212809803E-3</v>
      </c>
      <c r="S2772">
        <v>102.65</v>
      </c>
      <c r="T2772">
        <v>32.89</v>
      </c>
      <c r="U2772" s="9">
        <v>-0.97116374852857612</v>
      </c>
      <c r="V2772">
        <v>0.39</v>
      </c>
      <c r="W2772">
        <v>-0.41</v>
      </c>
      <c r="X2772" s="4">
        <v>6490000</v>
      </c>
      <c r="Y2772" s="4">
        <v>5310000</v>
      </c>
      <c r="Z2772" s="6">
        <v>1.2222222222222223</v>
      </c>
      <c r="AA2772" t="s">
        <v>152</v>
      </c>
      <c r="AB2772">
        <v>0.79</v>
      </c>
      <c r="AC2772">
        <v>47.75</v>
      </c>
      <c r="AD2772">
        <v>1.25</v>
      </c>
      <c r="AE2772">
        <v>0.96</v>
      </c>
      <c r="AF2772">
        <v>13.54</v>
      </c>
      <c r="AG2772">
        <v>3.28</v>
      </c>
      <c r="AH2772" s="2">
        <v>5.48</v>
      </c>
      <c r="AI2772" s="2">
        <v>22.18</v>
      </c>
      <c r="AJ2772">
        <v>1.67</v>
      </c>
      <c r="AK2772" s="2">
        <v>15.02</v>
      </c>
      <c r="AL2772" s="2">
        <v>13.75</v>
      </c>
      <c r="AM2772" s="2">
        <v>2.16</v>
      </c>
      <c r="AN2772" s="2">
        <v>8.14</v>
      </c>
      <c r="AO2772" s="2">
        <v>0.04</v>
      </c>
    </row>
    <row r="2773" spans="1:41" x14ac:dyDescent="0.25">
      <c r="A2773" t="s">
        <v>6057</v>
      </c>
      <c r="B2773">
        <v>1100</v>
      </c>
      <c r="C2773">
        <v>2.04</v>
      </c>
      <c r="D2773" s="9">
        <v>-0.49886603826124992</v>
      </c>
      <c r="E2773" t="s">
        <v>6058</v>
      </c>
      <c r="F2773" t="s">
        <v>34</v>
      </c>
      <c r="G2773" t="s">
        <v>5359</v>
      </c>
      <c r="H2773" s="2">
        <v>39.28</v>
      </c>
      <c r="I2773" s="2">
        <v>37.61</v>
      </c>
      <c r="J2773" s="2">
        <v>38.590000152587891</v>
      </c>
      <c r="K2773" s="2">
        <v>37.299999237060547</v>
      </c>
      <c r="L2773" s="2">
        <v>37.229999542236328</v>
      </c>
      <c r="M2773" s="2">
        <v>37.200000762939453</v>
      </c>
      <c r="N2773" s="2">
        <v>37.349998474121087</v>
      </c>
      <c r="O2773" s="9">
        <f t="shared" si="172"/>
        <v>37.794285452706468</v>
      </c>
      <c r="P2773" s="2">
        <f t="shared" si="173"/>
        <v>3.9687934137379519E-3</v>
      </c>
      <c r="Q2773" s="9">
        <f t="shared" si="174"/>
        <v>-1.1755400935978429E-2</v>
      </c>
      <c r="R2773" s="2">
        <f t="shared" si="175"/>
        <v>3.0957071087738808E-2</v>
      </c>
      <c r="S2773">
        <v>1100</v>
      </c>
      <c r="T2773">
        <v>2.04</v>
      </c>
      <c r="U2773" s="9">
        <v>-0.49886603826124992</v>
      </c>
      <c r="V2773">
        <v>1.98</v>
      </c>
      <c r="W2773">
        <v>-1.1599999999999999</v>
      </c>
      <c r="X2773" s="4">
        <v>206900000</v>
      </c>
      <c r="Y2773" s="4">
        <v>229000000</v>
      </c>
      <c r="Z2773" s="6">
        <v>0.90349344978165935</v>
      </c>
      <c r="AA2773" t="s">
        <v>56</v>
      </c>
      <c r="AB2773">
        <v>0.91</v>
      </c>
      <c r="AC2773">
        <v>73.02</v>
      </c>
      <c r="AD2773">
        <v>2.73</v>
      </c>
      <c r="AE2773">
        <v>1.5</v>
      </c>
      <c r="AF2773">
        <v>34.54</v>
      </c>
      <c r="AG2773">
        <v>3.7</v>
      </c>
      <c r="AH2773" s="2">
        <v>-0.46</v>
      </c>
      <c r="AI2773" s="2">
        <v>-1.01</v>
      </c>
      <c r="AJ2773">
        <v>0.99</v>
      </c>
      <c r="AK2773" s="2">
        <v>3.92</v>
      </c>
      <c r="AL2773" s="2">
        <v>9.7200000000000006</v>
      </c>
      <c r="AM2773" s="2">
        <v>2.54</v>
      </c>
      <c r="AN2773" s="2">
        <v>14.51</v>
      </c>
      <c r="AO2773" s="2">
        <v>18.940000000000001</v>
      </c>
    </row>
    <row r="2774" spans="1:41" x14ac:dyDescent="0.25">
      <c r="A2774" t="s">
        <v>1217</v>
      </c>
      <c r="C2774">
        <v>3.58</v>
      </c>
      <c r="D2774" s="9">
        <v>-0.72034495196564408</v>
      </c>
      <c r="E2774" t="s">
        <v>1218</v>
      </c>
      <c r="F2774" t="s">
        <v>24</v>
      </c>
      <c r="G2774" t="s">
        <v>24</v>
      </c>
      <c r="H2774" s="2">
        <v>8.24</v>
      </c>
      <c r="I2774" s="2">
        <v>7.97</v>
      </c>
      <c r="J2774" s="2">
        <v>8.1400003433227539</v>
      </c>
      <c r="K2774" s="2">
        <v>8.1800003051757813</v>
      </c>
      <c r="L2774" s="2">
        <v>8.0600004196166992</v>
      </c>
      <c r="M2774" s="2">
        <v>7.9899997711181641</v>
      </c>
      <c r="N2774" s="2">
        <v>8.2399997711181641</v>
      </c>
      <c r="O2774" s="9">
        <f t="shared" si="172"/>
        <v>8.1171429443359369</v>
      </c>
      <c r="P2774" s="2">
        <f t="shared" si="173"/>
        <v>3.0799014100699997E-2</v>
      </c>
      <c r="Q2774" s="9">
        <f t="shared" si="174"/>
        <v>1.5135476561732289E-2</v>
      </c>
      <c r="R2774" s="2">
        <f t="shared" si="175"/>
        <v>-1.2319323666883776E-3</v>
      </c>
      <c r="T2774">
        <v>3.58</v>
      </c>
      <c r="U2774" s="9">
        <v>-0.72034495196564408</v>
      </c>
      <c r="V2774">
        <v>1.65</v>
      </c>
      <c r="W2774">
        <v>-0.28999999999999998</v>
      </c>
      <c r="X2774" s="4">
        <v>92560000</v>
      </c>
      <c r="Y2774" s="4">
        <v>2510000</v>
      </c>
      <c r="Z2774" s="6">
        <v>36.876494023904385</v>
      </c>
      <c r="AA2774" t="s">
        <v>27</v>
      </c>
      <c r="AB2774">
        <v>1.25</v>
      </c>
      <c r="AC2774">
        <v>13.23</v>
      </c>
      <c r="AD2774">
        <v>1.66</v>
      </c>
      <c r="AE2774">
        <v>1.5</v>
      </c>
      <c r="AF2774">
        <v>6.37</v>
      </c>
      <c r="AG2774">
        <v>-14.72</v>
      </c>
      <c r="AH2774" s="2">
        <v>-14.51</v>
      </c>
      <c r="AI2774" s="2">
        <v>-30.82</v>
      </c>
      <c r="AJ2774">
        <v>0.99</v>
      </c>
      <c r="AL2774" s="2">
        <v>7.4</v>
      </c>
      <c r="AM2774" s="2">
        <v>5.51</v>
      </c>
      <c r="AN2774" s="2">
        <v>14.98</v>
      </c>
      <c r="AO2774" s="2">
        <v>2.27</v>
      </c>
    </row>
    <row r="2775" spans="1:41" x14ac:dyDescent="0.25">
      <c r="A2775" t="s">
        <v>5337</v>
      </c>
      <c r="B2775">
        <v>84.68</v>
      </c>
      <c r="C2775">
        <v>2.1</v>
      </c>
      <c r="D2775" s="9">
        <v>-0.52406971165224803</v>
      </c>
      <c r="E2775" t="s">
        <v>5338</v>
      </c>
      <c r="F2775" t="s">
        <v>106</v>
      </c>
      <c r="G2775" t="s">
        <v>106</v>
      </c>
      <c r="H2775" s="2">
        <v>20.190000000000001</v>
      </c>
      <c r="I2775" s="2">
        <v>20.239999999999998</v>
      </c>
      <c r="J2775" s="2">
        <v>20.629999160766602</v>
      </c>
      <c r="K2775" s="2">
        <v>20.889999389648441</v>
      </c>
      <c r="L2775" s="2">
        <v>20.889999389648441</v>
      </c>
      <c r="M2775" s="2">
        <v>20.85000038146973</v>
      </c>
      <c r="N2775" s="2">
        <v>20.889999389648441</v>
      </c>
      <c r="O2775" s="9">
        <f t="shared" si="172"/>
        <v>20.654285387311663</v>
      </c>
      <c r="P2775" s="2">
        <f t="shared" si="173"/>
        <v>1.9365960830231928E-3</v>
      </c>
      <c r="Q2775" s="9">
        <f t="shared" si="174"/>
        <v>1.1412353316352519E-2</v>
      </c>
      <c r="R2775" s="2">
        <f t="shared" si="175"/>
        <v>-3.1712541648207547E-2</v>
      </c>
      <c r="S2775">
        <v>84.68</v>
      </c>
      <c r="T2775">
        <v>2.1</v>
      </c>
      <c r="U2775" s="9">
        <v>-0.52406971165224803</v>
      </c>
      <c r="V2775">
        <v>0.69</v>
      </c>
      <c r="W2775">
        <v>0.12</v>
      </c>
      <c r="X2775" s="4">
        <v>85240000</v>
      </c>
      <c r="Y2775" s="4">
        <v>88520000</v>
      </c>
      <c r="Z2775" s="6">
        <v>0.96294622684139175</v>
      </c>
      <c r="AA2775" t="s">
        <v>161</v>
      </c>
      <c r="AC2775">
        <v>134.75</v>
      </c>
      <c r="AF2775">
        <v>52.71</v>
      </c>
      <c r="AG2775">
        <v>28.87</v>
      </c>
      <c r="AH2775" s="2">
        <v>9.4700000000000006</v>
      </c>
      <c r="AI2775" s="2">
        <v>27.48</v>
      </c>
      <c r="AJ2775">
        <v>0.14000000000000001</v>
      </c>
      <c r="AM2775" s="2">
        <v>4.9800000000000004</v>
      </c>
      <c r="AN2775" s="2">
        <v>10.6</v>
      </c>
      <c r="AO2775" s="2">
        <v>9.83</v>
      </c>
    </row>
    <row r="2776" spans="1:41" x14ac:dyDescent="0.25">
      <c r="A2776" t="s">
        <v>5063</v>
      </c>
      <c r="C2776">
        <v>2.8</v>
      </c>
      <c r="D2776" s="9">
        <v>-0.62562674233939342</v>
      </c>
      <c r="E2776" t="s">
        <v>5064</v>
      </c>
      <c r="F2776" t="s">
        <v>1288</v>
      </c>
      <c r="G2776" t="s">
        <v>1177</v>
      </c>
      <c r="H2776" s="2">
        <v>5.04</v>
      </c>
      <c r="I2776" s="2">
        <v>4.75</v>
      </c>
      <c r="J2776" s="2">
        <v>5.369999885559082</v>
      </c>
      <c r="K2776" s="2">
        <v>5.3000001907348633</v>
      </c>
      <c r="L2776" s="2">
        <v>5.3000001907348633</v>
      </c>
      <c r="M2776" s="2">
        <v>5.059999942779541</v>
      </c>
      <c r="N2776" s="2">
        <v>5.0799999237060547</v>
      </c>
      <c r="O2776" s="9">
        <f t="shared" si="172"/>
        <v>5.1285714476449149</v>
      </c>
      <c r="P2776" s="2">
        <f t="shared" si="173"/>
        <v>3.8997177149004796E-3</v>
      </c>
      <c r="Q2776" s="9">
        <f t="shared" si="174"/>
        <v>-9.4707706492350198E-3</v>
      </c>
      <c r="R2776" s="2">
        <f t="shared" si="175"/>
        <v>-3.4122549530466187E-2</v>
      </c>
      <c r="T2776">
        <v>2.8</v>
      </c>
      <c r="U2776" s="9">
        <v>-0.62562674233939342</v>
      </c>
      <c r="V2776">
        <v>2.1</v>
      </c>
      <c r="W2776">
        <v>-0.41</v>
      </c>
      <c r="X2776" s="4">
        <v>0</v>
      </c>
      <c r="Z2776" s="6" t="s">
        <v>6227</v>
      </c>
      <c r="AA2776" t="s">
        <v>445</v>
      </c>
      <c r="AB2776">
        <v>6.13</v>
      </c>
      <c r="AC2776">
        <v>0.03</v>
      </c>
      <c r="AD2776">
        <v>10.86</v>
      </c>
      <c r="AE2776">
        <v>6.13</v>
      </c>
      <c r="AF2776">
        <v>0.02</v>
      </c>
      <c r="AH2776" s="2">
        <v>-1.7</v>
      </c>
      <c r="AI2776" s="2">
        <v>-1.94</v>
      </c>
      <c r="AJ2776">
        <v>0.05</v>
      </c>
      <c r="AK2776" s="2">
        <v>0.54</v>
      </c>
      <c r="AL2776" s="2">
        <v>45.87</v>
      </c>
      <c r="AM2776" s="2">
        <v>5.38</v>
      </c>
      <c r="AN2776" s="2">
        <v>12.05</v>
      </c>
      <c r="AO2776" s="2">
        <v>1.92</v>
      </c>
    </row>
    <row r="2777" spans="1:41" x14ac:dyDescent="0.25">
      <c r="A2777" t="s">
        <v>6059</v>
      </c>
      <c r="C2777">
        <v>0.7</v>
      </c>
      <c r="D2777" s="9">
        <v>0.39818417207064744</v>
      </c>
      <c r="E2777" t="s">
        <v>6060</v>
      </c>
      <c r="F2777" t="s">
        <v>24</v>
      </c>
      <c r="G2777" t="s">
        <v>5359</v>
      </c>
      <c r="H2777" s="2">
        <v>8.57</v>
      </c>
      <c r="I2777" s="2">
        <v>8.56</v>
      </c>
      <c r="J2777" s="2">
        <v>8.5900001525878906</v>
      </c>
      <c r="K2777" s="2">
        <v>8.5</v>
      </c>
      <c r="L2777" s="2">
        <v>9.0399999618530273</v>
      </c>
      <c r="M2777" s="2">
        <v>9.1999998092651367</v>
      </c>
      <c r="N2777" s="2">
        <v>9.2200002670288086</v>
      </c>
      <c r="O2777" s="9">
        <f t="shared" si="172"/>
        <v>8.8114285986764092</v>
      </c>
      <c r="P2777" s="2">
        <f t="shared" si="173"/>
        <v>2.2698314512446032E-3</v>
      </c>
      <c r="Q2777" s="9">
        <f t="shared" si="174"/>
        <v>4.6368379857696651E-2</v>
      </c>
      <c r="R2777" s="2">
        <f t="shared" si="175"/>
        <v>-7.3200393207959347E-2</v>
      </c>
      <c r="T2777">
        <v>0.7</v>
      </c>
      <c r="U2777" s="9">
        <v>0.39818417207064744</v>
      </c>
      <c r="V2777">
        <v>0.86</v>
      </c>
      <c r="W2777">
        <v>-1.46</v>
      </c>
      <c r="X2777" s="4">
        <v>93110000</v>
      </c>
      <c r="Y2777" s="4">
        <v>55520000</v>
      </c>
      <c r="Z2777" s="6">
        <v>1.6770533141210375</v>
      </c>
      <c r="AA2777" t="s">
        <v>27</v>
      </c>
      <c r="AB2777">
        <v>0.16</v>
      </c>
      <c r="AC2777">
        <v>34.909999999999997</v>
      </c>
      <c r="AD2777">
        <v>1.6</v>
      </c>
      <c r="AE2777">
        <v>0.82</v>
      </c>
      <c r="AF2777">
        <v>17.760000000000002</v>
      </c>
      <c r="AG2777">
        <v>-9.06</v>
      </c>
      <c r="AH2777" s="2">
        <v>-12.27</v>
      </c>
      <c r="AI2777" s="2">
        <v>-24.07</v>
      </c>
      <c r="AJ2777">
        <v>1.1000000000000001</v>
      </c>
      <c r="AK2777" s="2">
        <v>2.97</v>
      </c>
      <c r="AL2777" s="2">
        <v>4.04</v>
      </c>
      <c r="AM2777" s="2">
        <v>5.46</v>
      </c>
      <c r="AN2777" s="2">
        <v>9.7899999999999991</v>
      </c>
      <c r="AO2777" s="2">
        <v>12.32</v>
      </c>
    </row>
    <row r="2778" spans="1:41" x14ac:dyDescent="0.25">
      <c r="A2778" t="s">
        <v>2739</v>
      </c>
      <c r="B2778">
        <v>14.16</v>
      </c>
      <c r="C2778">
        <v>0.71</v>
      </c>
      <c r="D2778" s="9">
        <v>0.41052482606194735</v>
      </c>
      <c r="E2778" t="s">
        <v>2740</v>
      </c>
      <c r="F2778" t="s">
        <v>266</v>
      </c>
      <c r="G2778" t="s">
        <v>266</v>
      </c>
      <c r="H2778" s="2">
        <v>19.899999999999999</v>
      </c>
      <c r="I2778" s="2">
        <v>20.05</v>
      </c>
      <c r="J2778" s="2">
        <v>20.469999313354489</v>
      </c>
      <c r="K2778" s="2">
        <v>20.440000534057621</v>
      </c>
      <c r="L2778" s="2">
        <v>20.319999694824219</v>
      </c>
      <c r="M2778" s="2">
        <v>20.54000091552734</v>
      </c>
      <c r="N2778" s="2">
        <v>20.610000610351559</v>
      </c>
      <c r="O2778" s="9">
        <f t="shared" si="172"/>
        <v>20.332857295445031</v>
      </c>
      <c r="P2778" s="2">
        <f t="shared" si="173"/>
        <v>3.4426885413640358E-3</v>
      </c>
      <c r="Q2778" s="9">
        <f t="shared" si="174"/>
        <v>1.3630318202676501E-2</v>
      </c>
      <c r="R2778" s="2">
        <f t="shared" si="175"/>
        <v>-2.9508925097008396E-2</v>
      </c>
      <c r="S2778">
        <v>14.16</v>
      </c>
      <c r="T2778">
        <v>0.71</v>
      </c>
      <c r="U2778" s="9">
        <v>0.41052482606194735</v>
      </c>
      <c r="V2778">
        <v>0.96</v>
      </c>
      <c r="W2778">
        <v>-0.28999999999999998</v>
      </c>
      <c r="X2778" s="4">
        <v>864650000</v>
      </c>
      <c r="Z2778" s="6" t="s">
        <v>6227</v>
      </c>
      <c r="AA2778" t="s">
        <v>27</v>
      </c>
      <c r="AC2778">
        <v>16.100000000000001</v>
      </c>
      <c r="AF2778">
        <v>3.43</v>
      </c>
      <c r="AG2778">
        <v>-0.91</v>
      </c>
      <c r="AH2778" s="2">
        <v>1.1399999999999999</v>
      </c>
      <c r="AI2778" s="2">
        <v>5.24</v>
      </c>
      <c r="AJ2778">
        <v>0.36</v>
      </c>
      <c r="AM2778" s="2">
        <v>4.3</v>
      </c>
      <c r="AN2778" s="2">
        <v>6.37</v>
      </c>
      <c r="AO2778" s="2">
        <v>28.68</v>
      </c>
    </row>
    <row r="2779" spans="1:41" x14ac:dyDescent="0.25">
      <c r="A2779" t="s">
        <v>5065</v>
      </c>
      <c r="C2779">
        <v>0.5</v>
      </c>
      <c r="D2779" s="9">
        <v>1.0543013722162928</v>
      </c>
      <c r="E2779" t="s">
        <v>5066</v>
      </c>
      <c r="F2779" t="s">
        <v>24</v>
      </c>
      <c r="G2779" t="s">
        <v>1177</v>
      </c>
      <c r="H2779" s="2">
        <v>5.85</v>
      </c>
      <c r="I2779" s="2">
        <v>6.85</v>
      </c>
      <c r="J2779" s="2">
        <v>7.2600002288818359</v>
      </c>
      <c r="K2779" s="2">
        <v>7.75</v>
      </c>
      <c r="L2779" s="2">
        <v>7.1500000953674316</v>
      </c>
      <c r="M2779" s="2">
        <v>7.2800002098083496</v>
      </c>
      <c r="N2779" s="2">
        <v>7.0300002098083496</v>
      </c>
      <c r="O2779" s="9">
        <f t="shared" si="172"/>
        <v>7.0242858205522811</v>
      </c>
      <c r="P2779" s="2">
        <f t="shared" si="173"/>
        <v>-3.5590806864454136E-2</v>
      </c>
      <c r="Q2779" s="9">
        <f t="shared" si="174"/>
        <v>8.1351889744418098E-4</v>
      </c>
      <c r="R2779" s="2">
        <f t="shared" si="175"/>
        <v>-0.11460242797253617</v>
      </c>
      <c r="T2779">
        <v>0.5</v>
      </c>
      <c r="U2779" s="9">
        <v>1.0543013722162928</v>
      </c>
      <c r="V2779">
        <v>0.3</v>
      </c>
      <c r="W2779">
        <v>0.84</v>
      </c>
      <c r="X2779" s="4">
        <v>76590000</v>
      </c>
      <c r="Y2779" s="4">
        <v>43620000</v>
      </c>
      <c r="Z2779" s="6">
        <v>1.7558459422283357</v>
      </c>
      <c r="AA2779" t="s">
        <v>27</v>
      </c>
      <c r="AB2779">
        <v>0.35</v>
      </c>
      <c r="AC2779">
        <v>52.56</v>
      </c>
      <c r="AD2779">
        <v>3.25</v>
      </c>
      <c r="AE2779">
        <v>1.35</v>
      </c>
      <c r="AF2779">
        <v>29.5</v>
      </c>
      <c r="AG2779">
        <v>-2.5299999999999998</v>
      </c>
      <c r="AH2779" s="2">
        <v>-9.4</v>
      </c>
      <c r="AI2779" s="2">
        <v>-16.149999999999999</v>
      </c>
      <c r="AJ2779">
        <v>1.1599999999999999</v>
      </c>
      <c r="AK2779" s="2">
        <v>4.01</v>
      </c>
      <c r="AL2779" s="2">
        <v>7.57</v>
      </c>
      <c r="AM2779" s="2">
        <v>5.29</v>
      </c>
      <c r="AN2779" s="2">
        <v>11.8</v>
      </c>
      <c r="AO2779" s="2">
        <v>14.43</v>
      </c>
    </row>
    <row r="2780" spans="1:41" x14ac:dyDescent="0.25">
      <c r="A2780" t="s">
        <v>591</v>
      </c>
      <c r="B2780">
        <v>19.260000000000002</v>
      </c>
      <c r="C2780">
        <v>5.08</v>
      </c>
      <c r="D2780" s="9">
        <v>-0.80879461817721632</v>
      </c>
      <c r="E2780" t="s">
        <v>592</v>
      </c>
      <c r="F2780" t="s">
        <v>81</v>
      </c>
      <c r="G2780" t="s">
        <v>81</v>
      </c>
      <c r="H2780" s="2">
        <v>13.21</v>
      </c>
      <c r="I2780" s="2">
        <v>13.1</v>
      </c>
      <c r="J2780" s="2">
        <v>13.409999847412109</v>
      </c>
      <c r="K2780" s="2">
        <v>13.590000152587891</v>
      </c>
      <c r="L2780" s="2">
        <v>14.39999961853027</v>
      </c>
      <c r="M2780" s="2">
        <v>14.659999847412109</v>
      </c>
      <c r="N2780" s="2">
        <v>14.27999973297119</v>
      </c>
      <c r="O2780" s="9">
        <f t="shared" si="172"/>
        <v>13.80714274270194</v>
      </c>
      <c r="P2780" s="2">
        <f t="shared" si="173"/>
        <v>-2.7521995066052091E-2</v>
      </c>
      <c r="Q2780" s="9">
        <f t="shared" si="174"/>
        <v>3.4247273246971285E-2</v>
      </c>
      <c r="R2780" s="2">
        <f t="shared" si="175"/>
        <v>-9.5240544310785838E-2</v>
      </c>
      <c r="S2780">
        <v>19.260000000000002</v>
      </c>
      <c r="T2780">
        <v>5.08</v>
      </c>
      <c r="U2780" s="9">
        <v>-0.80879461817721632</v>
      </c>
      <c r="V2780">
        <v>0.76</v>
      </c>
      <c r="W2780">
        <v>0.63</v>
      </c>
      <c r="X2780" s="4">
        <v>1680000</v>
      </c>
      <c r="Y2780" s="4">
        <v>336880</v>
      </c>
      <c r="Z2780" s="6">
        <v>4.9869389693659461</v>
      </c>
      <c r="AA2780" t="s">
        <v>128</v>
      </c>
      <c r="AB2780">
        <v>5.76</v>
      </c>
      <c r="AC2780">
        <v>0</v>
      </c>
      <c r="AD2780">
        <v>7.67</v>
      </c>
      <c r="AE2780">
        <v>6.73</v>
      </c>
      <c r="AF2780">
        <v>0</v>
      </c>
      <c r="AG2780">
        <v>28.21</v>
      </c>
      <c r="AH2780" s="2">
        <v>25.25</v>
      </c>
      <c r="AI2780" s="2">
        <v>28.72</v>
      </c>
      <c r="AJ2780">
        <v>0.96</v>
      </c>
      <c r="AK2780" s="2">
        <v>4.12</v>
      </c>
      <c r="AL2780" s="2">
        <v>7.65</v>
      </c>
      <c r="AM2780" s="2">
        <v>0</v>
      </c>
      <c r="AN2780" s="2">
        <v>6.73</v>
      </c>
      <c r="AO2780" s="2">
        <v>2.64</v>
      </c>
    </row>
    <row r="2781" spans="1:41" x14ac:dyDescent="0.25">
      <c r="A2781" t="s">
        <v>6216</v>
      </c>
      <c r="B2781">
        <v>7.39</v>
      </c>
      <c r="C2781">
        <v>1.1299999999999999</v>
      </c>
      <c r="D2781" s="9">
        <v>-0.11418122753574392</v>
      </c>
      <c r="E2781" t="s">
        <v>6217</v>
      </c>
      <c r="F2781" t="s">
        <v>1295</v>
      </c>
      <c r="G2781" t="s">
        <v>1295</v>
      </c>
      <c r="H2781" s="2">
        <v>24.61</v>
      </c>
      <c r="I2781" s="2">
        <v>24.49</v>
      </c>
      <c r="J2781" s="2">
        <v>24.60000038146973</v>
      </c>
      <c r="K2781" s="2">
        <v>24.809999465942379</v>
      </c>
      <c r="L2781" s="2">
        <v>24.479999542236332</v>
      </c>
      <c r="M2781" s="2">
        <v>24.659999847412109</v>
      </c>
      <c r="N2781" s="2">
        <v>24.620000839233398</v>
      </c>
      <c r="O2781" s="9">
        <f t="shared" si="172"/>
        <v>24.610000010899135</v>
      </c>
      <c r="P2781" s="2">
        <f t="shared" si="173"/>
        <v>-1.6253152442501587E-3</v>
      </c>
      <c r="Q2781" s="9">
        <f t="shared" si="174"/>
        <v>4.0637254489370503E-4</v>
      </c>
      <c r="R2781" s="2">
        <f t="shared" si="175"/>
        <v>-3.6570639286021096E-3</v>
      </c>
      <c r="S2781">
        <v>7.39</v>
      </c>
      <c r="T2781">
        <v>1.1299999999999999</v>
      </c>
      <c r="U2781" s="9">
        <v>-0.11418122753574392</v>
      </c>
      <c r="V2781">
        <v>0.47</v>
      </c>
      <c r="W2781">
        <v>0.06</v>
      </c>
      <c r="X2781" s="4">
        <v>865000000</v>
      </c>
      <c r="Y2781" s="4">
        <v>462000000</v>
      </c>
      <c r="Z2781" s="6">
        <v>1.8722943722943723</v>
      </c>
      <c r="AA2781" t="s">
        <v>152</v>
      </c>
      <c r="AB2781">
        <v>0.1</v>
      </c>
      <c r="AC2781">
        <v>147.57</v>
      </c>
      <c r="AD2781">
        <v>0.91</v>
      </c>
      <c r="AE2781">
        <v>0.56999999999999995</v>
      </c>
      <c r="AF2781">
        <v>45.94</v>
      </c>
      <c r="AG2781">
        <v>-3.48</v>
      </c>
      <c r="AH2781" s="2">
        <v>4.4400000000000004</v>
      </c>
      <c r="AI2781" s="2">
        <v>15.16</v>
      </c>
      <c r="AJ2781">
        <v>0.49</v>
      </c>
      <c r="AK2781" s="2">
        <v>8.75</v>
      </c>
      <c r="AL2781" s="2">
        <v>7.97</v>
      </c>
      <c r="AM2781" s="2">
        <v>4.18</v>
      </c>
      <c r="AN2781" s="2">
        <v>9.4</v>
      </c>
      <c r="AO2781" s="2">
        <v>21.8</v>
      </c>
    </row>
    <row r="2782" spans="1:41" x14ac:dyDescent="0.25">
      <c r="A2782" t="s">
        <v>4780</v>
      </c>
      <c r="C2782">
        <v>0.94</v>
      </c>
      <c r="D2782" s="9">
        <v>7.3096449297930202E-2</v>
      </c>
      <c r="E2782" t="s">
        <v>4781</v>
      </c>
      <c r="F2782" t="s">
        <v>63</v>
      </c>
      <c r="G2782" t="s">
        <v>63</v>
      </c>
      <c r="H2782" s="2">
        <v>1.5</v>
      </c>
      <c r="I2782" s="2">
        <v>1.45</v>
      </c>
      <c r="J2782" s="2">
        <v>1.419999957084656</v>
      </c>
      <c r="K2782" s="2">
        <v>1.429999947547913</v>
      </c>
      <c r="L2782" s="2">
        <v>1.379999995231628</v>
      </c>
      <c r="M2782" s="2">
        <v>1.3400000333786011</v>
      </c>
      <c r="N2782" s="2">
        <v>1.330000042915344</v>
      </c>
      <c r="O2782" s="9">
        <f t="shared" si="172"/>
        <v>1.4071428537368775</v>
      </c>
      <c r="P2782" s="2">
        <f t="shared" si="173"/>
        <v>-7.1065922245922598E-3</v>
      </c>
      <c r="Q2782" s="9">
        <f t="shared" si="174"/>
        <v>-5.4822302239370568E-2</v>
      </c>
      <c r="R2782" s="2">
        <f t="shared" si="175"/>
        <v>9.9492358918098947E-2</v>
      </c>
      <c r="T2782">
        <v>0.94</v>
      </c>
      <c r="U2782" s="9">
        <v>7.3096449297930202E-2</v>
      </c>
      <c r="V2782">
        <v>0.82</v>
      </c>
      <c r="W2782">
        <v>-0.31</v>
      </c>
      <c r="X2782" s="4">
        <v>18750000</v>
      </c>
      <c r="Y2782" s="4">
        <v>24990000</v>
      </c>
      <c r="Z2782" s="6">
        <v>0.75030012004801916</v>
      </c>
      <c r="AA2782" t="s">
        <v>42</v>
      </c>
      <c r="AB2782">
        <v>0.02</v>
      </c>
      <c r="AC2782">
        <v>23.98</v>
      </c>
      <c r="AD2782">
        <v>0.94</v>
      </c>
      <c r="AE2782">
        <v>0.55000000000000004</v>
      </c>
      <c r="AF2782">
        <v>7.94</v>
      </c>
      <c r="AG2782">
        <v>-13.78</v>
      </c>
      <c r="AH2782" s="2">
        <v>-26.08</v>
      </c>
      <c r="AI2782" s="2">
        <v>-64.2</v>
      </c>
      <c r="AJ2782">
        <v>1.17</v>
      </c>
      <c r="AL2782" s="2">
        <v>3.45</v>
      </c>
      <c r="AM2782" s="2">
        <v>5.44</v>
      </c>
      <c r="AN2782" s="2">
        <v>9.09</v>
      </c>
      <c r="AO2782" s="2">
        <v>1.51</v>
      </c>
    </row>
    <row r="2783" spans="1:41" x14ac:dyDescent="0.25">
      <c r="A2783" t="s">
        <v>1219</v>
      </c>
      <c r="B2783">
        <v>3.82</v>
      </c>
      <c r="C2783">
        <v>11.78</v>
      </c>
      <c r="D2783" s="9">
        <v>-0.91402085770195896</v>
      </c>
      <c r="E2783" t="s">
        <v>1220</v>
      </c>
      <c r="F2783" t="s">
        <v>24</v>
      </c>
      <c r="G2783" t="s">
        <v>24</v>
      </c>
      <c r="H2783" s="2">
        <v>6.22</v>
      </c>
      <c r="I2783" s="2">
        <v>6.05</v>
      </c>
      <c r="J2783" s="2">
        <v>6.2699999809265137</v>
      </c>
      <c r="K2783" s="2">
        <v>6.429999828338623</v>
      </c>
      <c r="L2783" s="2">
        <v>6.2699999809265137</v>
      </c>
      <c r="M2783" s="2">
        <v>5.8600001335144043</v>
      </c>
      <c r="N2783" s="2">
        <v>6.0500001907348633</v>
      </c>
      <c r="O2783" s="9">
        <f t="shared" si="172"/>
        <v>6.1642857306344165</v>
      </c>
      <c r="P2783" s="2">
        <f t="shared" si="173"/>
        <v>3.0822720672441076E-2</v>
      </c>
      <c r="Q2783" s="9">
        <f t="shared" si="174"/>
        <v>-1.8539948486098357E-2</v>
      </c>
      <c r="R2783" s="2">
        <f t="shared" si="175"/>
        <v>2.9200437121340374E-2</v>
      </c>
      <c r="S2783">
        <v>3.82</v>
      </c>
      <c r="T2783">
        <v>11.78</v>
      </c>
      <c r="U2783" s="9">
        <v>-0.91402085770195896</v>
      </c>
      <c r="V2783">
        <v>1.19</v>
      </c>
      <c r="W2783">
        <v>-0.12</v>
      </c>
      <c r="X2783" s="4">
        <v>1450000</v>
      </c>
      <c r="Y2783" s="4">
        <v>23210000</v>
      </c>
      <c r="Z2783" s="6">
        <v>6.2473071951744938E-2</v>
      </c>
      <c r="AA2783" t="s">
        <v>45</v>
      </c>
      <c r="AB2783">
        <v>0.53</v>
      </c>
      <c r="AC2783">
        <v>278.97000000000003</v>
      </c>
      <c r="AD2783">
        <v>4.7300000000000004</v>
      </c>
      <c r="AE2783">
        <v>0.56000000000000005</v>
      </c>
      <c r="AF2783">
        <v>25.29</v>
      </c>
      <c r="AG2783">
        <v>26.17</v>
      </c>
      <c r="AH2783" s="2">
        <v>51.9</v>
      </c>
      <c r="AJ2783">
        <v>1.56</v>
      </c>
      <c r="AK2783" s="2">
        <v>2.27</v>
      </c>
      <c r="AL2783" s="2">
        <v>206.45</v>
      </c>
      <c r="AM2783" s="2">
        <v>5.22</v>
      </c>
      <c r="AN2783" s="2">
        <v>10.62</v>
      </c>
      <c r="AO2783" s="2">
        <v>0.53</v>
      </c>
    </row>
    <row r="2784" spans="1:41" x14ac:dyDescent="0.25">
      <c r="A2784" t="s">
        <v>1630</v>
      </c>
      <c r="B2784">
        <v>18.309999999999999</v>
      </c>
      <c r="C2784">
        <v>1.39</v>
      </c>
      <c r="D2784" s="9">
        <v>-0.25230031431456984</v>
      </c>
      <c r="E2784" t="s">
        <v>1631</v>
      </c>
      <c r="F2784" t="s">
        <v>63</v>
      </c>
      <c r="G2784" t="s">
        <v>1288</v>
      </c>
      <c r="H2784" s="2">
        <v>10.41</v>
      </c>
      <c r="I2784" s="2">
        <v>10.63</v>
      </c>
      <c r="J2784" s="2">
        <v>11.170000076293951</v>
      </c>
      <c r="K2784" s="2">
        <v>10.88000011444092</v>
      </c>
      <c r="L2784" s="2">
        <v>10.55000019073486</v>
      </c>
      <c r="M2784" s="2">
        <v>10.60000038146973</v>
      </c>
      <c r="N2784" s="2">
        <v>10.75</v>
      </c>
      <c r="O2784" s="9">
        <f t="shared" si="172"/>
        <v>10.712857251848494</v>
      </c>
      <c r="P2784" s="2">
        <f t="shared" si="173"/>
        <v>1.400183116454647E-2</v>
      </c>
      <c r="Q2784" s="9">
        <f t="shared" si="174"/>
        <v>3.4671187413700824E-3</v>
      </c>
      <c r="R2784" s="2">
        <f t="shared" si="175"/>
        <v>-1.4468613469867747E-2</v>
      </c>
      <c r="S2784">
        <v>18.309999999999999</v>
      </c>
      <c r="T2784">
        <v>1.39</v>
      </c>
      <c r="U2784" s="9">
        <v>-0.25230031431456984</v>
      </c>
      <c r="V2784">
        <v>1.73</v>
      </c>
      <c r="W2784">
        <v>-0.37</v>
      </c>
      <c r="X2784" s="4">
        <v>31060000</v>
      </c>
      <c r="Y2784" s="4">
        <v>9690000</v>
      </c>
      <c r="Z2784" s="6">
        <v>3.2053663570691433</v>
      </c>
      <c r="AA2784" t="s">
        <v>56</v>
      </c>
      <c r="AB2784">
        <v>0.33</v>
      </c>
      <c r="AC2784">
        <v>12.21</v>
      </c>
      <c r="AD2784">
        <v>4.07</v>
      </c>
      <c r="AE2784">
        <v>1.83</v>
      </c>
      <c r="AF2784">
        <v>9.59</v>
      </c>
      <c r="AG2784">
        <v>6.91</v>
      </c>
      <c r="AH2784" s="2">
        <v>5.83</v>
      </c>
      <c r="AI2784" s="2">
        <v>7.96</v>
      </c>
      <c r="AJ2784">
        <v>0.98</v>
      </c>
      <c r="AK2784" s="2">
        <v>2.85</v>
      </c>
      <c r="AL2784" s="2">
        <v>5.66</v>
      </c>
      <c r="AM2784" s="2">
        <v>4.33</v>
      </c>
      <c r="AN2784" s="2">
        <v>9.59</v>
      </c>
      <c r="AO2784" s="2">
        <v>8.01</v>
      </c>
    </row>
    <row r="2785" spans="1:41" x14ac:dyDescent="0.25">
      <c r="A2785" t="s">
        <v>4782</v>
      </c>
      <c r="C2785">
        <v>1.49</v>
      </c>
      <c r="D2785" s="9">
        <v>-0.32864820650042065</v>
      </c>
      <c r="E2785" t="s">
        <v>4783</v>
      </c>
      <c r="F2785" t="s">
        <v>63</v>
      </c>
      <c r="G2785" t="s">
        <v>63</v>
      </c>
      <c r="H2785" s="2">
        <v>3.5</v>
      </c>
      <c r="I2785" s="2">
        <v>3.37</v>
      </c>
      <c r="J2785" s="2">
        <v>3.4500000476837158</v>
      </c>
      <c r="K2785" s="2">
        <v>3.440000057220459</v>
      </c>
      <c r="L2785" s="2">
        <v>3.4800000190734859</v>
      </c>
      <c r="M2785" s="2">
        <v>3.4300000667572021</v>
      </c>
      <c r="N2785" s="2">
        <v>3.5199999809265141</v>
      </c>
      <c r="O2785" s="9">
        <f t="shared" si="172"/>
        <v>3.4557143102373398</v>
      </c>
      <c r="P2785" s="2">
        <f t="shared" si="173"/>
        <v>2.6043794738093016E-2</v>
      </c>
      <c r="Q2785" s="9">
        <f t="shared" si="174"/>
        <v>1.8602715652370923E-2</v>
      </c>
      <c r="R2785" s="2">
        <f t="shared" si="175"/>
        <v>-1.157503782166259E-2</v>
      </c>
      <c r="T2785">
        <v>1.49</v>
      </c>
      <c r="U2785" s="9">
        <v>-0.32864820650042065</v>
      </c>
      <c r="V2785">
        <v>1.85</v>
      </c>
      <c r="W2785">
        <v>-0.41</v>
      </c>
      <c r="X2785" s="4">
        <v>95000000</v>
      </c>
      <c r="Y2785" s="4">
        <v>137000000</v>
      </c>
      <c r="Z2785" s="6">
        <v>0.69343065693430661</v>
      </c>
      <c r="AA2785" t="s">
        <v>56</v>
      </c>
      <c r="AB2785">
        <v>0.36</v>
      </c>
      <c r="AC2785">
        <v>782.5</v>
      </c>
      <c r="AD2785">
        <v>0.52</v>
      </c>
      <c r="AE2785">
        <v>0.41</v>
      </c>
      <c r="AF2785">
        <v>71.52</v>
      </c>
      <c r="AG2785">
        <v>3.19</v>
      </c>
      <c r="AH2785" s="2">
        <v>-1.23</v>
      </c>
      <c r="AI2785" s="2">
        <v>-11.79</v>
      </c>
      <c r="AJ2785">
        <v>0.69</v>
      </c>
      <c r="AL2785" s="2">
        <v>38.840000000000003</v>
      </c>
      <c r="AM2785" s="2">
        <v>5.15</v>
      </c>
      <c r="AN2785" s="2">
        <v>13.89</v>
      </c>
      <c r="AO2785" s="2">
        <v>2.3199999999999998</v>
      </c>
    </row>
    <row r="2786" spans="1:41" x14ac:dyDescent="0.25">
      <c r="A2786" t="s">
        <v>4784</v>
      </c>
      <c r="C2786">
        <v>0.99</v>
      </c>
      <c r="D2786" s="9">
        <v>7.0063693455022003E-2</v>
      </c>
      <c r="E2786" t="s">
        <v>4785</v>
      </c>
      <c r="F2786" t="s">
        <v>34</v>
      </c>
      <c r="G2786" t="s">
        <v>63</v>
      </c>
      <c r="H2786" s="2">
        <v>1.8</v>
      </c>
      <c r="I2786" s="2">
        <v>1.77</v>
      </c>
      <c r="J2786" s="2">
        <v>1.8999999761581421</v>
      </c>
      <c r="K2786" s="2">
        <v>1.8500000238418579</v>
      </c>
      <c r="L2786" s="2">
        <v>1.779999971389771</v>
      </c>
      <c r="M2786" s="2">
        <v>1.700000047683716</v>
      </c>
      <c r="N2786" s="2">
        <v>1.7599999904632571</v>
      </c>
      <c r="O2786" s="9">
        <f t="shared" si="172"/>
        <v>1.7942857156481062</v>
      </c>
      <c r="P2786" s="2">
        <f t="shared" si="173"/>
        <v>3.3439458530086272E-2</v>
      </c>
      <c r="Q2786" s="9">
        <f t="shared" si="174"/>
        <v>-1.9108286314626865E-2</v>
      </c>
      <c r="R2786" s="2">
        <f t="shared" si="175"/>
        <v>3.0652855588635886E-2</v>
      </c>
      <c r="T2786">
        <v>0.99</v>
      </c>
      <c r="U2786" s="9">
        <v>7.0063693455022003E-2</v>
      </c>
      <c r="V2786">
        <v>1.59</v>
      </c>
      <c r="W2786">
        <v>0.66</v>
      </c>
      <c r="X2786" s="4">
        <v>0</v>
      </c>
      <c r="Y2786" s="4">
        <v>786600</v>
      </c>
      <c r="Z2786" s="6">
        <v>0</v>
      </c>
      <c r="AA2786" t="s">
        <v>92</v>
      </c>
      <c r="AB2786">
        <v>2.39</v>
      </c>
      <c r="AC2786">
        <v>21.83</v>
      </c>
      <c r="AD2786">
        <v>5.5</v>
      </c>
      <c r="AE2786">
        <v>2.39</v>
      </c>
      <c r="AF2786">
        <v>17.3</v>
      </c>
      <c r="AG2786">
        <v>-114.25</v>
      </c>
      <c r="AM2786" s="2">
        <v>5.26</v>
      </c>
      <c r="AN2786" s="2">
        <v>9.9600000000000009</v>
      </c>
      <c r="AO2786" s="2">
        <v>1.92</v>
      </c>
    </row>
    <row r="2787" spans="1:41" x14ac:dyDescent="0.25">
      <c r="A2787" t="s">
        <v>5339</v>
      </c>
      <c r="C2787">
        <v>3.19</v>
      </c>
      <c r="D2787" s="9">
        <v>-0.68367121321343094</v>
      </c>
      <c r="E2787" t="s">
        <v>5340</v>
      </c>
      <c r="F2787" t="s">
        <v>106</v>
      </c>
      <c r="G2787" t="s">
        <v>106</v>
      </c>
      <c r="H2787" s="2">
        <v>19.22</v>
      </c>
      <c r="I2787" s="2">
        <v>19.420000000000002</v>
      </c>
      <c r="J2787" s="2">
        <v>19.579999923706051</v>
      </c>
      <c r="K2787" s="2">
        <v>19.569999694824219</v>
      </c>
      <c r="L2787" s="2">
        <v>19.360000610351559</v>
      </c>
      <c r="M2787" s="2">
        <v>19.29999923706055</v>
      </c>
      <c r="N2787" s="2">
        <v>19.20000076293945</v>
      </c>
      <c r="O2787" s="9">
        <f t="shared" si="172"/>
        <v>19.37857146126883</v>
      </c>
      <c r="P2787" s="2">
        <f t="shared" si="173"/>
        <v>-5.1602603587660618E-3</v>
      </c>
      <c r="Q2787" s="9">
        <f t="shared" si="174"/>
        <v>-9.2148535657689077E-3</v>
      </c>
      <c r="R2787" s="2">
        <f t="shared" si="175"/>
        <v>3.6122373695040661E-3</v>
      </c>
      <c r="T2787">
        <v>3.19</v>
      </c>
      <c r="U2787" s="9">
        <v>-0.68367121321343094</v>
      </c>
      <c r="V2787">
        <v>0.49</v>
      </c>
      <c r="W2787">
        <v>0.43</v>
      </c>
      <c r="Y2787" s="4">
        <v>-1490000</v>
      </c>
      <c r="Z2787" s="6" t="s">
        <v>6227</v>
      </c>
      <c r="AA2787" t="s">
        <v>45</v>
      </c>
      <c r="AC2787">
        <v>92.6</v>
      </c>
      <c r="AF2787">
        <v>47.8</v>
      </c>
      <c r="AG2787">
        <v>8.4</v>
      </c>
      <c r="AH2787" s="2">
        <v>0.95</v>
      </c>
      <c r="AI2787" s="2">
        <v>-1.1599999999999999</v>
      </c>
      <c r="AJ2787">
        <v>0.17</v>
      </c>
      <c r="AM2787" s="2">
        <v>5.29</v>
      </c>
      <c r="AN2787" s="2">
        <v>9.7100000000000009</v>
      </c>
      <c r="AO2787" s="2">
        <v>6.13</v>
      </c>
    </row>
    <row r="2788" spans="1:41" x14ac:dyDescent="0.25">
      <c r="A2788" t="s">
        <v>2741</v>
      </c>
      <c r="B2788">
        <v>11.32</v>
      </c>
      <c r="C2788">
        <v>1.77</v>
      </c>
      <c r="D2788" s="9">
        <v>-0.45364348542310512</v>
      </c>
      <c r="E2788" t="s">
        <v>2742</v>
      </c>
      <c r="F2788" t="s">
        <v>266</v>
      </c>
      <c r="G2788" t="s">
        <v>266</v>
      </c>
      <c r="H2788" s="2">
        <v>24.59</v>
      </c>
      <c r="I2788" s="2">
        <v>24.49</v>
      </c>
      <c r="J2788" s="2">
        <v>25.10000038146973</v>
      </c>
      <c r="K2788" s="2">
        <v>26.5</v>
      </c>
      <c r="L2788" s="2">
        <v>27.70000076293945</v>
      </c>
      <c r="M2788" s="2">
        <v>26.79000091552734</v>
      </c>
      <c r="N2788" s="2">
        <v>26.25</v>
      </c>
      <c r="O2788" s="9">
        <f t="shared" si="172"/>
        <v>25.917143151419502</v>
      </c>
      <c r="P2788" s="2">
        <f t="shared" si="173"/>
        <v>-2.0835665118350975E-2</v>
      </c>
      <c r="Q2788" s="9">
        <f t="shared" si="174"/>
        <v>1.2843114946574159E-2</v>
      </c>
      <c r="R2788" s="2">
        <f t="shared" si="175"/>
        <v>-7.6397326904266705E-2</v>
      </c>
      <c r="S2788">
        <v>11.32</v>
      </c>
      <c r="T2788">
        <v>1.77</v>
      </c>
      <c r="U2788" s="9">
        <v>-0.45364348542310512</v>
      </c>
      <c r="V2788">
        <v>0.95</v>
      </c>
      <c r="W2788">
        <v>-0.15</v>
      </c>
      <c r="Z2788" s="6" t="s">
        <v>6227</v>
      </c>
      <c r="AA2788" t="s">
        <v>195</v>
      </c>
      <c r="AC2788">
        <v>411.19</v>
      </c>
      <c r="AF2788">
        <v>18.829999999999998</v>
      </c>
      <c r="AG2788">
        <v>16.48</v>
      </c>
      <c r="AH2788" s="2">
        <v>0.73</v>
      </c>
      <c r="AI2788" s="2">
        <v>16.27</v>
      </c>
      <c r="AJ2788">
        <v>0.05</v>
      </c>
      <c r="AM2788" s="2">
        <v>4.68</v>
      </c>
      <c r="AN2788" s="2">
        <v>8.36</v>
      </c>
      <c r="AO2788" s="2">
        <v>14.16</v>
      </c>
    </row>
    <row r="2789" spans="1:41" x14ac:dyDescent="0.25">
      <c r="A2789" t="s">
        <v>593</v>
      </c>
      <c r="B2789">
        <v>162.51</v>
      </c>
      <c r="C2789">
        <v>0.48</v>
      </c>
      <c r="D2789" s="9">
        <v>1.0186810652384326</v>
      </c>
      <c r="E2789" t="s">
        <v>594</v>
      </c>
      <c r="F2789" t="s">
        <v>81</v>
      </c>
      <c r="G2789" t="s">
        <v>81</v>
      </c>
      <c r="H2789" s="2">
        <v>13.37</v>
      </c>
      <c r="I2789" s="2">
        <v>13.32</v>
      </c>
      <c r="J2789" s="2">
        <v>13.47000026702881</v>
      </c>
      <c r="K2789" s="2">
        <v>14.05000019073486</v>
      </c>
      <c r="L2789" s="2">
        <v>14.35000038146973</v>
      </c>
      <c r="M2789" s="2">
        <v>14.64000034332275</v>
      </c>
      <c r="N2789" s="2">
        <v>14.760000228881839</v>
      </c>
      <c r="O2789" s="9">
        <f t="shared" si="172"/>
        <v>13.994285915919713</v>
      </c>
      <c r="P2789" s="2">
        <f t="shared" si="173"/>
        <v>8.5749202410234353E-3</v>
      </c>
      <c r="Q2789" s="9">
        <f t="shared" si="174"/>
        <v>5.4716211856945127E-2</v>
      </c>
      <c r="R2789" s="2">
        <f t="shared" si="175"/>
        <v>-9.6825253838844744E-2</v>
      </c>
      <c r="S2789">
        <v>162.51</v>
      </c>
      <c r="T2789">
        <v>0.48</v>
      </c>
      <c r="U2789" s="9">
        <v>1.0186810652384326</v>
      </c>
      <c r="V2789">
        <v>1.31</v>
      </c>
      <c r="W2789">
        <v>-0.46</v>
      </c>
      <c r="X2789" s="4">
        <v>971000000</v>
      </c>
      <c r="Y2789" s="4">
        <v>1680000000</v>
      </c>
      <c r="Z2789" s="6">
        <v>0.57797619047619042</v>
      </c>
      <c r="AA2789" t="s">
        <v>445</v>
      </c>
      <c r="AB2789">
        <v>0.02</v>
      </c>
      <c r="AC2789">
        <v>215.7</v>
      </c>
      <c r="AD2789">
        <v>1.51</v>
      </c>
      <c r="AE2789">
        <v>0.44</v>
      </c>
      <c r="AF2789">
        <v>47.8</v>
      </c>
      <c r="AG2789">
        <v>-0.28000000000000003</v>
      </c>
      <c r="AH2789" s="2">
        <v>-1.88</v>
      </c>
      <c r="AI2789" s="2">
        <v>-8.1199999999999992</v>
      </c>
      <c r="AJ2789">
        <v>3.97</v>
      </c>
      <c r="AK2789" s="2">
        <v>11.15</v>
      </c>
      <c r="AL2789" s="2">
        <v>30.92</v>
      </c>
      <c r="AM2789" s="2">
        <v>6.55</v>
      </c>
      <c r="AN2789" s="2">
        <v>12.92</v>
      </c>
      <c r="AO2789" s="2">
        <v>28.25</v>
      </c>
    </row>
    <row r="2790" spans="1:41" x14ac:dyDescent="0.25">
      <c r="A2790" t="s">
        <v>2743</v>
      </c>
      <c r="B2790">
        <v>8.9499999999999993</v>
      </c>
      <c r="C2790">
        <v>1.24</v>
      </c>
      <c r="D2790" s="9">
        <v>-0.17308106492819342</v>
      </c>
      <c r="E2790" t="s">
        <v>2744</v>
      </c>
      <c r="F2790" t="s">
        <v>266</v>
      </c>
      <c r="G2790" t="s">
        <v>266</v>
      </c>
      <c r="H2790" s="2">
        <v>32.01</v>
      </c>
      <c r="I2790" s="2">
        <v>32.130000000000003</v>
      </c>
      <c r="J2790" s="2">
        <v>33.909999847412109</v>
      </c>
      <c r="K2790" s="2">
        <v>33.630001068115227</v>
      </c>
      <c r="L2790" s="2">
        <v>33.349998474121087</v>
      </c>
      <c r="M2790" s="2">
        <v>33.479999542236328</v>
      </c>
      <c r="N2790" s="2">
        <v>33.520000457763672</v>
      </c>
      <c r="O2790" s="9">
        <f t="shared" si="172"/>
        <v>33.147142769949774</v>
      </c>
      <c r="P2790" s="2">
        <f t="shared" si="173"/>
        <v>1.2067681309656472E-3</v>
      </c>
      <c r="Q2790" s="9">
        <f t="shared" si="174"/>
        <v>1.1248561916833443E-2</v>
      </c>
      <c r="R2790" s="2">
        <f t="shared" si="175"/>
        <v>-4.3140973263505404E-2</v>
      </c>
      <c r="S2790">
        <v>8.9499999999999993</v>
      </c>
      <c r="T2790">
        <v>1.24</v>
      </c>
      <c r="U2790" s="9">
        <v>-0.17308106492819342</v>
      </c>
      <c r="V2790">
        <v>0.99</v>
      </c>
      <c r="W2790">
        <v>-0.18</v>
      </c>
      <c r="Z2790" s="6" t="s">
        <v>6227</v>
      </c>
      <c r="AA2790" t="s">
        <v>140</v>
      </c>
      <c r="AC2790">
        <v>104.28</v>
      </c>
      <c r="AF2790">
        <v>10.98</v>
      </c>
      <c r="AG2790">
        <v>37.14</v>
      </c>
      <c r="AH2790" s="2">
        <v>1.51</v>
      </c>
      <c r="AI2790" s="2">
        <v>14.98</v>
      </c>
      <c r="AJ2790">
        <v>0.06</v>
      </c>
      <c r="AM2790" s="2">
        <v>3.96</v>
      </c>
      <c r="AN2790" s="2">
        <v>8.44</v>
      </c>
      <c r="AO2790" s="2">
        <v>27.41</v>
      </c>
    </row>
    <row r="2791" spans="1:41" x14ac:dyDescent="0.25">
      <c r="A2791" t="s">
        <v>351</v>
      </c>
      <c r="B2791">
        <v>2.09</v>
      </c>
      <c r="C2791">
        <v>0.28000000000000003</v>
      </c>
      <c r="D2791" s="9">
        <v>2.6814254518380909</v>
      </c>
      <c r="E2791" t="s">
        <v>352</v>
      </c>
      <c r="F2791" t="s">
        <v>30</v>
      </c>
      <c r="G2791" t="s">
        <v>25</v>
      </c>
      <c r="H2791" s="2">
        <v>1.29</v>
      </c>
      <c r="I2791" s="2">
        <v>1.31</v>
      </c>
      <c r="J2791" s="2">
        <v>1.360000014305115</v>
      </c>
      <c r="K2791" s="2">
        <v>1.3400000333786011</v>
      </c>
      <c r="L2791" s="2">
        <v>1.330000042915344</v>
      </c>
      <c r="M2791" s="2">
        <v>1.320000052452087</v>
      </c>
      <c r="N2791" s="2">
        <v>1.309999942779541</v>
      </c>
      <c r="O2791" s="9">
        <f t="shared" si="172"/>
        <v>1.3228571551186696</v>
      </c>
      <c r="P2791" s="2">
        <f t="shared" si="173"/>
        <v>-7.5594780841238014E-3</v>
      </c>
      <c r="Q2791" s="9">
        <f t="shared" si="174"/>
        <v>-9.7192748962946322E-3</v>
      </c>
      <c r="R2791" s="2">
        <f t="shared" si="175"/>
        <v>-1.1339090965167994E-2</v>
      </c>
      <c r="S2791">
        <v>2.09</v>
      </c>
      <c r="T2791">
        <v>0.28000000000000003</v>
      </c>
      <c r="U2791" s="9">
        <v>2.6814254518380909</v>
      </c>
      <c r="V2791">
        <v>0.87</v>
      </c>
      <c r="W2791">
        <v>-0.49</v>
      </c>
      <c r="X2791" s="4">
        <v>122600000</v>
      </c>
      <c r="Y2791" s="4">
        <v>18760000</v>
      </c>
      <c r="Z2791" s="6">
        <v>6.5351812366737736</v>
      </c>
      <c r="AA2791" t="s">
        <v>39</v>
      </c>
      <c r="AB2791">
        <v>1.18</v>
      </c>
      <c r="AC2791">
        <v>258.63</v>
      </c>
      <c r="AD2791">
        <v>2.76</v>
      </c>
      <c r="AE2791">
        <v>2.2799999999999998</v>
      </c>
      <c r="AF2791">
        <v>63.02</v>
      </c>
      <c r="AG2791">
        <v>-38.58</v>
      </c>
      <c r="AH2791" s="2">
        <v>-8.99</v>
      </c>
      <c r="AI2791" s="2">
        <v>-36.200000000000003</v>
      </c>
      <c r="AJ2791">
        <v>0.4</v>
      </c>
      <c r="AL2791" s="2">
        <v>3.75</v>
      </c>
      <c r="AM2791" s="2">
        <v>4.2699999999999996</v>
      </c>
      <c r="AN2791" s="2">
        <v>10.02</v>
      </c>
      <c r="AO2791" s="2">
        <v>4.87</v>
      </c>
    </row>
    <row r="2792" spans="1:41" x14ac:dyDescent="0.25">
      <c r="A2792" t="s">
        <v>4786</v>
      </c>
      <c r="C2792">
        <v>13.95</v>
      </c>
      <c r="D2792" s="9">
        <v>-0.92581377778945617</v>
      </c>
      <c r="E2792" t="s">
        <v>4787</v>
      </c>
      <c r="F2792" t="s">
        <v>63</v>
      </c>
      <c r="G2792" t="s">
        <v>63</v>
      </c>
      <c r="H2792" s="2">
        <v>1.86</v>
      </c>
      <c r="I2792" s="2">
        <v>1.79</v>
      </c>
      <c r="J2792" s="2">
        <v>2</v>
      </c>
      <c r="K2792" s="2">
        <v>1.9800000190734861</v>
      </c>
      <c r="L2792" s="2">
        <v>1.8999999761581421</v>
      </c>
      <c r="M2792" s="2">
        <v>1.860000014305115</v>
      </c>
      <c r="N2792" s="2">
        <v>1.820000052452087</v>
      </c>
      <c r="O2792" s="9">
        <f t="shared" si="172"/>
        <v>1.8871428659984044</v>
      </c>
      <c r="P2792" s="2">
        <f t="shared" si="173"/>
        <v>-2.1196043274585779E-2</v>
      </c>
      <c r="Q2792" s="9">
        <f t="shared" si="174"/>
        <v>-3.557908346848724E-2</v>
      </c>
      <c r="R2792" s="2">
        <f t="shared" si="175"/>
        <v>-7.9485414956461387E-3</v>
      </c>
      <c r="T2792">
        <v>13.95</v>
      </c>
      <c r="U2792" s="9">
        <v>-0.92581377778945617</v>
      </c>
      <c r="V2792">
        <v>1.79</v>
      </c>
      <c r="W2792">
        <v>-2.0499999999999998</v>
      </c>
      <c r="X2792" s="4">
        <v>0</v>
      </c>
      <c r="Y2792" s="4">
        <v>32970000</v>
      </c>
      <c r="Z2792" s="6">
        <v>0</v>
      </c>
      <c r="AA2792" t="s">
        <v>45</v>
      </c>
      <c r="AB2792">
        <v>0.28999999999999998</v>
      </c>
      <c r="AC2792">
        <v>337.33</v>
      </c>
      <c r="AD2792">
        <v>0.48</v>
      </c>
      <c r="AE2792">
        <v>0.28999999999999998</v>
      </c>
      <c r="AF2792">
        <v>25.6</v>
      </c>
      <c r="AG2792">
        <v>-38.89</v>
      </c>
      <c r="AH2792" s="2">
        <v>-30.09</v>
      </c>
      <c r="AI2792" s="2">
        <v>-277.08999999999997</v>
      </c>
      <c r="AJ2792">
        <v>0.77</v>
      </c>
      <c r="AK2792" s="2">
        <v>44.26</v>
      </c>
      <c r="AM2792" s="2">
        <v>5.3</v>
      </c>
      <c r="AN2792" s="2">
        <v>19.23</v>
      </c>
      <c r="AO2792" s="2">
        <v>0.14000000000000001</v>
      </c>
    </row>
    <row r="2793" spans="1:41" x14ac:dyDescent="0.25">
      <c r="A2793" t="s">
        <v>1221</v>
      </c>
      <c r="B2793">
        <v>13.12</v>
      </c>
      <c r="C2793">
        <v>3.06</v>
      </c>
      <c r="D2793" s="9">
        <v>-0.66820176435355083</v>
      </c>
      <c r="E2793" t="s">
        <v>1222</v>
      </c>
      <c r="F2793" t="s">
        <v>24</v>
      </c>
      <c r="G2793" t="s">
        <v>24</v>
      </c>
      <c r="H2793" s="2">
        <v>32.04</v>
      </c>
      <c r="I2793" s="2">
        <v>31.45</v>
      </c>
      <c r="J2793" s="2">
        <v>33.409999847412109</v>
      </c>
      <c r="K2793" s="2">
        <v>33.389999389648438</v>
      </c>
      <c r="L2793" s="2">
        <v>33.069999694824219</v>
      </c>
      <c r="M2793" s="2">
        <v>33.470001220703132</v>
      </c>
      <c r="N2793" s="2">
        <v>33.340000152587891</v>
      </c>
      <c r="O2793" s="9">
        <f t="shared" si="172"/>
        <v>32.881428615025115</v>
      </c>
      <c r="P2793" s="2">
        <f t="shared" si="173"/>
        <v>-3.9536319920065064E-3</v>
      </c>
      <c r="Q2793" s="9">
        <f t="shared" si="174"/>
        <v>1.3946216964345405E-2</v>
      </c>
      <c r="R2793" s="2">
        <f t="shared" si="175"/>
        <v>-5.0484445371299216E-2</v>
      </c>
      <c r="S2793">
        <v>13.12</v>
      </c>
      <c r="T2793">
        <v>3.06</v>
      </c>
      <c r="U2793" s="9">
        <v>-0.66820176435355083</v>
      </c>
      <c r="V2793">
        <v>1.04</v>
      </c>
      <c r="W2793">
        <v>-0.02</v>
      </c>
      <c r="X2793" s="4">
        <v>115150000</v>
      </c>
      <c r="Y2793" s="4">
        <v>114000000</v>
      </c>
      <c r="Z2793" s="6">
        <v>1.0100877192982456</v>
      </c>
      <c r="AA2793" t="s">
        <v>27</v>
      </c>
      <c r="AB2793">
        <v>0.22</v>
      </c>
      <c r="AC2793">
        <v>268.24</v>
      </c>
      <c r="AD2793">
        <v>3.78</v>
      </c>
      <c r="AE2793">
        <v>0.52</v>
      </c>
      <c r="AF2793">
        <v>61.04</v>
      </c>
      <c r="AG2793">
        <v>3.15</v>
      </c>
      <c r="AH2793" s="2">
        <v>2.1</v>
      </c>
      <c r="AI2793" s="2">
        <v>8.9600000000000009</v>
      </c>
      <c r="AJ2793">
        <v>1.6</v>
      </c>
      <c r="AK2793" s="2">
        <v>1.85</v>
      </c>
      <c r="AL2793" s="2">
        <v>38.979999999999997</v>
      </c>
      <c r="AM2793" s="2">
        <v>2.4700000000000002</v>
      </c>
      <c r="AN2793" s="2">
        <v>11.65</v>
      </c>
      <c r="AO2793" s="2">
        <v>10.91</v>
      </c>
    </row>
    <row r="2794" spans="1:41" x14ac:dyDescent="0.25">
      <c r="A2794" t="s">
        <v>4089</v>
      </c>
      <c r="C2794">
        <v>0.3</v>
      </c>
      <c r="D2794" s="9">
        <v>2.3927143736136194</v>
      </c>
      <c r="E2794" t="s">
        <v>4090</v>
      </c>
      <c r="F2794" t="s">
        <v>178</v>
      </c>
      <c r="G2794" t="s">
        <v>178</v>
      </c>
      <c r="H2794" s="2">
        <v>3.18</v>
      </c>
      <c r="I2794" s="2">
        <v>3.41</v>
      </c>
      <c r="J2794" s="2">
        <v>3.2599999904632568</v>
      </c>
      <c r="K2794" s="2">
        <v>3.0699999332427979</v>
      </c>
      <c r="L2794" s="2">
        <v>3.1099998950958252</v>
      </c>
      <c r="M2794" s="2">
        <v>3.2100000381469731</v>
      </c>
      <c r="N2794" s="2">
        <v>3.2699999809265141</v>
      </c>
      <c r="O2794" s="9">
        <f t="shared" si="172"/>
        <v>3.2157142625536239</v>
      </c>
      <c r="P2794" s="2">
        <f t="shared" si="173"/>
        <v>1.8658356396346793E-2</v>
      </c>
      <c r="Q2794" s="9">
        <f t="shared" si="174"/>
        <v>1.6881387443230571E-2</v>
      </c>
      <c r="R2794" s="2">
        <f t="shared" si="175"/>
        <v>1.7103506708826922E-2</v>
      </c>
      <c r="T2794">
        <v>0.3</v>
      </c>
      <c r="U2794" s="9">
        <v>2.3927143736136194</v>
      </c>
      <c r="V2794">
        <v>0.04</v>
      </c>
      <c r="W2794">
        <v>-0.22</v>
      </c>
      <c r="X2794" s="4">
        <v>10670000</v>
      </c>
      <c r="Y2794" s="4">
        <v>4590000</v>
      </c>
      <c r="Z2794" s="6">
        <v>2.3246187363834423</v>
      </c>
      <c r="AA2794" t="s">
        <v>205</v>
      </c>
      <c r="AB2794">
        <v>1.35</v>
      </c>
      <c r="AC2794">
        <v>13.87</v>
      </c>
      <c r="AD2794">
        <v>2.68</v>
      </c>
      <c r="AE2794">
        <v>2.12</v>
      </c>
      <c r="AF2794">
        <v>10.29</v>
      </c>
      <c r="AG2794">
        <v>-19.079999999999998</v>
      </c>
      <c r="AH2794" s="2">
        <v>-10.92</v>
      </c>
      <c r="AI2794" s="2">
        <v>-14.34</v>
      </c>
      <c r="AJ2794">
        <v>0.56999999999999995</v>
      </c>
      <c r="AK2794" s="2">
        <v>7.93</v>
      </c>
      <c r="AL2794" s="2">
        <v>2.5</v>
      </c>
      <c r="AM2794" s="2">
        <v>2.0699999999999998</v>
      </c>
      <c r="AN2794" s="2">
        <v>2.86</v>
      </c>
      <c r="AO2794" s="2">
        <v>10.91</v>
      </c>
    </row>
    <row r="2795" spans="1:41" x14ac:dyDescent="0.25">
      <c r="A2795" t="s">
        <v>6061</v>
      </c>
      <c r="C2795">
        <v>9.4600000000000009</v>
      </c>
      <c r="D2795" s="9">
        <v>-0.88998035342844228</v>
      </c>
      <c r="E2795" t="s">
        <v>6062</v>
      </c>
      <c r="F2795" t="s">
        <v>34</v>
      </c>
      <c r="G2795" t="s">
        <v>5359</v>
      </c>
      <c r="H2795" s="2">
        <v>2.17</v>
      </c>
      <c r="I2795" s="2">
        <v>2.0699999999999998</v>
      </c>
      <c r="J2795" s="2">
        <v>2.25</v>
      </c>
      <c r="K2795" s="2">
        <v>2.25</v>
      </c>
      <c r="L2795" s="2">
        <v>2.2599999904632568</v>
      </c>
      <c r="M2795" s="2">
        <v>2.1500000953674321</v>
      </c>
      <c r="N2795" s="2">
        <v>2.119999885559082</v>
      </c>
      <c r="O2795" s="9">
        <f t="shared" si="172"/>
        <v>2.181428567341396</v>
      </c>
      <c r="P2795" s="2">
        <f t="shared" si="173"/>
        <v>-1.3752552000780224E-2</v>
      </c>
      <c r="Q2795" s="9">
        <f t="shared" si="174"/>
        <v>-2.8159841079361973E-2</v>
      </c>
      <c r="R2795" s="2">
        <f t="shared" si="175"/>
        <v>-6.8762235389343441E-3</v>
      </c>
      <c r="T2795">
        <v>9.4600000000000009</v>
      </c>
      <c r="U2795" s="9">
        <v>-0.88998035342844228</v>
      </c>
      <c r="V2795">
        <v>1.06</v>
      </c>
      <c r="W2795">
        <v>-0.16</v>
      </c>
      <c r="X2795" s="4">
        <v>30240000</v>
      </c>
      <c r="Y2795" s="4">
        <v>7480000</v>
      </c>
      <c r="Z2795" s="6">
        <v>4.0427807486631018</v>
      </c>
      <c r="AA2795" t="s">
        <v>27</v>
      </c>
      <c r="AB2795">
        <v>1.9</v>
      </c>
      <c r="AC2795">
        <v>376.51</v>
      </c>
      <c r="AD2795">
        <v>2.37</v>
      </c>
      <c r="AE2795">
        <v>2.15</v>
      </c>
      <c r="AF2795">
        <v>64.58</v>
      </c>
      <c r="AG2795">
        <v>-16.5</v>
      </c>
      <c r="AH2795" s="2">
        <v>-15.6</v>
      </c>
      <c r="AI2795" s="2">
        <v>-158.05000000000001</v>
      </c>
      <c r="AJ2795">
        <v>0.34</v>
      </c>
      <c r="AL2795" s="2">
        <v>8.86</v>
      </c>
      <c r="AM2795" s="2">
        <v>6.71</v>
      </c>
      <c r="AN2795" s="2">
        <v>16.309999999999999</v>
      </c>
      <c r="AO2795" s="2">
        <v>0.24</v>
      </c>
    </row>
    <row r="2796" spans="1:41" x14ac:dyDescent="0.25">
      <c r="A2796" t="s">
        <v>353</v>
      </c>
      <c r="B2796">
        <v>17.170000000000002</v>
      </c>
      <c r="C2796">
        <v>3.66</v>
      </c>
      <c r="D2796" s="9">
        <v>-0.7168585808979141</v>
      </c>
      <c r="E2796" t="s">
        <v>354</v>
      </c>
      <c r="F2796" t="s">
        <v>63</v>
      </c>
      <c r="G2796" t="s">
        <v>25</v>
      </c>
      <c r="H2796" s="2">
        <v>9.6999999999999993</v>
      </c>
      <c r="I2796" s="2">
        <v>9.5399999999999991</v>
      </c>
      <c r="J2796" s="2">
        <v>10.02000045776367</v>
      </c>
      <c r="K2796" s="2">
        <v>9.7700004577636719</v>
      </c>
      <c r="L2796" s="2">
        <v>9.7700004577636719</v>
      </c>
      <c r="M2796" s="2">
        <v>9.3299999237060547</v>
      </c>
      <c r="N2796" s="2">
        <v>9.6099996566772461</v>
      </c>
      <c r="O2796" s="9">
        <f t="shared" si="172"/>
        <v>9.677142993382045</v>
      </c>
      <c r="P2796" s="2">
        <f t="shared" si="173"/>
        <v>2.8934132022506661E-2</v>
      </c>
      <c r="Q2796" s="9">
        <f t="shared" si="174"/>
        <v>-6.9383429335204121E-3</v>
      </c>
      <c r="R2796" s="2">
        <f t="shared" si="175"/>
        <v>1.550046433238924E-2</v>
      </c>
      <c r="S2796">
        <v>17.170000000000002</v>
      </c>
      <c r="T2796">
        <v>3.66</v>
      </c>
      <c r="U2796" s="9">
        <v>-0.7168585808979141</v>
      </c>
      <c r="V2796">
        <v>0.67</v>
      </c>
      <c r="W2796">
        <v>-0.61</v>
      </c>
      <c r="X2796" s="4">
        <v>116520000</v>
      </c>
      <c r="Y2796" s="4">
        <v>5860000</v>
      </c>
      <c r="Z2796" s="6">
        <v>19.883959044368602</v>
      </c>
      <c r="AA2796" t="s">
        <v>31</v>
      </c>
      <c r="AB2796">
        <v>1.75</v>
      </c>
      <c r="AC2796">
        <v>101.26</v>
      </c>
      <c r="AD2796">
        <v>3</v>
      </c>
      <c r="AE2796">
        <v>2.15</v>
      </c>
      <c r="AF2796">
        <v>36.26</v>
      </c>
      <c r="AG2796">
        <v>11.51</v>
      </c>
      <c r="AH2796" s="2">
        <v>7.67</v>
      </c>
      <c r="AI2796" s="2">
        <v>22.27</v>
      </c>
      <c r="AJ2796">
        <v>0.77</v>
      </c>
      <c r="AL2796" s="2">
        <v>8.14</v>
      </c>
      <c r="AM2796" s="2">
        <v>5.14</v>
      </c>
      <c r="AN2796" s="2">
        <v>13.97</v>
      </c>
      <c r="AO2796" s="2">
        <v>2.74</v>
      </c>
    </row>
    <row r="2797" spans="1:41" x14ac:dyDescent="0.25">
      <c r="A2797" t="s">
        <v>1223</v>
      </c>
      <c r="C2797">
        <v>0.2</v>
      </c>
      <c r="D2797" s="9">
        <v>4.0826743624527868</v>
      </c>
      <c r="E2797" t="s">
        <v>1224</v>
      </c>
      <c r="F2797" t="s">
        <v>81</v>
      </c>
      <c r="G2797" t="s">
        <v>24</v>
      </c>
      <c r="H2797" s="2">
        <v>0.19</v>
      </c>
      <c r="I2797" s="2">
        <v>0.19</v>
      </c>
      <c r="J2797" s="2">
        <v>0.20000000298023221</v>
      </c>
      <c r="K2797" s="2">
        <v>0.20000000298023221</v>
      </c>
      <c r="L2797" s="2">
        <v>0.2099999934434891</v>
      </c>
      <c r="M2797" s="2">
        <v>0.19599999487400049</v>
      </c>
      <c r="N2797" s="2">
        <v>0.20499999821186071</v>
      </c>
      <c r="O2797" s="9">
        <f t="shared" si="172"/>
        <v>0.19871428464140209</v>
      </c>
      <c r="P2797" s="2">
        <f t="shared" si="173"/>
        <v>4.5291174482506573E-2</v>
      </c>
      <c r="Q2797" s="9">
        <f t="shared" si="174"/>
        <v>3.1631916053754074E-2</v>
      </c>
      <c r="R2797" s="2">
        <f t="shared" si="175"/>
        <v>-5.2839666568907186E-2</v>
      </c>
      <c r="T2797">
        <v>0.2</v>
      </c>
      <c r="U2797" s="9">
        <v>4.0826743624527868</v>
      </c>
      <c r="V2797">
        <v>0.54</v>
      </c>
      <c r="W2797">
        <v>-2.98</v>
      </c>
      <c r="X2797" s="4">
        <v>4710000</v>
      </c>
      <c r="Y2797" s="4">
        <v>2120000</v>
      </c>
      <c r="Z2797" s="6">
        <v>2.2216981132075473</v>
      </c>
      <c r="AA2797" t="s">
        <v>433</v>
      </c>
      <c r="AB2797">
        <v>0.02</v>
      </c>
      <c r="AC2797">
        <v>72.84</v>
      </c>
      <c r="AD2797">
        <v>0.7</v>
      </c>
      <c r="AE2797">
        <v>0.22</v>
      </c>
      <c r="AF2797">
        <v>28.43</v>
      </c>
      <c r="AG2797">
        <v>-28.51</v>
      </c>
      <c r="AH2797" s="2">
        <v>-35.71</v>
      </c>
      <c r="AI2797" s="2">
        <v>-81.239999999999995</v>
      </c>
      <c r="AJ2797">
        <v>1.25</v>
      </c>
      <c r="AK2797" s="2">
        <v>5.7</v>
      </c>
      <c r="AL2797" s="2">
        <v>16.2</v>
      </c>
      <c r="AM2797" s="2">
        <v>5.42</v>
      </c>
      <c r="AN2797" s="2">
        <v>9.57</v>
      </c>
      <c r="AO2797" s="2">
        <v>1.01</v>
      </c>
    </row>
    <row r="2798" spans="1:41" x14ac:dyDescent="0.25">
      <c r="A2798" t="s">
        <v>1225</v>
      </c>
      <c r="B2798">
        <v>11.17</v>
      </c>
      <c r="C2798">
        <v>1.59</v>
      </c>
      <c r="D2798" s="9">
        <v>-0.35890958338938278</v>
      </c>
      <c r="E2798" t="s">
        <v>1226</v>
      </c>
      <c r="F2798" t="s">
        <v>24</v>
      </c>
      <c r="G2798" t="s">
        <v>24</v>
      </c>
      <c r="H2798" s="2">
        <v>41.48</v>
      </c>
      <c r="I2798" s="2">
        <v>37.51</v>
      </c>
      <c r="J2798" s="2">
        <v>38.590000152587891</v>
      </c>
      <c r="K2798" s="2">
        <v>37.330001831054688</v>
      </c>
      <c r="L2798" s="2">
        <v>37.009998321533203</v>
      </c>
      <c r="M2798" s="2">
        <v>36.659999847412109</v>
      </c>
      <c r="N2798" s="2">
        <v>36.639999389648438</v>
      </c>
      <c r="O2798" s="9">
        <f t="shared" si="172"/>
        <v>37.888571363176617</v>
      </c>
      <c r="P2798" s="2">
        <f t="shared" si="173"/>
        <v>-5.2787574310891134E-4</v>
      </c>
      <c r="Q2798" s="9">
        <f t="shared" si="174"/>
        <v>-3.2953788665192295E-2</v>
      </c>
      <c r="R2798" s="2">
        <f t="shared" si="175"/>
        <v>7.5088615883647195E-2</v>
      </c>
      <c r="S2798">
        <v>11.17</v>
      </c>
      <c r="T2798">
        <v>1.59</v>
      </c>
      <c r="U2798" s="9">
        <v>-0.35890958338938278</v>
      </c>
      <c r="V2798">
        <v>1.43</v>
      </c>
      <c r="W2798">
        <v>-0.88</v>
      </c>
      <c r="X2798" s="4">
        <v>78750000</v>
      </c>
      <c r="Y2798" s="4">
        <v>299350000</v>
      </c>
      <c r="Z2798" s="6">
        <v>0.26306998496742945</v>
      </c>
      <c r="AA2798" t="s">
        <v>59</v>
      </c>
      <c r="AB2798">
        <v>0.56000000000000005</v>
      </c>
      <c r="AC2798">
        <v>49.22</v>
      </c>
      <c r="AD2798">
        <v>1.46</v>
      </c>
      <c r="AE2798">
        <v>0.63</v>
      </c>
      <c r="AF2798">
        <v>25.9</v>
      </c>
      <c r="AG2798">
        <v>8.69</v>
      </c>
      <c r="AH2798" s="2">
        <v>7.53</v>
      </c>
      <c r="AI2798" s="2">
        <v>14.73</v>
      </c>
      <c r="AJ2798">
        <v>1.29</v>
      </c>
      <c r="AK2798" s="2">
        <v>5.92</v>
      </c>
      <c r="AL2798" s="2">
        <v>67.400000000000006</v>
      </c>
      <c r="AM2798" s="2">
        <v>4.04</v>
      </c>
      <c r="AN2798" s="2">
        <v>11.32</v>
      </c>
      <c r="AO2798" s="2">
        <v>24.29</v>
      </c>
    </row>
    <row r="2799" spans="1:41" x14ac:dyDescent="0.25">
      <c r="A2799" t="s">
        <v>4091</v>
      </c>
      <c r="C2799">
        <v>19.23</v>
      </c>
      <c r="D2799" s="9">
        <v>-0.94826208559596703</v>
      </c>
      <c r="E2799" t="s">
        <v>4092</v>
      </c>
      <c r="F2799" t="s">
        <v>178</v>
      </c>
      <c r="G2799" t="s">
        <v>178</v>
      </c>
      <c r="H2799" s="2">
        <v>14.87</v>
      </c>
      <c r="I2799" s="2">
        <v>14.45</v>
      </c>
      <c r="J2799" s="2">
        <v>14.159999847412109</v>
      </c>
      <c r="K2799" s="2">
        <v>14.289999961853029</v>
      </c>
      <c r="L2799" s="2">
        <v>14.27000045776367</v>
      </c>
      <c r="M2799" s="2">
        <v>14.079999923706049</v>
      </c>
      <c r="N2799" s="2">
        <v>14</v>
      </c>
      <c r="O2799" s="9">
        <f t="shared" si="172"/>
        <v>14.30285717010498</v>
      </c>
      <c r="P2799" s="2">
        <f t="shared" si="173"/>
        <v>-5.5932827095037108E-3</v>
      </c>
      <c r="Q2799" s="9">
        <f t="shared" si="174"/>
        <v>-2.1174592356133927E-2</v>
      </c>
      <c r="R2799" s="2">
        <f t="shared" si="175"/>
        <v>4.3347985005601906E-2</v>
      </c>
      <c r="T2799">
        <v>19.23</v>
      </c>
      <c r="U2799" s="9">
        <v>-0.94826208559596703</v>
      </c>
      <c r="V2799">
        <v>1.19</v>
      </c>
      <c r="W2799">
        <v>-0.83</v>
      </c>
      <c r="X2799" s="4">
        <v>17420000</v>
      </c>
      <c r="Y2799" s="4">
        <v>8320000</v>
      </c>
      <c r="Z2799" s="6">
        <v>2.09375</v>
      </c>
      <c r="AA2799" t="s">
        <v>39</v>
      </c>
      <c r="AB2799">
        <v>7.04</v>
      </c>
      <c r="AC2799">
        <v>326.69</v>
      </c>
      <c r="AD2799">
        <v>8.15</v>
      </c>
      <c r="AE2799">
        <v>7.55</v>
      </c>
      <c r="AF2799">
        <v>35.14</v>
      </c>
      <c r="AG2799">
        <v>-152.88999999999999</v>
      </c>
      <c r="AH2799" s="2">
        <v>-60.22</v>
      </c>
      <c r="AJ2799">
        <v>0.45</v>
      </c>
      <c r="AK2799" s="2">
        <v>1.39</v>
      </c>
      <c r="AL2799" s="2">
        <v>5.16</v>
      </c>
      <c r="AM2799" s="2">
        <v>5.26</v>
      </c>
      <c r="AN2799" s="2">
        <v>9.2100000000000009</v>
      </c>
      <c r="AO2799" s="2">
        <v>0.74</v>
      </c>
    </row>
    <row r="2800" spans="1:41" x14ac:dyDescent="0.25">
      <c r="A2800" t="s">
        <v>5067</v>
      </c>
      <c r="C2800">
        <v>3.47</v>
      </c>
      <c r="D2800" s="9">
        <v>-0.70585202371745293</v>
      </c>
      <c r="E2800" t="s">
        <v>5068</v>
      </c>
      <c r="F2800" t="s">
        <v>1177</v>
      </c>
      <c r="G2800" t="s">
        <v>1177</v>
      </c>
      <c r="H2800" s="2">
        <v>5.53</v>
      </c>
      <c r="I2800" s="2">
        <v>5.51</v>
      </c>
      <c r="J2800" s="2">
        <v>5.6399998664855957</v>
      </c>
      <c r="K2800" s="2">
        <v>5.6100001335144043</v>
      </c>
      <c r="L2800" s="2">
        <v>5.570000171661377</v>
      </c>
      <c r="M2800" s="2">
        <v>5.4099998474121094</v>
      </c>
      <c r="N2800" s="2">
        <v>5.5199999809265137</v>
      </c>
      <c r="O2800" s="9">
        <f t="shared" si="172"/>
        <v>5.5414285714285709</v>
      </c>
      <c r="P2800" s="2">
        <f t="shared" si="173"/>
        <v>1.9850501020903071E-2</v>
      </c>
      <c r="Q2800" s="9">
        <f t="shared" si="174"/>
        <v>-3.8669794667285586E-3</v>
      </c>
      <c r="R2800" s="2">
        <f t="shared" si="175"/>
        <v>9.925253952431462E-3</v>
      </c>
      <c r="T2800">
        <v>3.47</v>
      </c>
      <c r="U2800" s="9">
        <v>-0.70585202371745293</v>
      </c>
      <c r="V2800">
        <v>1.62</v>
      </c>
      <c r="W2800">
        <v>-0.27</v>
      </c>
      <c r="X2800" s="4">
        <v>0</v>
      </c>
      <c r="Y2800" s="4">
        <v>395300</v>
      </c>
      <c r="Z2800" s="6">
        <v>0</v>
      </c>
      <c r="AA2800" t="s">
        <v>495</v>
      </c>
      <c r="AB2800">
        <v>12.31</v>
      </c>
      <c r="AC2800">
        <v>0.4</v>
      </c>
      <c r="AD2800">
        <v>14.41</v>
      </c>
      <c r="AE2800">
        <v>12.31</v>
      </c>
      <c r="AF2800">
        <v>0.31</v>
      </c>
      <c r="AH2800" s="2">
        <v>-29.5</v>
      </c>
      <c r="AI2800" s="2">
        <v>-37.979999999999997</v>
      </c>
      <c r="AJ2800">
        <v>0</v>
      </c>
      <c r="AM2800" s="2">
        <v>5.46</v>
      </c>
      <c r="AN2800" s="2">
        <v>11.07</v>
      </c>
      <c r="AO2800" s="2">
        <v>1.63</v>
      </c>
    </row>
    <row r="2801" spans="1:41" x14ac:dyDescent="0.25">
      <c r="A2801" t="s">
        <v>2745</v>
      </c>
      <c r="B2801">
        <v>10.87</v>
      </c>
      <c r="C2801">
        <v>1.43</v>
      </c>
      <c r="D2801" s="9">
        <v>-0.30174288002085253</v>
      </c>
      <c r="E2801" t="s">
        <v>2746</v>
      </c>
      <c r="F2801" t="s">
        <v>266</v>
      </c>
      <c r="G2801" t="s">
        <v>266</v>
      </c>
      <c r="H2801" s="2">
        <v>43.7</v>
      </c>
      <c r="I2801" s="2">
        <v>44.19</v>
      </c>
      <c r="J2801" s="2">
        <v>45.389999389648438</v>
      </c>
      <c r="K2801" s="2">
        <v>45.619998931884773</v>
      </c>
      <c r="L2801" s="2">
        <v>45.729999542236328</v>
      </c>
      <c r="M2801" s="2">
        <v>46.130001068115227</v>
      </c>
      <c r="N2801" s="2">
        <v>46.529998779296882</v>
      </c>
      <c r="O2801" s="9">
        <f t="shared" si="172"/>
        <v>45.327142530168807</v>
      </c>
      <c r="P2801" s="2">
        <f t="shared" si="173"/>
        <v>8.8246840381659766E-3</v>
      </c>
      <c r="Q2801" s="9">
        <f t="shared" si="174"/>
        <v>2.6537217701898569E-2</v>
      </c>
      <c r="R2801" s="2">
        <f t="shared" si="175"/>
        <v>-5.2617477974011881E-2</v>
      </c>
      <c r="S2801">
        <v>10.87</v>
      </c>
      <c r="T2801">
        <v>1.43</v>
      </c>
      <c r="U2801" s="9">
        <v>-0.30174288002085253</v>
      </c>
      <c r="V2801">
        <v>0.94</v>
      </c>
      <c r="W2801">
        <v>-7.0000000000000007E-2</v>
      </c>
      <c r="Z2801" s="6" t="s">
        <v>6227</v>
      </c>
      <c r="AA2801" t="s">
        <v>1858</v>
      </c>
      <c r="AC2801">
        <v>121.78</v>
      </c>
      <c r="AF2801">
        <v>10.19</v>
      </c>
      <c r="AG2801">
        <v>23.44</v>
      </c>
      <c r="AH2801" s="2">
        <v>0.78</v>
      </c>
      <c r="AI2801" s="2">
        <v>10.28</v>
      </c>
      <c r="AJ2801">
        <v>0.06</v>
      </c>
      <c r="AM2801" s="2">
        <v>3.94</v>
      </c>
      <c r="AN2801" s="2">
        <v>10.53</v>
      </c>
      <c r="AO2801" s="2">
        <v>31.65</v>
      </c>
    </row>
    <row r="2802" spans="1:41" x14ac:dyDescent="0.25">
      <c r="A2802" t="s">
        <v>4788</v>
      </c>
      <c r="C2802">
        <v>0.36</v>
      </c>
      <c r="D2802" s="9">
        <v>1.805516475501741</v>
      </c>
      <c r="E2802" t="s">
        <v>4789</v>
      </c>
      <c r="F2802" t="s">
        <v>63</v>
      </c>
      <c r="G2802" t="s">
        <v>63</v>
      </c>
      <c r="H2802" s="2">
        <v>2.5299999999999998</v>
      </c>
      <c r="I2802" s="2">
        <v>2.54</v>
      </c>
      <c r="J2802" s="2">
        <v>2.529999971389771</v>
      </c>
      <c r="K2802" s="2">
        <v>2.5399999618530269</v>
      </c>
      <c r="L2802" s="2">
        <v>2.5499999523162842</v>
      </c>
      <c r="M2802" s="2">
        <v>2.5250000953674321</v>
      </c>
      <c r="N2802" s="2">
        <v>2.5499999523162842</v>
      </c>
      <c r="O2802" s="9">
        <f t="shared" si="172"/>
        <v>2.5378571333203999</v>
      </c>
      <c r="P2802" s="2">
        <f t="shared" si="173"/>
        <v>9.8507739543807916E-3</v>
      </c>
      <c r="Q2802" s="9">
        <f t="shared" si="174"/>
        <v>4.7846739820209217E-3</v>
      </c>
      <c r="R2802" s="2">
        <f t="shared" si="175"/>
        <v>-9.8509242661223699E-4</v>
      </c>
      <c r="T2802">
        <v>0.36</v>
      </c>
      <c r="U2802" s="9">
        <v>1.805516475501741</v>
      </c>
      <c r="V2802">
        <v>0.57999999999999996</v>
      </c>
      <c r="W2802">
        <v>-0.09</v>
      </c>
      <c r="X2802" s="4">
        <v>252000</v>
      </c>
      <c r="Z2802" s="6" t="s">
        <v>6227</v>
      </c>
      <c r="AA2802" t="s">
        <v>152</v>
      </c>
      <c r="AB2802">
        <v>0.26</v>
      </c>
      <c r="AC2802">
        <v>140.65</v>
      </c>
      <c r="AD2802">
        <v>0.36</v>
      </c>
      <c r="AE2802">
        <v>0.26</v>
      </c>
      <c r="AF2802">
        <v>52.69</v>
      </c>
      <c r="AG2802">
        <v>5.4</v>
      </c>
      <c r="AH2802" s="2">
        <v>4.5999999999999996</v>
      </c>
      <c r="AI2802" s="2">
        <v>11.73</v>
      </c>
      <c r="AJ2802">
        <v>0.28000000000000003</v>
      </c>
      <c r="AM2802" s="2">
        <v>3.06</v>
      </c>
      <c r="AN2802" s="2">
        <v>6.11</v>
      </c>
      <c r="AO2802" s="2">
        <v>7.12</v>
      </c>
    </row>
    <row r="2803" spans="1:41" x14ac:dyDescent="0.25">
      <c r="A2803" t="s">
        <v>1632</v>
      </c>
      <c r="C2803">
        <v>0.69</v>
      </c>
      <c r="D2803" s="9">
        <v>0.42987804930016699</v>
      </c>
      <c r="E2803" t="s">
        <v>1633</v>
      </c>
      <c r="F2803" t="s">
        <v>1288</v>
      </c>
      <c r="G2803" t="s">
        <v>1288</v>
      </c>
      <c r="H2803" s="2">
        <v>0.94</v>
      </c>
      <c r="I2803" s="2">
        <v>0.93</v>
      </c>
      <c r="J2803" s="2">
        <v>0.93000000715255737</v>
      </c>
      <c r="K2803" s="2">
        <v>0.93999999761581421</v>
      </c>
      <c r="L2803" s="2">
        <v>0.93999999761581421</v>
      </c>
      <c r="M2803" s="2">
        <v>0.93999999761581421</v>
      </c>
      <c r="N2803" s="2">
        <v>0.93999999761581421</v>
      </c>
      <c r="O2803" s="9">
        <f t="shared" si="172"/>
        <v>0.93714285680225917</v>
      </c>
      <c r="P2803" s="2">
        <f t="shared" si="173"/>
        <v>0</v>
      </c>
      <c r="Q2803" s="9">
        <f t="shared" si="174"/>
        <v>3.0487783082551998E-3</v>
      </c>
      <c r="R2803" s="2">
        <f t="shared" si="175"/>
        <v>-5.3353633114968883E-3</v>
      </c>
      <c r="T2803">
        <v>0.69</v>
      </c>
      <c r="U2803" s="9">
        <v>0.42987804930016699</v>
      </c>
      <c r="V2803">
        <v>0.93</v>
      </c>
      <c r="W2803">
        <v>-0.56999999999999995</v>
      </c>
      <c r="X2803" s="4">
        <v>1900000</v>
      </c>
      <c r="Y2803" s="4">
        <v>3810000</v>
      </c>
      <c r="Z2803" s="6">
        <v>0.49868766404199477</v>
      </c>
      <c r="AA2803" t="s">
        <v>70</v>
      </c>
      <c r="AB2803">
        <v>0.23</v>
      </c>
      <c r="AC2803">
        <v>20.420000000000002</v>
      </c>
      <c r="AD2803">
        <v>0.5</v>
      </c>
      <c r="AE2803">
        <v>0.41</v>
      </c>
      <c r="AF2803">
        <v>10.46</v>
      </c>
      <c r="AG2803">
        <v>-32.65</v>
      </c>
      <c r="AH2803" s="2">
        <v>-43.01</v>
      </c>
      <c r="AI2803" s="2">
        <v>-71.569999999999993</v>
      </c>
      <c r="AJ2803">
        <v>0.28999999999999998</v>
      </c>
      <c r="AL2803" s="2">
        <v>11.92</v>
      </c>
      <c r="AM2803" s="2">
        <v>5.27</v>
      </c>
      <c r="AN2803" s="2">
        <v>6.96</v>
      </c>
      <c r="AO2803" s="2">
        <v>1.34</v>
      </c>
    </row>
    <row r="2804" spans="1:41" x14ac:dyDescent="0.25">
      <c r="A2804" t="s">
        <v>5069</v>
      </c>
      <c r="C2804">
        <v>5.28</v>
      </c>
      <c r="D2804" s="9">
        <v>-0.81128961172551994</v>
      </c>
      <c r="E2804" t="s">
        <v>5070</v>
      </c>
      <c r="F2804" t="s">
        <v>1177</v>
      </c>
      <c r="G2804" t="s">
        <v>1177</v>
      </c>
      <c r="H2804" s="2">
        <v>5.15</v>
      </c>
      <c r="I2804" s="2">
        <v>5.16</v>
      </c>
      <c r="J2804" s="2">
        <v>5.1999998092651367</v>
      </c>
      <c r="K2804" s="2">
        <v>5.320000171661377</v>
      </c>
      <c r="L2804" s="2">
        <v>5.1500000953674316</v>
      </c>
      <c r="M2804" s="2">
        <v>5.1069998741149902</v>
      </c>
      <c r="N2804" s="2">
        <v>5.2649998664855957</v>
      </c>
      <c r="O2804" s="9">
        <f t="shared" si="172"/>
        <v>5.1931428309849332</v>
      </c>
      <c r="P2804" s="2">
        <f t="shared" si="173"/>
        <v>3.0424734599614148E-2</v>
      </c>
      <c r="Q2804" s="9">
        <f t="shared" si="174"/>
        <v>1.3836907213860328E-2</v>
      </c>
      <c r="R2804" s="2">
        <f t="shared" si="175"/>
        <v>-5.9693852661497609E-3</v>
      </c>
      <c r="T2804">
        <v>5.28</v>
      </c>
      <c r="U2804" s="9">
        <v>-0.81128961172551994</v>
      </c>
      <c r="V2804">
        <v>0.6</v>
      </c>
      <c r="W2804">
        <v>-0.69</v>
      </c>
      <c r="X2804" s="4">
        <v>0</v>
      </c>
      <c r="Y2804" s="4">
        <v>197980</v>
      </c>
      <c r="Z2804" s="6">
        <v>0</v>
      </c>
      <c r="AA2804" t="s">
        <v>917</v>
      </c>
      <c r="AB2804">
        <v>22.22</v>
      </c>
      <c r="AC2804">
        <v>1.1100000000000001</v>
      </c>
      <c r="AD2804">
        <v>23.4</v>
      </c>
      <c r="AE2804">
        <v>22.22</v>
      </c>
      <c r="AF2804">
        <v>1.04</v>
      </c>
      <c r="AH2804" s="2">
        <v>-141.19999999999999</v>
      </c>
      <c r="AM2804" s="2">
        <v>4.29</v>
      </c>
      <c r="AN2804" s="2">
        <v>7.4</v>
      </c>
      <c r="AO2804" s="2">
        <v>0.98</v>
      </c>
    </row>
    <row r="2805" spans="1:41" x14ac:dyDescent="0.25">
      <c r="A2805" t="s">
        <v>2747</v>
      </c>
      <c r="C2805">
        <v>2.57</v>
      </c>
      <c r="D2805" s="9">
        <v>-0.62108261970991918</v>
      </c>
      <c r="E2805" t="s">
        <v>2748</v>
      </c>
      <c r="F2805" t="s">
        <v>266</v>
      </c>
      <c r="G2805" t="s">
        <v>266</v>
      </c>
      <c r="H2805" s="2">
        <v>1.5</v>
      </c>
      <c r="I2805" s="2">
        <v>1.49</v>
      </c>
      <c r="J2805" s="2">
        <v>1.4800000190734861</v>
      </c>
      <c r="K2805" s="2">
        <v>1.5</v>
      </c>
      <c r="L2805" s="2">
        <v>1.4900000095367429</v>
      </c>
      <c r="M2805" s="2">
        <v>1.5399999618530269</v>
      </c>
      <c r="N2805" s="2">
        <v>1.529999971389771</v>
      </c>
      <c r="O2805" s="9">
        <f t="shared" si="172"/>
        <v>1.5042857088361468</v>
      </c>
      <c r="P2805" s="2">
        <f t="shared" si="173"/>
        <v>-6.6476669987065532E-3</v>
      </c>
      <c r="Q2805" s="9">
        <f t="shared" si="174"/>
        <v>1.7094001759492283E-2</v>
      </c>
      <c r="R2805" s="2">
        <f t="shared" si="175"/>
        <v>-2.6590671164686167E-2</v>
      </c>
      <c r="T2805">
        <v>2.57</v>
      </c>
      <c r="U2805" s="9">
        <v>-0.62108261970991918</v>
      </c>
      <c r="V2805">
        <v>0.72</v>
      </c>
      <c r="W2805">
        <v>-0.31</v>
      </c>
      <c r="X2805" s="4">
        <v>5490000</v>
      </c>
      <c r="Y2805" s="4">
        <v>968220</v>
      </c>
      <c r="Z2805" s="6">
        <v>5.6701989217326645</v>
      </c>
      <c r="AA2805" t="s">
        <v>45</v>
      </c>
      <c r="AB2805">
        <v>0.08</v>
      </c>
      <c r="AC2805">
        <v>19.7</v>
      </c>
      <c r="AD2805">
        <v>1.1000000000000001</v>
      </c>
      <c r="AE2805">
        <v>0.14000000000000001</v>
      </c>
      <c r="AF2805">
        <v>2.84</v>
      </c>
      <c r="AG2805">
        <v>0.38</v>
      </c>
      <c r="AH2805" s="2">
        <v>-0.76</v>
      </c>
      <c r="AI2805" s="2">
        <v>-5.65</v>
      </c>
      <c r="AJ2805">
        <v>0.7</v>
      </c>
      <c r="AK2805" s="2">
        <v>140.79</v>
      </c>
      <c r="AL2805" s="2">
        <v>14.98</v>
      </c>
      <c r="AM2805" s="2">
        <v>2.75</v>
      </c>
      <c r="AN2805" s="2">
        <v>8.9499999999999993</v>
      </c>
      <c r="AO2805" s="2">
        <v>0.56999999999999995</v>
      </c>
    </row>
    <row r="2806" spans="1:41" x14ac:dyDescent="0.25">
      <c r="A2806" t="s">
        <v>1227</v>
      </c>
      <c r="B2806">
        <v>27.39</v>
      </c>
      <c r="C2806">
        <v>3.9</v>
      </c>
      <c r="D2806" s="9">
        <v>-0.74224244720190791</v>
      </c>
      <c r="E2806" t="s">
        <v>1228</v>
      </c>
      <c r="F2806" t="s">
        <v>24</v>
      </c>
      <c r="G2806" t="s">
        <v>24</v>
      </c>
      <c r="H2806" s="2">
        <v>17.43</v>
      </c>
      <c r="I2806" s="2">
        <v>17.38</v>
      </c>
      <c r="J2806" s="2">
        <v>17.329999923706051</v>
      </c>
      <c r="K2806" s="2">
        <v>16.840000152587891</v>
      </c>
      <c r="L2806" s="2">
        <v>17.20999908447266</v>
      </c>
      <c r="M2806" s="2">
        <v>17.329999923706051</v>
      </c>
      <c r="N2806" s="2">
        <v>17.329999923706051</v>
      </c>
      <c r="O2806" s="9">
        <f t="shared" si="172"/>
        <v>17.264285572596958</v>
      </c>
      <c r="P2806" s="2">
        <f t="shared" si="173"/>
        <v>0</v>
      </c>
      <c r="Q2806" s="9">
        <f t="shared" si="174"/>
        <v>3.8063753540661938E-3</v>
      </c>
      <c r="R2806" s="2">
        <f t="shared" si="175"/>
        <v>4.3442328371233151E-3</v>
      </c>
      <c r="S2806">
        <v>27.39</v>
      </c>
      <c r="T2806">
        <v>3.9</v>
      </c>
      <c r="U2806" s="9">
        <v>-0.74224244720190791</v>
      </c>
      <c r="V2806">
        <v>0.85</v>
      </c>
      <c r="W2806">
        <v>-0.42</v>
      </c>
      <c r="X2806" s="4">
        <v>36220000</v>
      </c>
      <c r="Y2806" s="4">
        <v>18830000</v>
      </c>
      <c r="Z2806" s="6">
        <v>1.9235262878385555</v>
      </c>
      <c r="AA2806" t="s">
        <v>152</v>
      </c>
      <c r="AB2806">
        <v>0.66</v>
      </c>
      <c r="AC2806">
        <v>130.69999999999999</v>
      </c>
      <c r="AD2806">
        <v>1.02</v>
      </c>
      <c r="AE2806">
        <v>0.87</v>
      </c>
      <c r="AF2806">
        <v>44.31</v>
      </c>
      <c r="AG2806">
        <v>2.81</v>
      </c>
      <c r="AH2806" s="2">
        <v>4.2300000000000004</v>
      </c>
      <c r="AI2806" s="2">
        <v>9.85</v>
      </c>
      <c r="AJ2806">
        <v>1</v>
      </c>
      <c r="AL2806" s="2">
        <v>20.99</v>
      </c>
      <c r="AM2806" s="2">
        <v>3.93</v>
      </c>
      <c r="AN2806" s="2">
        <v>10.53</v>
      </c>
      <c r="AO2806" s="2">
        <v>4.45</v>
      </c>
    </row>
    <row r="2807" spans="1:41" x14ac:dyDescent="0.25">
      <c r="A2807" t="s">
        <v>6063</v>
      </c>
      <c r="C2807">
        <v>0.51</v>
      </c>
      <c r="D2807" s="9">
        <v>0.99192735953334976</v>
      </c>
      <c r="E2807" t="s">
        <v>6064</v>
      </c>
      <c r="F2807" t="s">
        <v>34</v>
      </c>
      <c r="G2807" t="s">
        <v>5359</v>
      </c>
      <c r="H2807" s="2">
        <v>2.87</v>
      </c>
      <c r="I2807" s="2">
        <v>2.81</v>
      </c>
      <c r="J2807" s="2">
        <v>2.9000000953674321</v>
      </c>
      <c r="K2807" s="2">
        <v>2.869999885559082</v>
      </c>
      <c r="L2807" s="2">
        <v>2.8199999332427979</v>
      </c>
      <c r="M2807" s="2">
        <v>2.7400000095367432</v>
      </c>
      <c r="N2807" s="2">
        <v>2.809999942779541</v>
      </c>
      <c r="O2807" s="9">
        <f t="shared" si="172"/>
        <v>2.8314285523550851</v>
      </c>
      <c r="P2807" s="2">
        <f t="shared" si="173"/>
        <v>2.4722479112027854E-2</v>
      </c>
      <c r="Q2807" s="9">
        <f t="shared" si="174"/>
        <v>-7.5681265408305866E-3</v>
      </c>
      <c r="R2807" s="2">
        <f t="shared" si="175"/>
        <v>2.2956618060446195E-2</v>
      </c>
      <c r="T2807">
        <v>0.51</v>
      </c>
      <c r="U2807" s="9">
        <v>0.99192735953334976</v>
      </c>
      <c r="V2807">
        <v>0.45</v>
      </c>
      <c r="W2807">
        <v>0.39</v>
      </c>
      <c r="X2807" s="4">
        <v>8870000</v>
      </c>
      <c r="Y2807" s="4">
        <v>7960000</v>
      </c>
      <c r="Z2807" s="6">
        <v>1.114321608040201</v>
      </c>
      <c r="AA2807" t="s">
        <v>202</v>
      </c>
      <c r="AB2807">
        <v>2.14</v>
      </c>
      <c r="AC2807">
        <v>5.53</v>
      </c>
      <c r="AD2807">
        <v>3.02</v>
      </c>
      <c r="AE2807">
        <v>2.52</v>
      </c>
      <c r="AF2807">
        <v>3.67</v>
      </c>
      <c r="AG2807">
        <v>-21.68</v>
      </c>
      <c r="AH2807" s="2">
        <v>-4.82</v>
      </c>
      <c r="AI2807" s="2">
        <v>-7.38</v>
      </c>
      <c r="AJ2807">
        <v>0.19</v>
      </c>
      <c r="AK2807" s="2">
        <v>11.01</v>
      </c>
      <c r="AL2807" s="2">
        <v>1.51</v>
      </c>
      <c r="AM2807" s="2">
        <v>5.16</v>
      </c>
      <c r="AN2807" s="2">
        <v>11.44</v>
      </c>
      <c r="AO2807" s="2">
        <v>5.64</v>
      </c>
    </row>
    <row r="2808" spans="1:41" x14ac:dyDescent="0.25">
      <c r="A2808" t="s">
        <v>595</v>
      </c>
      <c r="B2808">
        <v>31.87</v>
      </c>
      <c r="C2808">
        <v>3.5</v>
      </c>
      <c r="D2808" s="9">
        <v>-0.71246626291854331</v>
      </c>
      <c r="E2808" t="s">
        <v>596</v>
      </c>
      <c r="F2808" t="s">
        <v>81</v>
      </c>
      <c r="G2808" t="s">
        <v>81</v>
      </c>
      <c r="H2808" s="2">
        <v>17.100000000000001</v>
      </c>
      <c r="I2808" s="2">
        <v>16.940000000000001</v>
      </c>
      <c r="J2808" s="2">
        <v>17.04000091552734</v>
      </c>
      <c r="K2808" s="2">
        <v>17.020000457763668</v>
      </c>
      <c r="L2808" s="2">
        <v>17</v>
      </c>
      <c r="M2808" s="2">
        <v>16.729999542236332</v>
      </c>
      <c r="N2808" s="2">
        <v>16.729999542236332</v>
      </c>
      <c r="O2808" s="9">
        <f t="shared" si="172"/>
        <v>16.937142922537667</v>
      </c>
      <c r="P2808" s="2">
        <f t="shared" si="173"/>
        <v>0</v>
      </c>
      <c r="Q2808" s="9">
        <f t="shared" si="174"/>
        <v>-1.2230125307952448E-2</v>
      </c>
      <c r="R2808" s="2">
        <f t="shared" si="175"/>
        <v>1.7122159214809359E-2</v>
      </c>
      <c r="S2808">
        <v>31.87</v>
      </c>
      <c r="T2808">
        <v>3.5</v>
      </c>
      <c r="U2808" s="9">
        <v>-0.71246626291854331</v>
      </c>
      <c r="V2808">
        <v>0.19</v>
      </c>
      <c r="W2808">
        <v>0.71</v>
      </c>
      <c r="X2808" s="4">
        <v>142540000</v>
      </c>
      <c r="Y2808" s="4">
        <v>121790000</v>
      </c>
      <c r="Z2808" s="6">
        <v>1.1703752360620741</v>
      </c>
      <c r="AA2808" t="s">
        <v>45</v>
      </c>
      <c r="AB2808">
        <v>0.32</v>
      </c>
      <c r="AC2808">
        <v>58.49</v>
      </c>
      <c r="AD2808">
        <v>1.69</v>
      </c>
      <c r="AE2808">
        <v>1</v>
      </c>
      <c r="AF2808">
        <v>31.03</v>
      </c>
      <c r="AG2808">
        <v>5.57</v>
      </c>
      <c r="AH2808" s="2">
        <v>0.15</v>
      </c>
      <c r="AI2808" s="2">
        <v>0.61</v>
      </c>
      <c r="AJ2808">
        <v>0.52</v>
      </c>
      <c r="AK2808" s="2">
        <v>8.5</v>
      </c>
      <c r="AL2808" s="2">
        <v>9.86</v>
      </c>
      <c r="AM2808" s="2">
        <v>2.62</v>
      </c>
      <c r="AN2808" s="2">
        <v>7.95</v>
      </c>
      <c r="AO2808" s="2">
        <v>4.87</v>
      </c>
    </row>
    <row r="2809" spans="1:41" x14ac:dyDescent="0.25">
      <c r="A2809" t="s">
        <v>4790</v>
      </c>
      <c r="C2809">
        <v>0.61</v>
      </c>
      <c r="D2809" s="9">
        <v>0.59836064859805393</v>
      </c>
      <c r="E2809" t="s">
        <v>4791</v>
      </c>
      <c r="F2809" t="s">
        <v>34</v>
      </c>
      <c r="G2809" t="s">
        <v>63</v>
      </c>
      <c r="H2809" s="2">
        <v>1.2</v>
      </c>
      <c r="I2809" s="2">
        <v>1.1299999999999999</v>
      </c>
      <c r="J2809" s="2">
        <v>1.190000057220459</v>
      </c>
      <c r="K2809" s="2">
        <v>1.220000028610229</v>
      </c>
      <c r="L2809" s="2">
        <v>1.2599999904632571</v>
      </c>
      <c r="M2809" s="2">
        <v>1.2699999809265139</v>
      </c>
      <c r="N2809" s="2">
        <v>1.2699999809265139</v>
      </c>
      <c r="O2809" s="9">
        <f t="shared" si="172"/>
        <v>1.2200000054495674</v>
      </c>
      <c r="P2809" s="2">
        <f t="shared" si="173"/>
        <v>0</v>
      </c>
      <c r="Q2809" s="9">
        <f t="shared" si="174"/>
        <v>4.0983586273445609E-2</v>
      </c>
      <c r="R2809" s="2">
        <f t="shared" si="175"/>
        <v>-8.6065557752044095E-2</v>
      </c>
      <c r="T2809">
        <v>0.61</v>
      </c>
      <c r="U2809" s="9">
        <v>0.59836064859805393</v>
      </c>
      <c r="V2809">
        <v>0.42</v>
      </c>
      <c r="W2809">
        <v>-0.99</v>
      </c>
      <c r="X2809" s="4">
        <v>602380</v>
      </c>
      <c r="Y2809" s="4">
        <v>910490</v>
      </c>
      <c r="Z2809" s="6">
        <v>0.66159979791101498</v>
      </c>
      <c r="AA2809" t="s">
        <v>92</v>
      </c>
      <c r="AB2809">
        <v>0.08</v>
      </c>
      <c r="AC2809">
        <v>52.12</v>
      </c>
      <c r="AD2809">
        <v>2.0499999999999998</v>
      </c>
      <c r="AE2809">
        <v>0.22</v>
      </c>
      <c r="AF2809">
        <v>27.19</v>
      </c>
      <c r="AG2809">
        <v>-9.6199999999999992</v>
      </c>
      <c r="AH2809" s="2">
        <v>-11.77</v>
      </c>
      <c r="AI2809" s="2">
        <v>-19.97</v>
      </c>
      <c r="AJ2809">
        <v>2.09</v>
      </c>
      <c r="AK2809" s="2">
        <v>3.16</v>
      </c>
      <c r="AL2809" s="2">
        <v>23.57</v>
      </c>
      <c r="AM2809" s="2">
        <v>5.5</v>
      </c>
      <c r="AN2809" s="2">
        <v>6.74</v>
      </c>
      <c r="AO2809" s="2">
        <v>1.95</v>
      </c>
    </row>
    <row r="2810" spans="1:41" x14ac:dyDescent="0.25">
      <c r="A2810" t="s">
        <v>2749</v>
      </c>
      <c r="B2810">
        <v>8.35</v>
      </c>
      <c r="C2810">
        <v>1.53</v>
      </c>
      <c r="D2810" s="9">
        <v>-0.33888089476862387</v>
      </c>
      <c r="E2810" t="s">
        <v>2750</v>
      </c>
      <c r="F2810" t="s">
        <v>266</v>
      </c>
      <c r="G2810" t="s">
        <v>266</v>
      </c>
      <c r="H2810" s="2">
        <v>20.61</v>
      </c>
      <c r="I2810" s="2">
        <v>20.52</v>
      </c>
      <c r="J2810" s="2">
        <v>21.059999465942379</v>
      </c>
      <c r="K2810" s="2">
        <v>20.79000091552734</v>
      </c>
      <c r="L2810" s="2">
        <v>20.819999694824219</v>
      </c>
      <c r="M2810" s="2">
        <v>20.95999908447266</v>
      </c>
      <c r="N2810" s="2">
        <v>21.25</v>
      </c>
      <c r="O2810" s="9">
        <f t="shared" si="172"/>
        <v>20.858571308680943</v>
      </c>
      <c r="P2810" s="2">
        <f t="shared" si="173"/>
        <v>1.3903201290044602E-2</v>
      </c>
      <c r="Q2810" s="9">
        <f t="shared" si="174"/>
        <v>1.876584381194657E-2</v>
      </c>
      <c r="R2810" s="2">
        <f t="shared" si="175"/>
        <v>-2.5888615967268706E-2</v>
      </c>
      <c r="S2810">
        <v>8.35</v>
      </c>
      <c r="T2810">
        <v>1.53</v>
      </c>
      <c r="U2810" s="9">
        <v>-0.33888089476862387</v>
      </c>
      <c r="V2810">
        <v>0.76</v>
      </c>
      <c r="W2810">
        <v>0.25</v>
      </c>
      <c r="X2810" s="4">
        <v>223610000</v>
      </c>
      <c r="Z2810" s="6" t="s">
        <v>6227</v>
      </c>
      <c r="AA2810" t="s">
        <v>56</v>
      </c>
      <c r="AC2810">
        <v>25.84</v>
      </c>
      <c r="AF2810">
        <v>3.79</v>
      </c>
      <c r="AG2810">
        <v>9.31</v>
      </c>
      <c r="AH2810" s="2">
        <v>2.97</v>
      </c>
      <c r="AI2810" s="2">
        <v>22.85</v>
      </c>
      <c r="AJ2810">
        <v>0.53</v>
      </c>
      <c r="AM2810" s="2">
        <v>3.86</v>
      </c>
      <c r="AN2810" s="2">
        <v>7.73</v>
      </c>
      <c r="AO2810" s="2">
        <v>13.79</v>
      </c>
    </row>
    <row r="2811" spans="1:41" x14ac:dyDescent="0.25">
      <c r="A2811" t="s">
        <v>2751</v>
      </c>
      <c r="B2811">
        <v>11.63</v>
      </c>
      <c r="C2811">
        <v>0.97</v>
      </c>
      <c r="D2811" s="9">
        <v>5.4468705144116815E-2</v>
      </c>
      <c r="E2811" t="s">
        <v>2752</v>
      </c>
      <c r="F2811" t="s">
        <v>266</v>
      </c>
      <c r="G2811" t="s">
        <v>266</v>
      </c>
      <c r="H2811" s="2">
        <v>26.64</v>
      </c>
      <c r="I2811" s="2">
        <v>26.82</v>
      </c>
      <c r="J2811" s="2">
        <v>28.440000534057621</v>
      </c>
      <c r="K2811" s="2">
        <v>28.14999961853027</v>
      </c>
      <c r="L2811" s="2">
        <v>27.879999160766602</v>
      </c>
      <c r="M2811" s="2">
        <v>28.010000228881839</v>
      </c>
      <c r="N2811" s="2">
        <v>28.29999923706055</v>
      </c>
      <c r="O2811" s="9">
        <f t="shared" si="172"/>
        <v>27.748571254185268</v>
      </c>
      <c r="P2811" s="2">
        <f t="shared" si="173"/>
        <v>1.0450952790406132E-2</v>
      </c>
      <c r="Q2811" s="9">
        <f t="shared" si="174"/>
        <v>1.9872301814173984E-2</v>
      </c>
      <c r="R2811" s="2">
        <f t="shared" si="175"/>
        <v>-5.1353985757240178E-2</v>
      </c>
      <c r="S2811">
        <v>11.63</v>
      </c>
      <c r="T2811">
        <v>0.97</v>
      </c>
      <c r="U2811" s="9">
        <v>5.4468705144116815E-2</v>
      </c>
      <c r="V2811">
        <v>1.07</v>
      </c>
      <c r="W2811">
        <v>0.04</v>
      </c>
      <c r="Z2811" s="6" t="s">
        <v>6227</v>
      </c>
      <c r="AA2811" t="s">
        <v>56</v>
      </c>
      <c r="AC2811">
        <v>51.96</v>
      </c>
      <c r="AF2811">
        <v>5.65</v>
      </c>
      <c r="AG2811">
        <v>25.15</v>
      </c>
      <c r="AH2811" s="2">
        <v>0.93</v>
      </c>
      <c r="AI2811" s="2">
        <v>8.64</v>
      </c>
      <c r="AJ2811">
        <v>0.06</v>
      </c>
      <c r="AM2811" s="2">
        <v>4.2</v>
      </c>
      <c r="AN2811" s="2">
        <v>8.89</v>
      </c>
      <c r="AO2811" s="2">
        <v>29.26</v>
      </c>
    </row>
    <row r="2812" spans="1:41" x14ac:dyDescent="0.25">
      <c r="A2812" t="s">
        <v>2753</v>
      </c>
      <c r="C2812">
        <v>134.02000000000001</v>
      </c>
      <c r="D2812" s="9">
        <v>-0.99250076525868547</v>
      </c>
      <c r="E2812" t="s">
        <v>2754</v>
      </c>
      <c r="F2812" t="s">
        <v>266</v>
      </c>
      <c r="G2812" t="s">
        <v>266</v>
      </c>
      <c r="H2812" s="2">
        <v>9.4700000000000006</v>
      </c>
      <c r="I2812" s="2">
        <v>9.4</v>
      </c>
      <c r="J2812" s="2">
        <v>9.5200004577636719</v>
      </c>
      <c r="K2812" s="2">
        <v>9.3299999237060547</v>
      </c>
      <c r="L2812" s="2">
        <v>9.3500003814697266</v>
      </c>
      <c r="M2812" s="2">
        <v>9.1599998474121094</v>
      </c>
      <c r="N2812" s="2">
        <v>9.1099996566772461</v>
      </c>
      <c r="O2812" s="9">
        <f t="shared" si="172"/>
        <v>9.3342857524326881</v>
      </c>
      <c r="P2812" s="2">
        <f t="shared" si="173"/>
        <v>-5.3566166775891027E-3</v>
      </c>
      <c r="Q2812" s="9">
        <f t="shared" si="174"/>
        <v>-2.4028201161185675E-2</v>
      </c>
      <c r="R2812" s="2">
        <f t="shared" si="175"/>
        <v>3.2139604026707361E-2</v>
      </c>
      <c r="T2812">
        <v>134.02000000000001</v>
      </c>
      <c r="U2812" s="9">
        <v>-0.99250076525868547</v>
      </c>
      <c r="V2812">
        <v>0.62</v>
      </c>
      <c r="W2812">
        <v>0.88</v>
      </c>
      <c r="X2812" s="4">
        <v>516840000.00000006</v>
      </c>
      <c r="Z2812" s="6" t="s">
        <v>6227</v>
      </c>
      <c r="AA2812" t="s">
        <v>45</v>
      </c>
      <c r="AC2812">
        <v>413.96</v>
      </c>
      <c r="AF2812">
        <v>74.61</v>
      </c>
      <c r="AG2812">
        <v>0.6</v>
      </c>
      <c r="AH2812" s="2">
        <v>0.02</v>
      </c>
      <c r="AI2812" s="2">
        <v>2.4900000000000002</v>
      </c>
      <c r="AJ2812">
        <v>0.13</v>
      </c>
      <c r="AM2812" s="2">
        <v>5.45</v>
      </c>
      <c r="AN2812" s="2">
        <v>12.18</v>
      </c>
      <c r="AO2812" s="2">
        <v>7.0000000000000007E-2</v>
      </c>
    </row>
    <row r="2813" spans="1:41" x14ac:dyDescent="0.25">
      <c r="A2813" t="s">
        <v>2755</v>
      </c>
      <c r="B2813">
        <v>13.47</v>
      </c>
      <c r="C2813">
        <v>1.35</v>
      </c>
      <c r="D2813" s="9">
        <v>-0.24510579052181267</v>
      </c>
      <c r="E2813" t="s">
        <v>2756</v>
      </c>
      <c r="F2813" t="s">
        <v>266</v>
      </c>
      <c r="G2813" t="s">
        <v>266</v>
      </c>
      <c r="H2813" s="2">
        <v>36.700000000000003</v>
      </c>
      <c r="I2813" s="2">
        <v>36.53</v>
      </c>
      <c r="J2813" s="2">
        <v>38.770000457763672</v>
      </c>
      <c r="K2813" s="2">
        <v>38.630001068115227</v>
      </c>
      <c r="L2813" s="2">
        <v>37.790000915527337</v>
      </c>
      <c r="M2813" s="2">
        <v>38.080001831054688</v>
      </c>
      <c r="N2813" s="2">
        <v>39.630001068115227</v>
      </c>
      <c r="O2813" s="9">
        <f t="shared" si="172"/>
        <v>38.018572191510877</v>
      </c>
      <c r="P2813" s="2">
        <f t="shared" si="173"/>
        <v>4.0769527831101382E-2</v>
      </c>
      <c r="Q2813" s="9">
        <f t="shared" si="174"/>
        <v>4.2385307593538826E-2</v>
      </c>
      <c r="R2813" s="2">
        <f t="shared" si="175"/>
        <v>-5.8918610575415725E-2</v>
      </c>
      <c r="S2813">
        <v>13.47</v>
      </c>
      <c r="T2813">
        <v>1.35</v>
      </c>
      <c r="U2813" s="9">
        <v>-0.24510579052181267</v>
      </c>
      <c r="V2813">
        <v>1</v>
      </c>
      <c r="W2813">
        <v>-0.02</v>
      </c>
      <c r="Z2813" s="6" t="s">
        <v>6227</v>
      </c>
      <c r="AA2813" t="s">
        <v>190</v>
      </c>
      <c r="AC2813">
        <v>7.8</v>
      </c>
      <c r="AF2813">
        <v>0.76</v>
      </c>
      <c r="AG2813">
        <v>32.31</v>
      </c>
      <c r="AH2813" s="2">
        <v>0.99</v>
      </c>
      <c r="AI2813" s="2">
        <v>10.54</v>
      </c>
      <c r="AJ2813">
        <v>0.05</v>
      </c>
      <c r="AM2813" s="2">
        <v>4.4400000000000004</v>
      </c>
      <c r="AN2813" s="2">
        <v>6.95</v>
      </c>
      <c r="AO2813" s="2">
        <v>28.7</v>
      </c>
    </row>
    <row r="2814" spans="1:41" x14ac:dyDescent="0.25">
      <c r="A2814" t="s">
        <v>4093</v>
      </c>
      <c r="C2814">
        <v>3.15</v>
      </c>
      <c r="D2814" s="9">
        <v>-0.68080594043101073</v>
      </c>
      <c r="E2814" t="s">
        <v>4094</v>
      </c>
      <c r="F2814" t="s">
        <v>178</v>
      </c>
      <c r="G2814" t="s">
        <v>178</v>
      </c>
      <c r="H2814" s="2">
        <v>1.39</v>
      </c>
      <c r="I2814" s="2">
        <v>1.35</v>
      </c>
      <c r="J2814" s="2">
        <v>1.360000014305115</v>
      </c>
      <c r="K2814" s="2">
        <v>1.3500000238418579</v>
      </c>
      <c r="L2814" s="2">
        <v>1.3500000238418579</v>
      </c>
      <c r="M2814" s="2">
        <v>1.320000052452087</v>
      </c>
      <c r="N2814" s="2">
        <v>1.309999942779541</v>
      </c>
      <c r="O2814" s="9">
        <f t="shared" si="172"/>
        <v>1.3471428653172084</v>
      </c>
      <c r="P2814" s="2">
        <f t="shared" si="173"/>
        <v>-7.42319907561641E-3</v>
      </c>
      <c r="Q2814" s="9">
        <f t="shared" si="174"/>
        <v>-2.7571628439661763E-2</v>
      </c>
      <c r="R2814" s="2">
        <f t="shared" si="175"/>
        <v>4.0827148923982468E-2</v>
      </c>
      <c r="T2814">
        <v>3.15</v>
      </c>
      <c r="U2814" s="9">
        <v>-0.68080594043101073</v>
      </c>
      <c r="V2814">
        <v>1</v>
      </c>
      <c r="W2814">
        <v>0.23</v>
      </c>
      <c r="X2814" s="4">
        <v>0</v>
      </c>
      <c r="Y2814" s="4">
        <v>645000</v>
      </c>
      <c r="Z2814" s="6">
        <v>0</v>
      </c>
      <c r="AA2814" t="s">
        <v>70</v>
      </c>
      <c r="AB2814">
        <v>4.3099999999999996</v>
      </c>
      <c r="AC2814">
        <v>84.1</v>
      </c>
      <c r="AD2814">
        <v>4.55</v>
      </c>
      <c r="AE2814">
        <v>4.3099999999999996</v>
      </c>
      <c r="AF2814">
        <v>41.55</v>
      </c>
      <c r="AH2814" s="2">
        <v>-44.89</v>
      </c>
      <c r="AI2814" s="2">
        <v>-86.1</v>
      </c>
      <c r="AJ2814">
        <v>0</v>
      </c>
      <c r="AM2814" s="2">
        <v>5.28</v>
      </c>
      <c r="AN2814" s="2">
        <v>10.28</v>
      </c>
      <c r="AO2814" s="2">
        <v>0.43</v>
      </c>
    </row>
    <row r="2815" spans="1:41" x14ac:dyDescent="0.25">
      <c r="A2815" t="s">
        <v>2757</v>
      </c>
      <c r="B2815">
        <v>27.78</v>
      </c>
      <c r="C2815">
        <v>1.02</v>
      </c>
      <c r="D2815" s="9">
        <v>-2.1193504422217877E-2</v>
      </c>
      <c r="E2815" t="s">
        <v>2758</v>
      </c>
      <c r="F2815" t="s">
        <v>266</v>
      </c>
      <c r="G2815" t="s">
        <v>266</v>
      </c>
      <c r="H2815" s="2">
        <v>47.31</v>
      </c>
      <c r="I2815" s="2">
        <v>47.31</v>
      </c>
      <c r="J2815" s="2">
        <v>47.779998779296882</v>
      </c>
      <c r="K2815" s="2">
        <v>47.779998779296882</v>
      </c>
      <c r="L2815" s="2">
        <v>48.299999237060547</v>
      </c>
      <c r="M2815" s="2">
        <v>48.5</v>
      </c>
      <c r="N2815" s="2">
        <v>48.5</v>
      </c>
      <c r="O2815" s="9">
        <f t="shared" si="172"/>
        <v>47.925713827950617</v>
      </c>
      <c r="P2815" s="2">
        <f t="shared" si="173"/>
        <v>0</v>
      </c>
      <c r="Q2815" s="9">
        <f t="shared" si="174"/>
        <v>1.1982840237101606E-2</v>
      </c>
      <c r="R2815" s="2">
        <f t="shared" si="175"/>
        <v>-2.4830094430559765E-2</v>
      </c>
      <c r="S2815">
        <v>27.78</v>
      </c>
      <c r="T2815">
        <v>1.02</v>
      </c>
      <c r="U2815" s="9">
        <v>-2.1193504422217877E-2</v>
      </c>
      <c r="V2815">
        <v>0.43</v>
      </c>
      <c r="W2815">
        <v>0.12</v>
      </c>
      <c r="Z2815" s="6" t="s">
        <v>6227</v>
      </c>
      <c r="AA2815" t="s">
        <v>56</v>
      </c>
      <c r="AC2815">
        <v>63.39</v>
      </c>
      <c r="AF2815">
        <v>5.95</v>
      </c>
      <c r="AG2815">
        <v>20.66</v>
      </c>
      <c r="AH2815" s="2">
        <v>0.34</v>
      </c>
      <c r="AI2815" s="2">
        <v>3.82</v>
      </c>
      <c r="AJ2815">
        <v>0.05</v>
      </c>
      <c r="AM2815" s="2">
        <v>4.49</v>
      </c>
      <c r="AN2815" s="2">
        <v>7.01</v>
      </c>
      <c r="AO2815" s="2">
        <v>46.91</v>
      </c>
    </row>
    <row r="2816" spans="1:41" x14ac:dyDescent="0.25">
      <c r="A2816" t="s">
        <v>2759</v>
      </c>
      <c r="B2816">
        <v>15.28</v>
      </c>
      <c r="C2816">
        <v>0.86</v>
      </c>
      <c r="D2816" s="9">
        <v>0.18215768009093247</v>
      </c>
      <c r="E2816" t="s">
        <v>2760</v>
      </c>
      <c r="F2816" t="s">
        <v>266</v>
      </c>
      <c r="G2816" t="s">
        <v>266</v>
      </c>
      <c r="H2816" s="2">
        <v>22.75</v>
      </c>
      <c r="I2816" s="2">
        <v>22.89</v>
      </c>
      <c r="J2816" s="2">
        <v>24.45000076293945</v>
      </c>
      <c r="K2816" s="2">
        <v>24.54999923706055</v>
      </c>
      <c r="L2816" s="2">
        <v>24.14999961853027</v>
      </c>
      <c r="M2816" s="2">
        <v>24.809999465942379</v>
      </c>
      <c r="N2816" s="2">
        <v>25.10000038146973</v>
      </c>
      <c r="O2816" s="9">
        <f t="shared" si="172"/>
        <v>24.099999923706054</v>
      </c>
      <c r="P2816" s="2">
        <f t="shared" si="173"/>
        <v>1.2033233047527538E-2</v>
      </c>
      <c r="Q2816" s="9">
        <f t="shared" si="174"/>
        <v>4.149379505931125E-2</v>
      </c>
      <c r="R2816" s="2">
        <f t="shared" si="175"/>
        <v>-8.8589208732982358E-2</v>
      </c>
      <c r="S2816">
        <v>15.28</v>
      </c>
      <c r="T2816">
        <v>0.86</v>
      </c>
      <c r="U2816" s="9">
        <v>0.18215768009093247</v>
      </c>
      <c r="V2816">
        <v>1.23</v>
      </c>
      <c r="W2816">
        <v>-0.04</v>
      </c>
      <c r="Z2816" s="6" t="s">
        <v>6227</v>
      </c>
      <c r="AA2816" t="s">
        <v>164</v>
      </c>
      <c r="AC2816">
        <v>14.87</v>
      </c>
      <c r="AF2816">
        <v>1.82</v>
      </c>
      <c r="AG2816">
        <v>25.47</v>
      </c>
      <c r="AH2816" s="2">
        <v>0.7</v>
      </c>
      <c r="AI2816" s="2">
        <v>5.76</v>
      </c>
      <c r="AJ2816">
        <v>0.06</v>
      </c>
      <c r="AM2816" s="2">
        <v>3.89</v>
      </c>
      <c r="AN2816" s="2">
        <v>10.48</v>
      </c>
      <c r="AO2816" s="2">
        <v>28.49</v>
      </c>
    </row>
    <row r="2817" spans="1:41" x14ac:dyDescent="0.25">
      <c r="A2817" t="s">
        <v>6065</v>
      </c>
      <c r="B2817">
        <v>1.06</v>
      </c>
      <c r="C2817">
        <v>0.4</v>
      </c>
      <c r="D2817" s="9">
        <v>1.7960056897301147</v>
      </c>
      <c r="E2817" t="s">
        <v>6066</v>
      </c>
      <c r="F2817" t="s">
        <v>63</v>
      </c>
      <c r="G2817" t="s">
        <v>5359</v>
      </c>
      <c r="H2817" s="2">
        <v>0.21</v>
      </c>
      <c r="I2817" s="2">
        <v>0.21</v>
      </c>
      <c r="J2817" s="2">
        <v>0.22200000286102289</v>
      </c>
      <c r="K2817" s="2">
        <v>0.2339999973773956</v>
      </c>
      <c r="L2817" s="2">
        <v>0.18700000643730161</v>
      </c>
      <c r="M2817" s="2">
        <v>0.17599999904632571</v>
      </c>
      <c r="N2817" s="2">
        <v>0.16300000250339511</v>
      </c>
      <c r="O2817" s="9">
        <f t="shared" si="172"/>
        <v>0.20028571546077728</v>
      </c>
      <c r="P2817" s="2">
        <f t="shared" si="173"/>
        <v>-6.4907257679474611E-2</v>
      </c>
      <c r="Q2817" s="9">
        <f t="shared" si="174"/>
        <v>-0.18616261709729356</v>
      </c>
      <c r="R2817" s="2">
        <f t="shared" si="175"/>
        <v>0.2022111219063491</v>
      </c>
      <c r="S2817">
        <v>1.06</v>
      </c>
      <c r="T2817">
        <v>0.4</v>
      </c>
      <c r="U2817" s="9">
        <v>1.7960056897301147</v>
      </c>
      <c r="V2817">
        <v>0.21</v>
      </c>
      <c r="W2817">
        <v>-2.42</v>
      </c>
      <c r="X2817" s="4">
        <v>0</v>
      </c>
      <c r="Z2817" s="6" t="s">
        <v>6227</v>
      </c>
      <c r="AA2817" t="s">
        <v>205</v>
      </c>
      <c r="AB2817">
        <v>0.2</v>
      </c>
      <c r="AC2817">
        <v>2.34</v>
      </c>
      <c r="AD2817">
        <v>2.13</v>
      </c>
      <c r="AE2817">
        <v>0.2</v>
      </c>
      <c r="AF2817">
        <v>1.84</v>
      </c>
      <c r="AG2817">
        <v>39.28</v>
      </c>
      <c r="AH2817" s="2">
        <v>44.13</v>
      </c>
      <c r="AI2817" s="2">
        <v>57.49</v>
      </c>
      <c r="AJ2817">
        <v>1.1200000000000001</v>
      </c>
      <c r="AM2817" s="2">
        <v>4.68</v>
      </c>
      <c r="AN2817" s="2">
        <v>4.71</v>
      </c>
      <c r="AO2817" s="2">
        <v>0.56000000000000005</v>
      </c>
    </row>
    <row r="2818" spans="1:41" x14ac:dyDescent="0.25">
      <c r="A2818" t="s">
        <v>356</v>
      </c>
      <c r="B2818">
        <v>0.26</v>
      </c>
      <c r="C2818">
        <v>0.56999999999999995</v>
      </c>
      <c r="D2818" s="9">
        <v>0.76936170356374045</v>
      </c>
      <c r="E2818" t="s">
        <v>357</v>
      </c>
      <c r="F2818" t="s">
        <v>24</v>
      </c>
      <c r="G2818" t="s">
        <v>25</v>
      </c>
      <c r="H2818" s="2">
        <v>3.18</v>
      </c>
      <c r="I2818" s="2">
        <v>3.05</v>
      </c>
      <c r="J2818" s="2">
        <v>3.380000114440918</v>
      </c>
      <c r="K2818" s="2">
        <v>3.619999885559082</v>
      </c>
      <c r="L2818" s="2">
        <v>3.5399999618530269</v>
      </c>
      <c r="M2818" s="2">
        <v>3.25</v>
      </c>
      <c r="N2818" s="2">
        <v>3.4800000190734859</v>
      </c>
      <c r="O2818" s="9">
        <f t="shared" ref="O2818:O2881" si="176">AVERAGE(H2818:N2818)</f>
        <v>3.3571428544180733</v>
      </c>
      <c r="P2818" s="2">
        <f t="shared" ref="P2818:P2881" si="177">(N2818-M2818)/O2818</f>
        <v>6.8510644034942045E-2</v>
      </c>
      <c r="Q2818" s="9">
        <f t="shared" ref="Q2818:Q2881" si="178">(N2818-O2818)/O2818</f>
        <v>3.6595751203655193E-2</v>
      </c>
      <c r="R2818" s="2">
        <f t="shared" ref="R2818:R2881" si="179">(((H2818+I2818)-(M2818+N2818))/2)/O2818</f>
        <v>-7.4468088007556027E-2</v>
      </c>
      <c r="S2818">
        <v>0.26</v>
      </c>
      <c r="T2818">
        <v>0.56999999999999995</v>
      </c>
      <c r="U2818" s="9">
        <v>0.76936170356374045</v>
      </c>
      <c r="V2818">
        <v>2.73</v>
      </c>
      <c r="W2818">
        <v>-0.46</v>
      </c>
      <c r="X2818" s="4">
        <v>14240000</v>
      </c>
      <c r="Y2818" s="4">
        <v>30350000</v>
      </c>
      <c r="Z2818" s="6">
        <v>0.46919275123558485</v>
      </c>
      <c r="AA2818" t="s">
        <v>31</v>
      </c>
      <c r="AB2818">
        <v>0.21</v>
      </c>
      <c r="AC2818">
        <v>1.59</v>
      </c>
      <c r="AD2818">
        <v>0.63</v>
      </c>
      <c r="AE2818">
        <v>0.24</v>
      </c>
      <c r="AF2818">
        <v>0.5</v>
      </c>
      <c r="AG2818">
        <v>-26.72</v>
      </c>
      <c r="AH2818" s="2">
        <v>-30.34</v>
      </c>
      <c r="AI2818" s="2">
        <v>-109.81</v>
      </c>
      <c r="AJ2818">
        <v>1.1399999999999999</v>
      </c>
      <c r="AL2818" s="2">
        <v>71.099999999999994</v>
      </c>
      <c r="AM2818" s="2">
        <v>5.51</v>
      </c>
      <c r="AN2818" s="2">
        <v>11.44</v>
      </c>
      <c r="AO2818" s="2">
        <v>5.94</v>
      </c>
    </row>
    <row r="2819" spans="1:41" x14ac:dyDescent="0.25">
      <c r="A2819" t="s">
        <v>4095</v>
      </c>
      <c r="B2819">
        <v>104.84</v>
      </c>
      <c r="C2819">
        <v>2.17</v>
      </c>
      <c r="D2819" s="9">
        <v>-0.53580735684892489</v>
      </c>
      <c r="E2819" t="s">
        <v>4096</v>
      </c>
      <c r="F2819" t="s">
        <v>178</v>
      </c>
      <c r="G2819" t="s">
        <v>178</v>
      </c>
      <c r="H2819" s="2">
        <v>31.63</v>
      </c>
      <c r="I2819" s="2">
        <v>31.06</v>
      </c>
      <c r="J2819" s="2">
        <v>32</v>
      </c>
      <c r="K2819" s="2">
        <v>32.330001831054688</v>
      </c>
      <c r="L2819" s="2">
        <v>32</v>
      </c>
      <c r="M2819" s="2">
        <v>31.620000839233398</v>
      </c>
      <c r="N2819" s="2">
        <v>31.940000534057621</v>
      </c>
      <c r="O2819" s="9">
        <f t="shared" si="176"/>
        <v>31.797143314906528</v>
      </c>
      <c r="P2819" s="2">
        <f t="shared" si="177"/>
        <v>1.0063787543901977E-2</v>
      </c>
      <c r="Q2819" s="9">
        <f t="shared" si="178"/>
        <v>4.4927689804172277E-3</v>
      </c>
      <c r="R2819" s="2">
        <f t="shared" si="179"/>
        <v>-1.3680495833774484E-2</v>
      </c>
      <c r="S2819">
        <v>104.84</v>
      </c>
      <c r="T2819">
        <v>2.17</v>
      </c>
      <c r="U2819" s="9">
        <v>-0.53580735684892489</v>
      </c>
      <c r="V2819">
        <v>1.31</v>
      </c>
      <c r="W2819">
        <v>1.42</v>
      </c>
      <c r="X2819" s="4">
        <v>50300000</v>
      </c>
      <c r="Y2819" s="4">
        <v>12080000</v>
      </c>
      <c r="Z2819" s="6">
        <v>4.1639072847682117</v>
      </c>
      <c r="AA2819" t="s">
        <v>31</v>
      </c>
      <c r="AB2819">
        <v>3.26</v>
      </c>
      <c r="AC2819">
        <v>1.83</v>
      </c>
      <c r="AD2819">
        <v>4.4400000000000004</v>
      </c>
      <c r="AE2819">
        <v>3.96</v>
      </c>
      <c r="AF2819">
        <v>1.68</v>
      </c>
      <c r="AG2819">
        <v>5.01</v>
      </c>
      <c r="AH2819" s="2">
        <v>-4.51</v>
      </c>
      <c r="AI2819" s="2">
        <v>-4.88</v>
      </c>
      <c r="AJ2819">
        <v>0.33</v>
      </c>
      <c r="AK2819" s="2">
        <v>7.92</v>
      </c>
      <c r="AL2819" s="2">
        <v>8.6199999999999992</v>
      </c>
      <c r="AM2819" s="2">
        <v>4.16</v>
      </c>
      <c r="AN2819" s="2">
        <v>14.8</v>
      </c>
      <c r="AO2819" s="2">
        <v>14.76</v>
      </c>
    </row>
    <row r="2820" spans="1:41" x14ac:dyDescent="0.25">
      <c r="A2820" t="s">
        <v>6067</v>
      </c>
      <c r="B2820">
        <v>27.27</v>
      </c>
      <c r="C2820">
        <v>3.02</v>
      </c>
      <c r="D2820" s="9">
        <v>-0.65523042056652581</v>
      </c>
      <c r="E2820" t="s">
        <v>6068</v>
      </c>
      <c r="F2820" t="s">
        <v>34</v>
      </c>
      <c r="G2820" t="s">
        <v>5359</v>
      </c>
      <c r="H2820" s="2">
        <v>38.07</v>
      </c>
      <c r="I2820" s="2">
        <v>37.369999999999997</v>
      </c>
      <c r="J2820" s="2">
        <v>38</v>
      </c>
      <c r="K2820" s="2">
        <v>36.259998321533203</v>
      </c>
      <c r="L2820" s="2">
        <v>35.659999847412109</v>
      </c>
      <c r="M2820" s="2">
        <v>35.080001831054688</v>
      </c>
      <c r="N2820" s="2">
        <v>35.180000305175781</v>
      </c>
      <c r="O2820" s="9">
        <f t="shared" si="176"/>
        <v>36.517142900739394</v>
      </c>
      <c r="P2820" s="2">
        <f t="shared" si="177"/>
        <v>2.738398083138892E-3</v>
      </c>
      <c r="Q2820" s="9">
        <f t="shared" si="178"/>
        <v>-3.6616845934475846E-2</v>
      </c>
      <c r="R2820" s="2">
        <f t="shared" si="179"/>
        <v>7.0925563342260342E-2</v>
      </c>
      <c r="S2820">
        <v>27.27</v>
      </c>
      <c r="T2820">
        <v>3.02</v>
      </c>
      <c r="U2820" s="9">
        <v>-0.65523042056652581</v>
      </c>
      <c r="V2820">
        <v>1.95</v>
      </c>
      <c r="W2820">
        <v>-0.61</v>
      </c>
      <c r="X2820" s="4">
        <v>92400000</v>
      </c>
      <c r="Y2820" s="4">
        <v>46850000</v>
      </c>
      <c r="Z2820" s="6">
        <v>1.9722518676627534</v>
      </c>
      <c r="AA2820" t="s">
        <v>128</v>
      </c>
      <c r="AB2820">
        <v>1.49</v>
      </c>
      <c r="AC2820">
        <v>43.94</v>
      </c>
      <c r="AD2820">
        <v>3.52</v>
      </c>
      <c r="AE2820">
        <v>1.95</v>
      </c>
      <c r="AF2820">
        <v>25.43</v>
      </c>
      <c r="AG2820">
        <v>8.5</v>
      </c>
      <c r="AH2820" s="2">
        <v>6.74</v>
      </c>
      <c r="AI2820" s="2">
        <v>12.51</v>
      </c>
      <c r="AJ2820">
        <v>0.56999999999999995</v>
      </c>
      <c r="AK2820" s="2">
        <v>1.61</v>
      </c>
      <c r="AL2820" s="2">
        <v>6.31</v>
      </c>
      <c r="AM2820" s="2">
        <v>5.07</v>
      </c>
      <c r="AN2820" s="2">
        <v>12.34</v>
      </c>
      <c r="AO2820" s="2">
        <v>12.59</v>
      </c>
    </row>
    <row r="2821" spans="1:41" x14ac:dyDescent="0.25">
      <c r="A2821" t="s">
        <v>1229</v>
      </c>
      <c r="C2821">
        <v>0.17</v>
      </c>
      <c r="D2821" s="9">
        <v>4.9111111327929384</v>
      </c>
      <c r="E2821" t="s">
        <v>1230</v>
      </c>
      <c r="F2821" t="s">
        <v>24</v>
      </c>
      <c r="G2821" t="s">
        <v>24</v>
      </c>
      <c r="H2821" s="2">
        <v>0.41</v>
      </c>
      <c r="I2821" s="2">
        <v>0.41</v>
      </c>
      <c r="J2821" s="2">
        <v>0.40799999237060552</v>
      </c>
      <c r="K2821" s="2">
        <v>0.41200000047683721</v>
      </c>
      <c r="L2821" s="2">
        <v>0.43799999356269842</v>
      </c>
      <c r="M2821" s="2">
        <v>0.43000000715255737</v>
      </c>
      <c r="N2821" s="2">
        <v>0.41699999570846558</v>
      </c>
      <c r="O2821" s="9">
        <f t="shared" si="176"/>
        <v>0.41785714132445201</v>
      </c>
      <c r="P2821" s="2">
        <f t="shared" si="177"/>
        <v>-3.1111138612796199E-2</v>
      </c>
      <c r="Q2821" s="9">
        <f t="shared" si="178"/>
        <v>-2.0512886611668254E-3</v>
      </c>
      <c r="R2821" s="2">
        <f t="shared" si="179"/>
        <v>-3.2307695849642548E-2</v>
      </c>
      <c r="T2821">
        <v>0.17</v>
      </c>
      <c r="U2821" s="9">
        <v>4.9111111327929384</v>
      </c>
      <c r="V2821">
        <v>0.43</v>
      </c>
      <c r="W2821">
        <v>-1.05</v>
      </c>
      <c r="X2821" s="4">
        <v>80160</v>
      </c>
      <c r="Y2821" s="4">
        <v>2400000</v>
      </c>
      <c r="Z2821" s="6">
        <v>3.3399999999999999E-2</v>
      </c>
      <c r="AA2821" t="s">
        <v>70</v>
      </c>
      <c r="AB2821">
        <v>4.97</v>
      </c>
      <c r="AC2821">
        <v>13.35</v>
      </c>
      <c r="AD2821">
        <v>6.32</v>
      </c>
      <c r="AE2821">
        <v>4.99</v>
      </c>
      <c r="AF2821">
        <v>10.74</v>
      </c>
      <c r="AG2821">
        <v>-21.52</v>
      </c>
      <c r="AH2821" s="2">
        <v>-18.420000000000002</v>
      </c>
      <c r="AI2821" s="2">
        <v>-27.69</v>
      </c>
      <c r="AJ2821">
        <v>0.86</v>
      </c>
      <c r="AK2821" s="2">
        <v>5.33</v>
      </c>
      <c r="AL2821" s="2">
        <v>708.72</v>
      </c>
      <c r="AM2821" s="2">
        <v>5.3</v>
      </c>
      <c r="AN2821" s="2">
        <v>10.27</v>
      </c>
      <c r="AO2821" s="2">
        <v>2.4700000000000002</v>
      </c>
    </row>
    <row r="2822" spans="1:41" x14ac:dyDescent="0.25">
      <c r="A2822" t="s">
        <v>2761</v>
      </c>
      <c r="B2822">
        <v>10.55</v>
      </c>
      <c r="C2822">
        <v>1.29</v>
      </c>
      <c r="D2822" s="9">
        <v>-0.22458188396105913</v>
      </c>
      <c r="E2822" t="s">
        <v>2762</v>
      </c>
      <c r="F2822" t="s">
        <v>266</v>
      </c>
      <c r="G2822" t="s">
        <v>266</v>
      </c>
      <c r="H2822" s="2">
        <v>18</v>
      </c>
      <c r="I2822" s="2">
        <v>18.149999999999999</v>
      </c>
      <c r="J2822" s="2">
        <v>18.370000839233398</v>
      </c>
      <c r="K2822" s="2">
        <v>18.440000534057621</v>
      </c>
      <c r="L2822" s="2">
        <v>18.39999961853027</v>
      </c>
      <c r="M2822" s="2">
        <v>18.54000091552734</v>
      </c>
      <c r="N2822" s="2">
        <v>18.64999961853027</v>
      </c>
      <c r="O2822" s="9">
        <f t="shared" si="176"/>
        <v>18.364285932268416</v>
      </c>
      <c r="P2822" s="2">
        <f t="shared" si="177"/>
        <v>5.9898165062681691E-3</v>
      </c>
      <c r="Q2822" s="9">
        <f t="shared" si="178"/>
        <v>1.5558115753350265E-2</v>
      </c>
      <c r="R2822" s="2">
        <f t="shared" si="179"/>
        <v>-2.8315844620731934E-2</v>
      </c>
      <c r="S2822">
        <v>10.55</v>
      </c>
      <c r="T2822">
        <v>1.29</v>
      </c>
      <c r="U2822" s="9">
        <v>-0.22458188396105913</v>
      </c>
      <c r="V2822">
        <v>0.52</v>
      </c>
      <c r="W2822">
        <v>-0.21</v>
      </c>
      <c r="Z2822" s="6" t="s">
        <v>6227</v>
      </c>
      <c r="AA2822" t="s">
        <v>27</v>
      </c>
      <c r="AC2822">
        <v>0</v>
      </c>
      <c r="AF2822">
        <v>0</v>
      </c>
      <c r="AG2822">
        <v>26.88</v>
      </c>
      <c r="AH2822" s="2">
        <v>1.39</v>
      </c>
      <c r="AI2822" s="2">
        <v>13.9</v>
      </c>
      <c r="AJ2822">
        <v>0.1</v>
      </c>
      <c r="AM2822" s="2">
        <v>0</v>
      </c>
      <c r="AN2822" s="2">
        <v>9.76</v>
      </c>
      <c r="AO2822" s="2">
        <v>14.24</v>
      </c>
    </row>
    <row r="2823" spans="1:41" x14ac:dyDescent="0.25">
      <c r="A2823" t="s">
        <v>358</v>
      </c>
      <c r="B2823">
        <v>7.27</v>
      </c>
      <c r="C2823">
        <v>53.22</v>
      </c>
      <c r="D2823" s="9">
        <v>-0.9811609501866323</v>
      </c>
      <c r="E2823" t="s">
        <v>359</v>
      </c>
      <c r="F2823" t="s">
        <v>30</v>
      </c>
      <c r="G2823" t="s">
        <v>25</v>
      </c>
      <c r="H2823" s="2">
        <v>27.49</v>
      </c>
      <c r="I2823" s="2">
        <v>27.12</v>
      </c>
      <c r="J2823" s="2">
        <v>27.370000839233398</v>
      </c>
      <c r="K2823" s="2">
        <v>27.120000839233398</v>
      </c>
      <c r="L2823" s="2">
        <v>26.860000610351559</v>
      </c>
      <c r="M2823" s="2">
        <v>26.870000839233398</v>
      </c>
      <c r="N2823" s="2">
        <v>26.670000076293949</v>
      </c>
      <c r="O2823" s="9">
        <f t="shared" si="176"/>
        <v>27.071429029192242</v>
      </c>
      <c r="P2823" s="2">
        <f t="shared" si="177"/>
        <v>-7.387890854368289E-3</v>
      </c>
      <c r="Q2823" s="9">
        <f t="shared" si="178"/>
        <v>-1.4828509882703842E-2</v>
      </c>
      <c r="R2823" s="2">
        <f t="shared" si="179"/>
        <v>1.9762515737880543E-2</v>
      </c>
      <c r="S2823">
        <v>7.27</v>
      </c>
      <c r="T2823">
        <v>53.22</v>
      </c>
      <c r="U2823" s="9">
        <v>-0.9811609501866323</v>
      </c>
      <c r="V2823">
        <v>0.33</v>
      </c>
      <c r="W2823">
        <v>0.1</v>
      </c>
      <c r="X2823" s="4">
        <v>498000000</v>
      </c>
      <c r="Y2823" s="4">
        <v>1160000000</v>
      </c>
      <c r="Z2823" s="6">
        <v>0.42931034482758623</v>
      </c>
      <c r="AA2823" t="s">
        <v>39</v>
      </c>
      <c r="AB2823">
        <v>0.34</v>
      </c>
      <c r="AC2823">
        <v>365.7</v>
      </c>
      <c r="AD2823">
        <v>0.88</v>
      </c>
      <c r="AE2823">
        <v>0.54</v>
      </c>
      <c r="AF2823">
        <v>57.36</v>
      </c>
      <c r="AG2823">
        <v>6.63</v>
      </c>
      <c r="AH2823" s="2">
        <v>-26.15</v>
      </c>
      <c r="AI2823" s="2">
        <v>-350.37</v>
      </c>
      <c r="AJ2823">
        <v>0.35</v>
      </c>
      <c r="AL2823" s="2">
        <v>8.1199999999999992</v>
      </c>
      <c r="AM2823" s="2">
        <v>13.1</v>
      </c>
      <c r="AN2823" s="2">
        <v>13.88</v>
      </c>
      <c r="AO2823" s="2">
        <v>0.51</v>
      </c>
    </row>
    <row r="2824" spans="1:41" x14ac:dyDescent="0.25">
      <c r="A2824" t="s">
        <v>4097</v>
      </c>
      <c r="C2824">
        <v>17.18</v>
      </c>
      <c r="D2824" s="9">
        <v>-0.94023339954213714</v>
      </c>
      <c r="E2824" t="s">
        <v>4098</v>
      </c>
      <c r="F2824" t="s">
        <v>178</v>
      </c>
      <c r="G2824" t="s">
        <v>178</v>
      </c>
      <c r="H2824" s="2">
        <v>39.94</v>
      </c>
      <c r="I2824" s="2">
        <v>39.119999999999997</v>
      </c>
      <c r="J2824" s="2">
        <v>39.299999237060547</v>
      </c>
      <c r="K2824" s="2">
        <v>38.720001220703132</v>
      </c>
      <c r="L2824" s="2">
        <v>37.650001525878913</v>
      </c>
      <c r="M2824" s="2">
        <v>36.700000762939453</v>
      </c>
      <c r="N2824" s="2">
        <v>36.779998779296882</v>
      </c>
      <c r="O2824" s="9">
        <f t="shared" si="176"/>
        <v>38.315714503696988</v>
      </c>
      <c r="P2824" s="2">
        <f t="shared" si="177"/>
        <v>2.0878644022078769E-3</v>
      </c>
      <c r="Q2824" s="9">
        <f t="shared" si="178"/>
        <v>-4.0080571230165327E-2</v>
      </c>
      <c r="R2824" s="2">
        <f t="shared" si="179"/>
        <v>7.281608251394181E-2</v>
      </c>
      <c r="T2824">
        <v>17.18</v>
      </c>
      <c r="U2824" s="9">
        <v>-0.94023339954213714</v>
      </c>
      <c r="V2824">
        <v>0.95</v>
      </c>
      <c r="W2824">
        <v>0.47</v>
      </c>
      <c r="X2824" s="4">
        <v>0</v>
      </c>
      <c r="Y2824" s="4">
        <v>11120000</v>
      </c>
      <c r="Z2824" s="6">
        <v>0</v>
      </c>
      <c r="AA2824" t="s">
        <v>45</v>
      </c>
      <c r="AB2824">
        <v>7.21</v>
      </c>
      <c r="AC2824">
        <v>52.82</v>
      </c>
      <c r="AD2824">
        <v>7.71</v>
      </c>
      <c r="AE2824">
        <v>7.21</v>
      </c>
      <c r="AF2824">
        <v>30.59</v>
      </c>
      <c r="AH2824" s="2">
        <v>-62.54</v>
      </c>
      <c r="AI2824" s="2">
        <v>-107.5</v>
      </c>
      <c r="AJ2824">
        <v>0</v>
      </c>
      <c r="AM2824" s="2">
        <v>5.27</v>
      </c>
      <c r="AN2824" s="2">
        <v>9.31</v>
      </c>
      <c r="AO2824" s="2">
        <v>2.29</v>
      </c>
    </row>
    <row r="2825" spans="1:41" x14ac:dyDescent="0.25">
      <c r="A2825" t="s">
        <v>6069</v>
      </c>
      <c r="C2825">
        <v>0.57999999999999996</v>
      </c>
      <c r="D2825" s="9">
        <v>0.83520599947406615</v>
      </c>
      <c r="E2825" t="s">
        <v>6070</v>
      </c>
      <c r="F2825" t="s">
        <v>34</v>
      </c>
      <c r="G2825" t="s">
        <v>5359</v>
      </c>
      <c r="H2825" s="2">
        <v>0.08</v>
      </c>
      <c r="I2825" s="2">
        <v>0.08</v>
      </c>
      <c r="J2825" s="2">
        <v>7.9999998211860657E-2</v>
      </c>
      <c r="K2825" s="2">
        <v>7.6999999582767487E-2</v>
      </c>
      <c r="L2825" s="2">
        <v>7.5999997556209564E-2</v>
      </c>
      <c r="M2825" s="2">
        <v>7.1000002324581146E-2</v>
      </c>
      <c r="N2825" s="2">
        <v>7.0000000298023224E-2</v>
      </c>
      <c r="O2825" s="9">
        <f t="shared" si="176"/>
        <v>7.6285713996206012E-2</v>
      </c>
      <c r="P2825" s="2">
        <f t="shared" si="177"/>
        <v>-1.3108640847323738E-2</v>
      </c>
      <c r="Q2825" s="9">
        <f t="shared" si="178"/>
        <v>-8.2396996356295507E-2</v>
      </c>
      <c r="R2825" s="2">
        <f t="shared" si="179"/>
        <v>0.1245318184892428</v>
      </c>
      <c r="T2825">
        <v>0.57999999999999996</v>
      </c>
      <c r="U2825" s="9">
        <v>0.83520599947406615</v>
      </c>
      <c r="V2825">
        <v>1.86</v>
      </c>
      <c r="W2825">
        <v>-1</v>
      </c>
      <c r="X2825" s="4">
        <v>0</v>
      </c>
      <c r="Z2825" s="6" t="s">
        <v>6227</v>
      </c>
      <c r="AA2825" t="s">
        <v>39</v>
      </c>
      <c r="AB2825">
        <v>4.42</v>
      </c>
      <c r="AC2825">
        <v>1.62</v>
      </c>
      <c r="AD2825">
        <v>4.5199999999999996</v>
      </c>
      <c r="AE2825">
        <v>4.42</v>
      </c>
      <c r="AF2825">
        <v>1.34</v>
      </c>
      <c r="AG2825">
        <v>-4678.38</v>
      </c>
      <c r="AH2825" s="2">
        <v>-64.67</v>
      </c>
      <c r="AM2825" s="2">
        <v>5.33</v>
      </c>
      <c r="AN2825" s="2">
        <v>7.91</v>
      </c>
      <c r="AO2825" s="2">
        <v>0.14000000000000001</v>
      </c>
    </row>
    <row r="2826" spans="1:41" x14ac:dyDescent="0.25">
      <c r="A2826" t="s">
        <v>4099</v>
      </c>
      <c r="C2826">
        <v>1.1299999999999999</v>
      </c>
      <c r="D2826" s="9">
        <v>-0.11699234221587448</v>
      </c>
      <c r="E2826" t="s">
        <v>4100</v>
      </c>
      <c r="F2826" t="s">
        <v>178</v>
      </c>
      <c r="G2826" t="s">
        <v>178</v>
      </c>
      <c r="H2826" s="2">
        <v>0.6</v>
      </c>
      <c r="I2826" s="2">
        <v>0.59</v>
      </c>
      <c r="J2826" s="2">
        <v>0.57700002193450928</v>
      </c>
      <c r="K2826" s="2">
        <v>0.55199998617172241</v>
      </c>
      <c r="L2826" s="2">
        <v>0.60000002384185791</v>
      </c>
      <c r="M2826" s="2">
        <v>0.57800000905990601</v>
      </c>
      <c r="N2826" s="2">
        <v>0.54600000381469727</v>
      </c>
      <c r="O2826" s="9">
        <f t="shared" si="176"/>
        <v>0.57757143497467034</v>
      </c>
      <c r="P2826" s="2">
        <f t="shared" si="177"/>
        <v>-5.5404411138532353E-2</v>
      </c>
      <c r="Q2826" s="9">
        <f t="shared" si="178"/>
        <v>-5.4662383296981532E-2</v>
      </c>
      <c r="R2826" s="2">
        <f t="shared" si="179"/>
        <v>5.7135778475861723E-2</v>
      </c>
      <c r="T2826">
        <v>1.1299999999999999</v>
      </c>
      <c r="U2826" s="9">
        <v>-0.11699234221587448</v>
      </c>
      <c r="V2826">
        <v>1.29</v>
      </c>
      <c r="W2826">
        <v>0.46</v>
      </c>
      <c r="X2826" s="4">
        <v>24580000</v>
      </c>
      <c r="Y2826" s="4">
        <v>7190000</v>
      </c>
      <c r="Z2826" s="6">
        <v>3.4186369958275384</v>
      </c>
      <c r="AA2826" t="s">
        <v>39</v>
      </c>
      <c r="AB2826">
        <v>0.2</v>
      </c>
      <c r="AC2826">
        <v>1146.49</v>
      </c>
      <c r="AD2826">
        <v>1.99</v>
      </c>
      <c r="AE2826">
        <v>1.06</v>
      </c>
      <c r="AF2826">
        <v>62.74</v>
      </c>
      <c r="AG2826">
        <v>-120.32</v>
      </c>
      <c r="AH2826" s="2">
        <v>-53.71</v>
      </c>
      <c r="AJ2826">
        <v>0.75</v>
      </c>
      <c r="AK2826" s="2">
        <v>1.03</v>
      </c>
      <c r="AL2826" s="2">
        <v>2.25</v>
      </c>
      <c r="AM2826" s="2">
        <v>5.28</v>
      </c>
      <c r="AN2826" s="2">
        <v>6.13</v>
      </c>
      <c r="AO2826" s="2">
        <v>0.51</v>
      </c>
    </row>
    <row r="2827" spans="1:41" x14ac:dyDescent="0.25">
      <c r="A2827" t="s">
        <v>4101</v>
      </c>
      <c r="C2827">
        <v>3.36</v>
      </c>
      <c r="D2827" s="9">
        <v>-0.68994889254868486</v>
      </c>
      <c r="E2827" t="s">
        <v>4102</v>
      </c>
      <c r="F2827" t="s">
        <v>81</v>
      </c>
      <c r="G2827" t="s">
        <v>178</v>
      </c>
      <c r="H2827" s="2">
        <v>0.85</v>
      </c>
      <c r="I2827" s="2">
        <v>0.83</v>
      </c>
      <c r="J2827" s="2">
        <v>0.86000001430511475</v>
      </c>
      <c r="K2827" s="2">
        <v>0.86000001430511475</v>
      </c>
      <c r="L2827" s="2">
        <v>0.8399999737739563</v>
      </c>
      <c r="M2827" s="2">
        <v>0.81000000238418579</v>
      </c>
      <c r="N2827" s="2">
        <v>0.81999999284744263</v>
      </c>
      <c r="O2827" s="9">
        <f t="shared" si="176"/>
        <v>0.83857142823083053</v>
      </c>
      <c r="P2827" s="2">
        <f t="shared" si="177"/>
        <v>1.1925031221674506E-2</v>
      </c>
      <c r="Q2827" s="9">
        <f t="shared" si="178"/>
        <v>-2.2146515798384451E-2</v>
      </c>
      <c r="R2827" s="2">
        <f t="shared" si="179"/>
        <v>2.9812609328855048E-2</v>
      </c>
      <c r="T2827">
        <v>3.36</v>
      </c>
      <c r="U2827" s="9">
        <v>-0.68994889254868486</v>
      </c>
      <c r="V2827">
        <v>1.39</v>
      </c>
      <c r="W2827">
        <v>-0.57999999999999996</v>
      </c>
      <c r="X2827" s="4">
        <v>1640000</v>
      </c>
      <c r="Y2827" s="4">
        <v>3020000</v>
      </c>
      <c r="Z2827" s="6">
        <v>0.54304635761589404</v>
      </c>
      <c r="AA2827" t="s">
        <v>968</v>
      </c>
      <c r="AB2827">
        <v>2.74</v>
      </c>
      <c r="AC2827">
        <v>33.729999999999997</v>
      </c>
      <c r="AD2827">
        <v>3.62</v>
      </c>
      <c r="AE2827">
        <v>2.9</v>
      </c>
      <c r="AF2827">
        <v>19.64</v>
      </c>
      <c r="AG2827">
        <v>-277.42</v>
      </c>
      <c r="AH2827" s="2">
        <v>-75.86</v>
      </c>
      <c r="AI2827" s="2">
        <v>-147.31</v>
      </c>
      <c r="AJ2827">
        <v>0.2</v>
      </c>
      <c r="AK2827" s="2">
        <v>1.64</v>
      </c>
      <c r="AL2827" s="2">
        <v>1.85</v>
      </c>
      <c r="AM2827" s="2">
        <v>5.28</v>
      </c>
      <c r="AN2827" s="2">
        <v>6.88</v>
      </c>
      <c r="AO2827" s="2">
        <v>0.26</v>
      </c>
    </row>
    <row r="2828" spans="1:41" x14ac:dyDescent="0.25">
      <c r="A2828" t="s">
        <v>4103</v>
      </c>
      <c r="C2828">
        <v>0.68</v>
      </c>
      <c r="D2828" s="9">
        <v>0.3634425730335617</v>
      </c>
      <c r="E2828" t="s">
        <v>4104</v>
      </c>
      <c r="F2828" t="s">
        <v>178</v>
      </c>
      <c r="G2828" t="s">
        <v>178</v>
      </c>
      <c r="H2828" s="2">
        <v>5.12</v>
      </c>
      <c r="I2828" s="2">
        <v>4.84</v>
      </c>
      <c r="J2828" s="2">
        <v>4.940000057220459</v>
      </c>
      <c r="K2828" s="2">
        <v>5.1100001335144043</v>
      </c>
      <c r="L2828" s="2">
        <v>5.5199999809265137</v>
      </c>
      <c r="M2828" s="2">
        <v>5.869999885559082</v>
      </c>
      <c r="N2828" s="2">
        <v>6.130000114440918</v>
      </c>
      <c r="O2828" s="9">
        <f t="shared" si="176"/>
        <v>5.361428595951625</v>
      </c>
      <c r="P2828" s="2">
        <f t="shared" si="177"/>
        <v>4.849458017181469E-2</v>
      </c>
      <c r="Q2828" s="9">
        <f t="shared" si="178"/>
        <v>0.14335200119416597</v>
      </c>
      <c r="R2828" s="2">
        <f t="shared" si="179"/>
        <v>-0.1902478008884039</v>
      </c>
      <c r="T2828">
        <v>0.68</v>
      </c>
      <c r="U2828" s="9">
        <v>0.3634425730335617</v>
      </c>
      <c r="V2828">
        <v>1.36</v>
      </c>
      <c r="W2828">
        <v>-1.91</v>
      </c>
      <c r="X2828" s="4">
        <v>0</v>
      </c>
      <c r="Y2828" s="4">
        <v>6640000</v>
      </c>
      <c r="Z2828" s="6">
        <v>0</v>
      </c>
      <c r="AA2828" t="s">
        <v>31</v>
      </c>
      <c r="AB2828">
        <v>16.86</v>
      </c>
      <c r="AC2828">
        <v>12.49</v>
      </c>
      <c r="AD2828">
        <v>17.239999999999998</v>
      </c>
      <c r="AE2828">
        <v>16.86</v>
      </c>
      <c r="AF2828">
        <v>9.9499999999999993</v>
      </c>
      <c r="AG2828">
        <v>-1701.55</v>
      </c>
      <c r="AH2828" s="2">
        <v>-27.94</v>
      </c>
      <c r="AI2828" s="2">
        <v>-34.78</v>
      </c>
      <c r="AJ2828">
        <v>0.02</v>
      </c>
      <c r="AM2828" s="2">
        <v>5.3</v>
      </c>
      <c r="AN2828" s="2">
        <v>16.91</v>
      </c>
      <c r="AO2828" s="2">
        <v>7.31</v>
      </c>
    </row>
    <row r="2829" spans="1:41" x14ac:dyDescent="0.25">
      <c r="A2829" t="s">
        <v>6071</v>
      </c>
      <c r="B2829">
        <v>289.39999999999998</v>
      </c>
      <c r="C2829">
        <v>24.69</v>
      </c>
      <c r="D2829" s="9">
        <v>-0.95956873372377249</v>
      </c>
      <c r="E2829" t="s">
        <v>6072</v>
      </c>
      <c r="F2829" t="s">
        <v>34</v>
      </c>
      <c r="G2829" t="s">
        <v>5359</v>
      </c>
      <c r="H2829" s="2">
        <v>35.729999999999997</v>
      </c>
      <c r="I2829" s="2">
        <v>35.81</v>
      </c>
      <c r="J2829" s="2">
        <v>37.060001373291023</v>
      </c>
      <c r="K2829" s="2">
        <v>37.580001831054688</v>
      </c>
      <c r="L2829" s="2">
        <v>38.099998474121087</v>
      </c>
      <c r="M2829" s="2">
        <v>37.610000610351563</v>
      </c>
      <c r="N2829" s="2">
        <v>37.810001373291023</v>
      </c>
      <c r="O2829" s="9">
        <f t="shared" si="176"/>
        <v>37.100000523158485</v>
      </c>
      <c r="P2829" s="2">
        <f t="shared" si="177"/>
        <v>5.3908560679026456E-3</v>
      </c>
      <c r="Q2829" s="9">
        <f t="shared" si="178"/>
        <v>1.9137488952037679E-2</v>
      </c>
      <c r="R2829" s="2">
        <f t="shared" si="179"/>
        <v>-5.229113111764809E-2</v>
      </c>
      <c r="S2829">
        <v>289.39999999999998</v>
      </c>
      <c r="T2829">
        <v>24.69</v>
      </c>
      <c r="U2829" s="9">
        <v>-0.95956873372377249</v>
      </c>
      <c r="V2829">
        <v>1.31</v>
      </c>
      <c r="W2829">
        <v>-0.41</v>
      </c>
      <c r="X2829" s="4">
        <v>120080000</v>
      </c>
      <c r="Y2829" s="4">
        <v>24220000</v>
      </c>
      <c r="Z2829" s="6">
        <v>4.9578860445912465</v>
      </c>
      <c r="AA2829" t="s">
        <v>45</v>
      </c>
      <c r="AB2829">
        <v>0.76</v>
      </c>
      <c r="AC2829">
        <v>151.16999999999999</v>
      </c>
      <c r="AD2829">
        <v>1.17</v>
      </c>
      <c r="AE2829">
        <v>1.03</v>
      </c>
      <c r="AF2829">
        <v>34.42</v>
      </c>
      <c r="AG2829">
        <v>3.21</v>
      </c>
      <c r="AH2829" s="2">
        <v>2.2599999999999998</v>
      </c>
      <c r="AI2829" s="2">
        <v>8.6199999999999992</v>
      </c>
      <c r="AJ2829">
        <v>0.71</v>
      </c>
      <c r="AL2829" s="2">
        <v>4.96</v>
      </c>
      <c r="AM2829" s="2">
        <v>3.69</v>
      </c>
      <c r="AN2829" s="2">
        <v>10.97</v>
      </c>
      <c r="AO2829" s="2">
        <v>1.5</v>
      </c>
    </row>
    <row r="2830" spans="1:41" x14ac:dyDescent="0.25">
      <c r="A2830" t="s">
        <v>1231</v>
      </c>
      <c r="C2830">
        <v>4.79</v>
      </c>
      <c r="D2830" s="9">
        <v>-0.79663086253170445</v>
      </c>
      <c r="E2830" t="s">
        <v>1232</v>
      </c>
      <c r="F2830" t="s">
        <v>24</v>
      </c>
      <c r="G2830" t="s">
        <v>24</v>
      </c>
      <c r="H2830" s="2">
        <v>17.03</v>
      </c>
      <c r="I2830" s="2">
        <v>16.600000000000001</v>
      </c>
      <c r="J2830" s="2">
        <v>17.079999923706051</v>
      </c>
      <c r="K2830" s="2">
        <v>17.70000076293945</v>
      </c>
      <c r="L2830" s="2">
        <v>17.79000091552734</v>
      </c>
      <c r="M2830" s="2">
        <v>18.25</v>
      </c>
      <c r="N2830" s="2">
        <v>18.430000305175781</v>
      </c>
      <c r="O2830" s="9">
        <f t="shared" si="176"/>
        <v>17.554285986764089</v>
      </c>
      <c r="P2830" s="2">
        <f t="shared" si="177"/>
        <v>1.0253923475526221E-2</v>
      </c>
      <c r="Q2830" s="9">
        <f t="shared" si="178"/>
        <v>4.9886068796644853E-2</v>
      </c>
      <c r="R2830" s="2">
        <f t="shared" si="179"/>
        <v>-8.6873379739724962E-2</v>
      </c>
      <c r="T2830">
        <v>4.79</v>
      </c>
      <c r="U2830" s="9">
        <v>-0.79663086253170445</v>
      </c>
      <c r="V2830">
        <v>0.96</v>
      </c>
      <c r="W2830">
        <v>0.2</v>
      </c>
      <c r="X2830" s="4">
        <v>1060000000</v>
      </c>
      <c r="Y2830" s="4">
        <v>1160000000</v>
      </c>
      <c r="Z2830" s="6">
        <v>0.91379310344827591</v>
      </c>
      <c r="AA2830" t="s">
        <v>149</v>
      </c>
      <c r="AB2830">
        <v>0.14000000000000001</v>
      </c>
      <c r="AC2830">
        <v>513.1</v>
      </c>
      <c r="AD2830">
        <v>0.99</v>
      </c>
      <c r="AE2830">
        <v>0.38</v>
      </c>
      <c r="AF2830">
        <v>61.7</v>
      </c>
      <c r="AG2830">
        <v>-13.57</v>
      </c>
      <c r="AH2830" s="2">
        <v>-9.15</v>
      </c>
      <c r="AI2830" s="2">
        <v>-57.02</v>
      </c>
      <c r="AJ2830">
        <v>0.8</v>
      </c>
      <c r="AK2830" s="2">
        <v>2.02</v>
      </c>
      <c r="AL2830" s="2">
        <v>9.0500000000000007</v>
      </c>
      <c r="AM2830" s="2">
        <v>5.7</v>
      </c>
      <c r="AN2830" s="2">
        <v>10.91</v>
      </c>
      <c r="AO2830" s="2">
        <v>3.57</v>
      </c>
    </row>
    <row r="2831" spans="1:41" x14ac:dyDescent="0.25">
      <c r="A2831" t="s">
        <v>597</v>
      </c>
      <c r="C2831">
        <v>0.43</v>
      </c>
      <c r="D2831" s="9">
        <v>1.327027030025981</v>
      </c>
      <c r="E2831" t="s">
        <v>598</v>
      </c>
      <c r="F2831" t="s">
        <v>81</v>
      </c>
      <c r="G2831" t="s">
        <v>81</v>
      </c>
      <c r="H2831" s="2">
        <v>1.0900000000000001</v>
      </c>
      <c r="I2831" s="2">
        <v>1.05</v>
      </c>
      <c r="J2831" s="2">
        <v>1.070000052452087</v>
      </c>
      <c r="K2831" s="2">
        <v>1.059999942779541</v>
      </c>
      <c r="L2831" s="2">
        <v>1.0099999904632571</v>
      </c>
      <c r="M2831" s="2">
        <v>1.049999952316284</v>
      </c>
      <c r="N2831" s="2">
        <v>1.070000052452087</v>
      </c>
      <c r="O2831" s="9">
        <f t="shared" si="176"/>
        <v>1.0571428557804652</v>
      </c>
      <c r="P2831" s="2">
        <f t="shared" si="177"/>
        <v>1.8919013666357676E-2</v>
      </c>
      <c r="Q2831" s="9">
        <f t="shared" si="178"/>
        <v>1.2162213083424368E-2</v>
      </c>
      <c r="R2831" s="2">
        <f t="shared" si="179"/>
        <v>9.4594572163399226E-3</v>
      </c>
      <c r="T2831">
        <v>0.43</v>
      </c>
      <c r="U2831" s="9">
        <v>1.327027030025981</v>
      </c>
      <c r="V2831">
        <v>1.51</v>
      </c>
      <c r="W2831">
        <v>-0.41</v>
      </c>
      <c r="X2831" s="4">
        <v>39880000</v>
      </c>
      <c r="Y2831" s="4">
        <v>20120000</v>
      </c>
      <c r="Z2831" s="6">
        <v>1.9821073558648112</v>
      </c>
      <c r="AA2831" t="s">
        <v>45</v>
      </c>
      <c r="AB2831">
        <v>0.43</v>
      </c>
      <c r="AC2831">
        <v>21.15</v>
      </c>
      <c r="AD2831">
        <v>1.97</v>
      </c>
      <c r="AE2831">
        <v>1.02</v>
      </c>
      <c r="AF2831">
        <v>14.22</v>
      </c>
      <c r="AG2831">
        <v>-25.55</v>
      </c>
      <c r="AH2831" s="2">
        <v>-10.98</v>
      </c>
      <c r="AI2831" s="2">
        <v>-16.7</v>
      </c>
      <c r="AJ2831">
        <v>0.69</v>
      </c>
      <c r="AK2831" s="2">
        <v>3.97</v>
      </c>
      <c r="AL2831" s="2">
        <v>9.0500000000000007</v>
      </c>
      <c r="AM2831" s="2">
        <v>4.41</v>
      </c>
      <c r="AN2831" s="2">
        <v>17.93</v>
      </c>
      <c r="AO2831" s="2">
        <v>2.46</v>
      </c>
    </row>
    <row r="2832" spans="1:41" x14ac:dyDescent="0.25">
      <c r="A2832" t="s">
        <v>1634</v>
      </c>
      <c r="C2832">
        <v>11.65</v>
      </c>
      <c r="D2832" s="9">
        <v>-0.91139240392880794</v>
      </c>
      <c r="E2832" t="s">
        <v>1635</v>
      </c>
      <c r="F2832" t="s">
        <v>1288</v>
      </c>
      <c r="G2832" t="s">
        <v>1288</v>
      </c>
      <c r="H2832" s="2">
        <v>3.8</v>
      </c>
      <c r="I2832" s="2">
        <v>3.67</v>
      </c>
      <c r="J2832" s="2">
        <v>3.7999999523162842</v>
      </c>
      <c r="K2832" s="2">
        <v>3.470000028610229</v>
      </c>
      <c r="L2832" s="2">
        <v>3.5699999332427979</v>
      </c>
      <c r="M2832" s="2">
        <v>3.5799999237060551</v>
      </c>
      <c r="N2832" s="2">
        <v>4.179999828338623</v>
      </c>
      <c r="O2832" s="9">
        <f t="shared" si="176"/>
        <v>3.7242856666019981</v>
      </c>
      <c r="P2832" s="2">
        <f t="shared" si="177"/>
        <v>0.16110469452253429</v>
      </c>
      <c r="Q2832" s="9">
        <f t="shared" si="178"/>
        <v>0.12236283747600224</v>
      </c>
      <c r="R2832" s="2">
        <f t="shared" si="179"/>
        <v>-3.8933607408970713E-2</v>
      </c>
      <c r="T2832">
        <v>11.65</v>
      </c>
      <c r="U2832" s="9">
        <v>-0.91139240392880794</v>
      </c>
      <c r="V2832">
        <v>0.87</v>
      </c>
      <c r="W2832">
        <v>-0.78</v>
      </c>
      <c r="X2832" s="4">
        <v>0</v>
      </c>
      <c r="Y2832" s="4">
        <v>211990</v>
      </c>
      <c r="Z2832" s="6">
        <v>0</v>
      </c>
      <c r="AA2832" t="s">
        <v>70</v>
      </c>
      <c r="AB2832">
        <v>6.95</v>
      </c>
      <c r="AC2832">
        <v>1.63</v>
      </c>
      <c r="AD2832">
        <v>7.47</v>
      </c>
      <c r="AE2832">
        <v>6.95</v>
      </c>
      <c r="AF2832">
        <v>1.42</v>
      </c>
      <c r="AH2832" s="2">
        <v>-8.84</v>
      </c>
      <c r="AI2832" s="2">
        <v>-27.62</v>
      </c>
      <c r="AJ2832">
        <v>0</v>
      </c>
      <c r="AM2832" s="2">
        <v>5.43</v>
      </c>
      <c r="AN2832" s="2">
        <v>3.37</v>
      </c>
      <c r="AO2832" s="2">
        <v>0.33</v>
      </c>
    </row>
    <row r="2833" spans="1:41" x14ac:dyDescent="0.25">
      <c r="A2833" t="s">
        <v>6073</v>
      </c>
      <c r="C2833">
        <v>1.21</v>
      </c>
      <c r="D2833" s="9">
        <v>-0.11167512367827682</v>
      </c>
      <c r="E2833" t="s">
        <v>6074</v>
      </c>
      <c r="F2833" t="s">
        <v>34</v>
      </c>
      <c r="G2833" t="s">
        <v>5359</v>
      </c>
      <c r="H2833" s="2">
        <v>7.0000000000000007E-2</v>
      </c>
      <c r="I2833" s="2">
        <v>0.06</v>
      </c>
      <c r="J2833" s="2">
        <v>5.9999998658895493E-2</v>
      </c>
      <c r="K2833" s="2">
        <v>5.4999999701976783E-2</v>
      </c>
      <c r="L2833" s="2">
        <v>5.0999999046325677E-2</v>
      </c>
      <c r="M2833" s="2">
        <v>5.000000074505806E-2</v>
      </c>
      <c r="N2833" s="2">
        <v>4.8000000417232513E-2</v>
      </c>
      <c r="O2833" s="9">
        <f t="shared" si="176"/>
        <v>5.6285714081355506E-2</v>
      </c>
      <c r="P2833" s="2">
        <f t="shared" si="177"/>
        <v>-3.5533000877180684E-2</v>
      </c>
      <c r="Q2833" s="9">
        <f t="shared" si="178"/>
        <v>-0.14720811131838538</v>
      </c>
      <c r="R2833" s="2">
        <f t="shared" si="179"/>
        <v>0.28426395009803512</v>
      </c>
      <c r="T2833">
        <v>1.21</v>
      </c>
      <c r="U2833" s="9">
        <v>-0.11167512367827682</v>
      </c>
      <c r="V2833">
        <v>0.87</v>
      </c>
      <c r="W2833">
        <v>0.52</v>
      </c>
      <c r="X2833" s="4">
        <v>0</v>
      </c>
      <c r="Z2833" s="6" t="s">
        <v>6227</v>
      </c>
      <c r="AA2833" t="s">
        <v>6075</v>
      </c>
      <c r="AB2833">
        <v>1.18</v>
      </c>
      <c r="AC2833">
        <v>17.920000000000002</v>
      </c>
      <c r="AD2833">
        <v>1.32</v>
      </c>
      <c r="AE2833">
        <v>1.18</v>
      </c>
      <c r="AF2833">
        <v>4.57</v>
      </c>
      <c r="AG2833">
        <v>-2078656</v>
      </c>
      <c r="AM2833" s="2">
        <v>5.46</v>
      </c>
      <c r="AN2833" s="2">
        <v>9.9600000000000009</v>
      </c>
      <c r="AO2833" s="2">
        <v>0.05</v>
      </c>
    </row>
    <row r="2834" spans="1:41" x14ac:dyDescent="0.25">
      <c r="A2834" t="s">
        <v>5071</v>
      </c>
      <c r="B2834">
        <v>33.04</v>
      </c>
      <c r="C2834">
        <v>0.87</v>
      </c>
      <c r="D2834" s="9">
        <v>0.22217091504915185</v>
      </c>
      <c r="E2834" t="s">
        <v>5072</v>
      </c>
      <c r="F2834" t="s">
        <v>1177</v>
      </c>
      <c r="G2834" t="s">
        <v>1177</v>
      </c>
      <c r="H2834" s="2">
        <v>25.01</v>
      </c>
      <c r="I2834" s="2">
        <v>24.44</v>
      </c>
      <c r="J2834" s="2">
        <v>29.739999771118161</v>
      </c>
      <c r="K2834" s="2">
        <v>30.760000228881839</v>
      </c>
      <c r="L2834" s="2">
        <v>28.54999923706055</v>
      </c>
      <c r="M2834" s="2">
        <v>28.139999389648441</v>
      </c>
      <c r="N2834" s="2">
        <v>28.20999908447266</v>
      </c>
      <c r="O2834" s="9">
        <f t="shared" si="176"/>
        <v>27.835713958740236</v>
      </c>
      <c r="P2834" s="2">
        <f t="shared" si="177"/>
        <v>2.5147440057753322E-3</v>
      </c>
      <c r="Q2834" s="9">
        <f t="shared" si="178"/>
        <v>1.3446219712101219E-2</v>
      </c>
      <c r="R2834" s="2">
        <f t="shared" si="179"/>
        <v>-0.123941467503738</v>
      </c>
      <c r="S2834">
        <v>33.04</v>
      </c>
      <c r="T2834">
        <v>0.87</v>
      </c>
      <c r="U2834" s="9">
        <v>0.22217091504915185</v>
      </c>
      <c r="V2834">
        <v>1.49</v>
      </c>
      <c r="W2834">
        <v>2.2400000000000002</v>
      </c>
      <c r="X2834" s="4">
        <v>371700000</v>
      </c>
      <c r="Y2834" s="4">
        <v>139200000</v>
      </c>
      <c r="Z2834" s="6">
        <v>2.6702586206896552</v>
      </c>
      <c r="AA2834" t="s">
        <v>128</v>
      </c>
      <c r="AB2834">
        <v>1.02</v>
      </c>
      <c r="AC2834">
        <v>40.4</v>
      </c>
      <c r="AD2834">
        <v>3.49</v>
      </c>
      <c r="AE2834">
        <v>2</v>
      </c>
      <c r="AF2834">
        <v>20.53</v>
      </c>
      <c r="AG2834">
        <v>3.56</v>
      </c>
      <c r="AH2834" s="2">
        <v>0.99</v>
      </c>
      <c r="AI2834" s="2">
        <v>2.69</v>
      </c>
      <c r="AJ2834">
        <v>0.78</v>
      </c>
      <c r="AK2834" s="2">
        <v>3.2</v>
      </c>
      <c r="AL2834" s="2">
        <v>5.96</v>
      </c>
      <c r="AM2834" s="2">
        <v>5.18</v>
      </c>
      <c r="AN2834" s="2">
        <v>10.210000000000001</v>
      </c>
      <c r="AO2834" s="2">
        <v>34.020000000000003</v>
      </c>
    </row>
    <row r="2835" spans="1:41" x14ac:dyDescent="0.25">
      <c r="A2835" t="s">
        <v>6076</v>
      </c>
      <c r="C2835">
        <v>2.73</v>
      </c>
      <c r="D2835" s="9">
        <v>-0.63551560073351943</v>
      </c>
      <c r="E2835" t="s">
        <v>6077</v>
      </c>
      <c r="F2835" t="s">
        <v>34</v>
      </c>
      <c r="G2835" t="s">
        <v>5359</v>
      </c>
      <c r="H2835" s="2">
        <v>8.2899999999999991</v>
      </c>
      <c r="I2835" s="2">
        <v>8.15</v>
      </c>
      <c r="J2835" s="2">
        <v>8.380000114440918</v>
      </c>
      <c r="K2835" s="2">
        <v>8.5500001907348633</v>
      </c>
      <c r="L2835" s="2">
        <v>8.5299997329711914</v>
      </c>
      <c r="M2835" s="2">
        <v>8.4899997711181641</v>
      </c>
      <c r="N2835" s="2">
        <v>8.5699996948242188</v>
      </c>
      <c r="O2835" s="9">
        <f t="shared" si="176"/>
        <v>8.4228570720127642</v>
      </c>
      <c r="P2835" s="2">
        <f t="shared" si="177"/>
        <v>9.4979557437673036E-3</v>
      </c>
      <c r="Q2835" s="9">
        <f t="shared" si="178"/>
        <v>1.7469443153722262E-2</v>
      </c>
      <c r="R2835" s="2">
        <f t="shared" si="179"/>
        <v>-3.6804581903835343E-2</v>
      </c>
      <c r="T2835">
        <v>2.73</v>
      </c>
      <c r="U2835" s="9">
        <v>-0.63551560073351943</v>
      </c>
      <c r="V2835">
        <v>1.2</v>
      </c>
      <c r="W2835">
        <v>0.41</v>
      </c>
      <c r="X2835" s="4">
        <v>213100000</v>
      </c>
      <c r="Y2835" s="4">
        <v>50400000</v>
      </c>
      <c r="Z2835" s="6">
        <v>4.2281746031746028</v>
      </c>
      <c r="AA2835" t="s">
        <v>27</v>
      </c>
      <c r="AB2835">
        <v>1.99</v>
      </c>
      <c r="AC2835">
        <v>98.52</v>
      </c>
      <c r="AD2835">
        <v>3.55</v>
      </c>
      <c r="AE2835">
        <v>2.85</v>
      </c>
      <c r="AF2835">
        <v>38.67</v>
      </c>
      <c r="AG2835">
        <v>-8.61</v>
      </c>
      <c r="AH2835" s="2">
        <v>-1.44</v>
      </c>
      <c r="AI2835" s="2">
        <v>-3.76</v>
      </c>
      <c r="AJ2835">
        <v>0.56000000000000005</v>
      </c>
      <c r="AK2835" s="2">
        <v>3.99</v>
      </c>
      <c r="AL2835" s="2">
        <v>4.5</v>
      </c>
      <c r="AM2835" s="2">
        <v>2.4</v>
      </c>
      <c r="AN2835" s="2">
        <v>11.63</v>
      </c>
      <c r="AO2835" s="2">
        <v>3.07</v>
      </c>
    </row>
    <row r="2836" spans="1:41" x14ac:dyDescent="0.25">
      <c r="A2836" t="s">
        <v>5341</v>
      </c>
      <c r="B2836">
        <v>12.88</v>
      </c>
      <c r="C2836">
        <v>1.33</v>
      </c>
      <c r="D2836" s="9">
        <v>-0.24958686169045369</v>
      </c>
      <c r="E2836" t="s">
        <v>5342</v>
      </c>
      <c r="F2836" t="s">
        <v>106</v>
      </c>
      <c r="G2836" t="s">
        <v>106</v>
      </c>
      <c r="H2836" s="2">
        <v>32.270000000000003</v>
      </c>
      <c r="I2836" s="2">
        <v>32.33</v>
      </c>
      <c r="J2836" s="2">
        <v>32.900001525878913</v>
      </c>
      <c r="K2836" s="2">
        <v>33.119998931884773</v>
      </c>
      <c r="L2836" s="2">
        <v>33.150001525878913</v>
      </c>
      <c r="M2836" s="2">
        <v>33.110000610351563</v>
      </c>
      <c r="N2836" s="2">
        <v>33.060001373291023</v>
      </c>
      <c r="O2836" s="9">
        <f t="shared" si="176"/>
        <v>32.848571995326452</v>
      </c>
      <c r="P2836" s="2">
        <f t="shared" si="177"/>
        <v>-1.5221129572285041E-3</v>
      </c>
      <c r="Q2836" s="9">
        <f t="shared" si="178"/>
        <v>6.4364861277577557E-3</v>
      </c>
      <c r="R2836" s="2">
        <f t="shared" si="179"/>
        <v>-2.3897568269725038E-2</v>
      </c>
      <c r="S2836">
        <v>12.88</v>
      </c>
      <c r="T2836">
        <v>1.33</v>
      </c>
      <c r="U2836" s="9">
        <v>-0.24958686169045369</v>
      </c>
      <c r="V2836">
        <v>0.55000000000000004</v>
      </c>
      <c r="W2836">
        <v>0.32</v>
      </c>
      <c r="Y2836" s="4">
        <v>632340000</v>
      </c>
      <c r="Z2836" s="6" t="s">
        <v>6227</v>
      </c>
      <c r="AA2836" t="s">
        <v>56</v>
      </c>
      <c r="AC2836">
        <v>64.11</v>
      </c>
      <c r="AF2836">
        <v>37.630000000000003</v>
      </c>
      <c r="AG2836">
        <v>77.459999999999994</v>
      </c>
      <c r="AH2836" s="2">
        <v>6.08</v>
      </c>
      <c r="AI2836" s="2">
        <v>10.62</v>
      </c>
      <c r="AJ2836">
        <v>0.09</v>
      </c>
      <c r="AM2836" s="2">
        <v>5.6</v>
      </c>
      <c r="AN2836" s="2">
        <v>9.02</v>
      </c>
      <c r="AO2836" s="2">
        <v>24.65</v>
      </c>
    </row>
    <row r="2837" spans="1:41" x14ac:dyDescent="0.25">
      <c r="A2837" t="s">
        <v>6078</v>
      </c>
      <c r="B2837">
        <v>163.44999999999999</v>
      </c>
      <c r="C2837">
        <v>3.27</v>
      </c>
      <c r="D2837" s="9">
        <v>-0.68891786621972118</v>
      </c>
      <c r="E2837" t="s">
        <v>6079</v>
      </c>
      <c r="F2837" t="s">
        <v>63</v>
      </c>
      <c r="G2837" t="s">
        <v>5359</v>
      </c>
      <c r="H2837" s="2">
        <v>38.28</v>
      </c>
      <c r="I2837" s="2">
        <v>37.42</v>
      </c>
      <c r="J2837" s="2">
        <v>39.049999237060547</v>
      </c>
      <c r="K2837" s="2">
        <v>38.680000305175781</v>
      </c>
      <c r="L2837" s="2">
        <v>38.380001068115227</v>
      </c>
      <c r="M2837" s="2">
        <v>38.080001831054688</v>
      </c>
      <c r="N2837" s="2">
        <v>38.560001373291023</v>
      </c>
      <c r="O2837" s="9">
        <f t="shared" si="176"/>
        <v>38.35000054495675</v>
      </c>
      <c r="P2837" s="2">
        <f t="shared" si="177"/>
        <v>1.2516285147731451E-2</v>
      </c>
      <c r="Q2837" s="9">
        <f t="shared" si="178"/>
        <v>5.4759015736673697E-3</v>
      </c>
      <c r="R2837" s="2">
        <f t="shared" si="179"/>
        <v>-1.2255582672596809E-2</v>
      </c>
      <c r="S2837">
        <v>163.44999999999999</v>
      </c>
      <c r="T2837">
        <v>3.27</v>
      </c>
      <c r="U2837" s="9">
        <v>-0.68891786621972118</v>
      </c>
      <c r="V2837">
        <v>1.54</v>
      </c>
      <c r="W2837">
        <v>0.06</v>
      </c>
      <c r="X2837" s="4">
        <v>54860000</v>
      </c>
      <c r="Y2837" s="4">
        <v>12270000</v>
      </c>
      <c r="Z2837" s="6">
        <v>4.471067644661777</v>
      </c>
      <c r="AA2837" t="s">
        <v>164</v>
      </c>
      <c r="AB2837">
        <v>3.71</v>
      </c>
      <c r="AC2837">
        <v>1.39</v>
      </c>
      <c r="AD2837">
        <v>6.42</v>
      </c>
      <c r="AE2837">
        <v>4.5199999999999996</v>
      </c>
      <c r="AF2837">
        <v>1.22</v>
      </c>
      <c r="AG2837">
        <v>-1.39</v>
      </c>
      <c r="AH2837" s="2">
        <v>1.63</v>
      </c>
      <c r="AI2837" s="2">
        <v>1.85</v>
      </c>
      <c r="AJ2837">
        <v>0.63</v>
      </c>
      <c r="AK2837" s="2">
        <v>1.66</v>
      </c>
      <c r="AL2837" s="2">
        <v>6.24</v>
      </c>
      <c r="AM2837" s="2">
        <v>2.86</v>
      </c>
      <c r="AN2837" s="2">
        <v>13.83</v>
      </c>
      <c r="AO2837" s="2">
        <v>11.93</v>
      </c>
    </row>
    <row r="2838" spans="1:41" x14ac:dyDescent="0.25">
      <c r="A2838" t="s">
        <v>4105</v>
      </c>
      <c r="C2838">
        <v>1.55</v>
      </c>
      <c r="D2838" s="9">
        <v>-0.35089869508630772</v>
      </c>
      <c r="E2838" t="s">
        <v>4106</v>
      </c>
      <c r="F2838" t="s">
        <v>178</v>
      </c>
      <c r="G2838" t="s">
        <v>178</v>
      </c>
      <c r="H2838" s="2">
        <v>3.64</v>
      </c>
      <c r="I2838" s="2">
        <v>3.43</v>
      </c>
      <c r="J2838" s="2">
        <v>3.5099999904632568</v>
      </c>
      <c r="K2838" s="2">
        <v>3.4900000095367432</v>
      </c>
      <c r="L2838" s="2">
        <v>3.4600000381469731</v>
      </c>
      <c r="M2838" s="2">
        <v>3.5099999904632568</v>
      </c>
      <c r="N2838" s="2">
        <v>3.440000057220459</v>
      </c>
      <c r="O2838" s="9">
        <f t="shared" si="176"/>
        <v>3.4971428694043842</v>
      </c>
      <c r="P2838" s="2">
        <f t="shared" si="177"/>
        <v>-2.0016320710031468E-2</v>
      </c>
      <c r="Q2838" s="9">
        <f t="shared" si="178"/>
        <v>-1.6339856367851947E-2</v>
      </c>
      <c r="R2838" s="2">
        <f t="shared" si="179"/>
        <v>1.7156855867418743E-2</v>
      </c>
      <c r="T2838">
        <v>1.55</v>
      </c>
      <c r="U2838" s="9">
        <v>-0.35089869508630772</v>
      </c>
      <c r="V2838">
        <v>0.95</v>
      </c>
      <c r="W2838">
        <v>-0.44</v>
      </c>
      <c r="X2838" s="4">
        <v>0</v>
      </c>
      <c r="Y2838" s="4">
        <v>1420000</v>
      </c>
      <c r="Z2838" s="6">
        <v>0</v>
      </c>
      <c r="AA2838" t="s">
        <v>31</v>
      </c>
      <c r="AB2838">
        <v>8.06</v>
      </c>
      <c r="AC2838">
        <v>15.72</v>
      </c>
      <c r="AD2838">
        <v>8.39</v>
      </c>
      <c r="AE2838">
        <v>8.06</v>
      </c>
      <c r="AF2838">
        <v>12.36</v>
      </c>
      <c r="AH2838" s="2">
        <v>-59.07</v>
      </c>
      <c r="AI2838" s="2">
        <v>-70.12</v>
      </c>
      <c r="AJ2838">
        <v>0</v>
      </c>
      <c r="AM2838" s="2">
        <v>5.28</v>
      </c>
      <c r="AN2838" s="2">
        <v>5.66</v>
      </c>
      <c r="AO2838" s="2">
        <v>2.27</v>
      </c>
    </row>
    <row r="2839" spans="1:41" x14ac:dyDescent="0.25">
      <c r="A2839" t="s">
        <v>4107</v>
      </c>
      <c r="C2839">
        <v>1.44</v>
      </c>
      <c r="D2839" s="9">
        <v>-0.3246753267663629</v>
      </c>
      <c r="E2839" t="s">
        <v>4108</v>
      </c>
      <c r="F2839" t="s">
        <v>178</v>
      </c>
      <c r="G2839" t="s">
        <v>178</v>
      </c>
      <c r="H2839" s="2">
        <v>0.77</v>
      </c>
      <c r="I2839" s="2">
        <v>0.7</v>
      </c>
      <c r="J2839" s="2">
        <v>0.75</v>
      </c>
      <c r="K2839" s="2">
        <v>0.77100002765655518</v>
      </c>
      <c r="L2839" s="2">
        <v>0.76999998092651367</v>
      </c>
      <c r="M2839" s="2">
        <v>0.79000002145767212</v>
      </c>
      <c r="N2839" s="2">
        <v>0.83899998664855957</v>
      </c>
      <c r="O2839" s="9">
        <f t="shared" si="176"/>
        <v>0.77000000238418576</v>
      </c>
      <c r="P2839" s="2">
        <f t="shared" si="177"/>
        <v>6.3636318232683953E-2</v>
      </c>
      <c r="Q2839" s="9">
        <f t="shared" si="178"/>
        <v>8.9610368897046822E-2</v>
      </c>
      <c r="R2839" s="2">
        <f t="shared" si="179"/>
        <v>-0.10324675819085248</v>
      </c>
      <c r="T2839">
        <v>1.44</v>
      </c>
      <c r="U2839" s="9">
        <v>-0.3246753267663629</v>
      </c>
      <c r="V2839">
        <v>1.35</v>
      </c>
      <c r="W2839">
        <v>0.63</v>
      </c>
      <c r="X2839" s="4">
        <v>0</v>
      </c>
      <c r="Y2839" s="4">
        <v>1540000</v>
      </c>
      <c r="Z2839" s="6">
        <v>0</v>
      </c>
      <c r="AA2839" t="s">
        <v>39</v>
      </c>
      <c r="AB2839">
        <v>3.06</v>
      </c>
      <c r="AC2839">
        <v>12.51</v>
      </c>
      <c r="AD2839">
        <v>3.43</v>
      </c>
      <c r="AE2839">
        <v>3.06</v>
      </c>
      <c r="AF2839">
        <v>8.98</v>
      </c>
      <c r="AH2839" s="2">
        <v>-101.76</v>
      </c>
      <c r="AI2839" s="2">
        <v>-146.03</v>
      </c>
      <c r="AJ2839">
        <v>0</v>
      </c>
      <c r="AM2839" s="2">
        <v>5.42</v>
      </c>
      <c r="AN2839" s="2">
        <v>10.82</v>
      </c>
      <c r="AO2839" s="2">
        <v>0.52</v>
      </c>
    </row>
    <row r="2840" spans="1:41" x14ac:dyDescent="0.25">
      <c r="A2840" t="s">
        <v>5343</v>
      </c>
      <c r="C2840">
        <v>2.04</v>
      </c>
      <c r="D2840" s="9">
        <v>-0.49968467351033347</v>
      </c>
      <c r="E2840" t="s">
        <v>5344</v>
      </c>
      <c r="F2840" t="s">
        <v>63</v>
      </c>
      <c r="G2840" t="s">
        <v>106</v>
      </c>
      <c r="H2840" s="2">
        <v>5.4</v>
      </c>
      <c r="I2840" s="2">
        <v>5.47</v>
      </c>
      <c r="J2840" s="2">
        <v>5.5460000038146973</v>
      </c>
      <c r="K2840" s="2">
        <v>5.5900001525878906</v>
      </c>
      <c r="L2840" s="2">
        <v>5.3899998664855957</v>
      </c>
      <c r="M2840" s="2">
        <v>5.4499998092651367</v>
      </c>
      <c r="N2840" s="2">
        <v>5.2100000381469727</v>
      </c>
      <c r="O2840" s="9">
        <f t="shared" si="176"/>
        <v>5.4365714100428999</v>
      </c>
      <c r="P2840" s="2">
        <f t="shared" si="177"/>
        <v>-4.4145427883981431E-2</v>
      </c>
      <c r="Q2840" s="9">
        <f t="shared" si="178"/>
        <v>-4.1675415405633263E-2</v>
      </c>
      <c r="R2840" s="2">
        <f t="shared" si="179"/>
        <v>1.9313657151634335E-2</v>
      </c>
      <c r="T2840">
        <v>2.04</v>
      </c>
      <c r="U2840" s="9">
        <v>-0.49968467351033347</v>
      </c>
      <c r="V2840">
        <v>0.68</v>
      </c>
      <c r="W2840">
        <v>-0.68</v>
      </c>
      <c r="X2840" s="4">
        <v>93650</v>
      </c>
      <c r="Y2840" s="4">
        <v>931350</v>
      </c>
      <c r="Z2840" s="6">
        <v>0.10055296075589198</v>
      </c>
      <c r="AA2840" t="s">
        <v>129</v>
      </c>
      <c r="AB2840">
        <v>0.04</v>
      </c>
      <c r="AC2840">
        <v>206.92</v>
      </c>
      <c r="AD2840">
        <v>0.35</v>
      </c>
      <c r="AE2840">
        <v>0.05</v>
      </c>
      <c r="AF2840">
        <v>31.42</v>
      </c>
      <c r="AG2840">
        <v>-615.61</v>
      </c>
      <c r="AH2840" s="2">
        <v>-78.98</v>
      </c>
      <c r="AI2840" s="2">
        <v>-257.47000000000003</v>
      </c>
      <c r="AJ2840">
        <v>0.11</v>
      </c>
      <c r="AK2840" s="2">
        <v>0.76</v>
      </c>
      <c r="AL2840" s="2">
        <v>26.3</v>
      </c>
      <c r="AM2840" s="2">
        <v>5.46</v>
      </c>
      <c r="AN2840" s="2">
        <v>10.44</v>
      </c>
      <c r="AO2840" s="2">
        <v>2.72</v>
      </c>
    </row>
    <row r="2841" spans="1:41" x14ac:dyDescent="0.25">
      <c r="A2841" t="s">
        <v>2763</v>
      </c>
      <c r="B2841">
        <v>15.89</v>
      </c>
      <c r="C2841">
        <v>2.4</v>
      </c>
      <c r="D2841" s="9">
        <v>1.3099270545197212</v>
      </c>
      <c r="E2841" t="s">
        <v>2764</v>
      </c>
      <c r="F2841" t="s">
        <v>266</v>
      </c>
      <c r="G2841" t="s">
        <v>266</v>
      </c>
      <c r="H2841" s="2">
        <v>11.25</v>
      </c>
      <c r="I2841" s="2">
        <v>10.94</v>
      </c>
      <c r="J2841" s="2">
        <v>11.060000419616699</v>
      </c>
      <c r="K2841" s="2">
        <v>11.14999961853027</v>
      </c>
      <c r="L2841" s="2">
        <v>11</v>
      </c>
      <c r="M2841" s="2">
        <v>10.88000011444092</v>
      </c>
      <c r="N2841" s="2">
        <v>10.47999954223633</v>
      </c>
      <c r="O2841" s="9">
        <f t="shared" si="176"/>
        <v>10.965714242117745</v>
      </c>
      <c r="P2841" s="2">
        <f t="shared" si="177"/>
        <v>-3.6477384269986236E-2</v>
      </c>
      <c r="Q2841" s="9">
        <f t="shared" si="178"/>
        <v>-4.4293941019897629E-2</v>
      </c>
      <c r="R2841" s="2">
        <f t="shared" si="179"/>
        <v>3.7845247696444394E-2</v>
      </c>
      <c r="S2841">
        <v>15.89</v>
      </c>
      <c r="T2841">
        <v>2.4</v>
      </c>
      <c r="U2841" s="9">
        <v>1.3099270545197212</v>
      </c>
      <c r="V2841">
        <v>1.1200000000000001</v>
      </c>
      <c r="W2841">
        <v>-0.09</v>
      </c>
      <c r="X2841" s="4">
        <v>89700000</v>
      </c>
      <c r="Y2841" s="4">
        <v>6400000</v>
      </c>
      <c r="Z2841" s="6">
        <v>14.015625</v>
      </c>
      <c r="AA2841" t="s">
        <v>45</v>
      </c>
      <c r="AB2841">
        <v>8.15</v>
      </c>
      <c r="AC2841">
        <v>10.85</v>
      </c>
      <c r="AD2841">
        <v>11.29</v>
      </c>
      <c r="AE2841">
        <v>8.69</v>
      </c>
      <c r="AF2841">
        <v>6.45</v>
      </c>
      <c r="AG2841">
        <v>42.31</v>
      </c>
      <c r="AH2841" s="2">
        <v>11.87</v>
      </c>
      <c r="AI2841" s="2">
        <v>17.41</v>
      </c>
      <c r="AJ2841">
        <v>0.23</v>
      </c>
      <c r="AL2841" s="2">
        <v>6.15</v>
      </c>
      <c r="AM2841" s="2">
        <v>13.22</v>
      </c>
      <c r="AN2841" s="2">
        <v>15.23</v>
      </c>
      <c r="AO2841" s="2">
        <v>25.33</v>
      </c>
    </row>
    <row r="2842" spans="1:41" x14ac:dyDescent="0.25">
      <c r="A2842" t="s">
        <v>599</v>
      </c>
      <c r="C2842">
        <v>1.85</v>
      </c>
      <c r="D2842" s="9">
        <v>3.1413612686067052</v>
      </c>
      <c r="E2842" t="s">
        <v>600</v>
      </c>
      <c r="F2842" t="s">
        <v>24</v>
      </c>
      <c r="G2842" t="s">
        <v>81</v>
      </c>
      <c r="H2842" s="2">
        <v>1.5</v>
      </c>
      <c r="I2842" s="2">
        <v>1.55</v>
      </c>
      <c r="J2842" s="2">
        <v>1.7599999904632571</v>
      </c>
      <c r="K2842" s="2">
        <v>1.830000042915344</v>
      </c>
      <c r="L2842" s="2">
        <v>1.870000004768372</v>
      </c>
      <c r="M2842" s="2">
        <v>1.5399999618530269</v>
      </c>
      <c r="N2842" s="2">
        <v>1.4099999666213989</v>
      </c>
      <c r="O2842" s="9">
        <f t="shared" si="176"/>
        <v>1.6371428523744858</v>
      </c>
      <c r="P2842" s="2">
        <f t="shared" si="177"/>
        <v>-7.9406629081315697E-2</v>
      </c>
      <c r="Q2842" s="9">
        <f t="shared" si="178"/>
        <v>-0.13874347337719639</v>
      </c>
      <c r="R2842" s="2">
        <f t="shared" si="179"/>
        <v>3.0541034149993537E-2</v>
      </c>
      <c r="T2842">
        <v>1.85</v>
      </c>
      <c r="U2842" s="9">
        <v>3.1413612686067052</v>
      </c>
      <c r="V2842">
        <v>0.96</v>
      </c>
      <c r="W2842">
        <v>3.08</v>
      </c>
      <c r="X2842" s="4">
        <v>295930000</v>
      </c>
      <c r="Y2842" s="4">
        <v>821470000</v>
      </c>
      <c r="Z2842" s="6">
        <v>0.36024443984564258</v>
      </c>
      <c r="AA2842" t="s">
        <v>205</v>
      </c>
      <c r="AB2842">
        <v>0.55000000000000004</v>
      </c>
      <c r="AC2842">
        <v>16.96</v>
      </c>
      <c r="AD2842">
        <v>1.83</v>
      </c>
      <c r="AE2842">
        <v>0.76</v>
      </c>
      <c r="AF2842">
        <v>8.1</v>
      </c>
      <c r="AG2842">
        <v>-4.21</v>
      </c>
      <c r="AH2842" s="2">
        <v>-8.94</v>
      </c>
      <c r="AI2842" s="2">
        <v>-17.89</v>
      </c>
      <c r="AJ2842">
        <v>1.05</v>
      </c>
      <c r="AK2842" s="2">
        <v>4.63</v>
      </c>
      <c r="AL2842" s="2">
        <v>11.89</v>
      </c>
      <c r="AM2842" s="2">
        <v>2.4300000000000002</v>
      </c>
      <c r="AN2842" s="2">
        <v>9.19</v>
      </c>
      <c r="AO2842" s="2">
        <v>6.78</v>
      </c>
    </row>
    <row r="2843" spans="1:41" x14ac:dyDescent="0.25">
      <c r="A2843" t="s">
        <v>1233</v>
      </c>
      <c r="B2843">
        <v>5.88</v>
      </c>
      <c r="C2843">
        <v>1.26</v>
      </c>
      <c r="D2843" s="9">
        <v>4.7314845840095021</v>
      </c>
      <c r="E2843" t="s">
        <v>1234</v>
      </c>
      <c r="F2843" t="s">
        <v>24</v>
      </c>
      <c r="G2843" t="s">
        <v>24</v>
      </c>
      <c r="H2843" s="2">
        <v>12.7</v>
      </c>
      <c r="I2843" s="2">
        <v>12.51</v>
      </c>
      <c r="J2843" s="2">
        <v>12.680000305175779</v>
      </c>
      <c r="K2843" s="2">
        <v>12.590000152587891</v>
      </c>
      <c r="L2843" s="2">
        <v>12.340000152587891</v>
      </c>
      <c r="M2843" s="2">
        <v>12.260000228881839</v>
      </c>
      <c r="N2843" s="2">
        <v>12.55000019073486</v>
      </c>
      <c r="O2843" s="9">
        <f t="shared" si="176"/>
        <v>12.518571575709753</v>
      </c>
      <c r="P2843" s="2">
        <f t="shared" si="177"/>
        <v>2.3165579243539083E-2</v>
      </c>
      <c r="Q2843" s="9">
        <f t="shared" si="178"/>
        <v>2.5105591987897814E-3</v>
      </c>
      <c r="R2843" s="2">
        <f t="shared" si="179"/>
        <v>1.5976246889039463E-2</v>
      </c>
      <c r="S2843">
        <v>5.88</v>
      </c>
      <c r="T2843">
        <v>1.26</v>
      </c>
      <c r="U2843" s="9">
        <v>4.7314845840095021</v>
      </c>
      <c r="V2843">
        <v>0.66</v>
      </c>
      <c r="W2843">
        <v>-0.2</v>
      </c>
      <c r="X2843" s="4">
        <v>932010000</v>
      </c>
      <c r="Y2843" s="4">
        <v>12230000000</v>
      </c>
      <c r="Z2843" s="6">
        <v>7.620686835650041E-2</v>
      </c>
      <c r="AA2843" t="s">
        <v>39</v>
      </c>
      <c r="AB2843">
        <v>0.93</v>
      </c>
      <c r="AC2843">
        <v>7.96</v>
      </c>
      <c r="AD2843">
        <v>1.28</v>
      </c>
      <c r="AE2843">
        <v>0.97</v>
      </c>
      <c r="AF2843">
        <v>4.67</v>
      </c>
      <c r="AG2843">
        <v>7.19</v>
      </c>
      <c r="AH2843" s="2">
        <v>13.12</v>
      </c>
      <c r="AI2843" s="2">
        <v>23.79</v>
      </c>
      <c r="AJ2843">
        <v>1.75</v>
      </c>
      <c r="AK2843" s="2">
        <v>20.71</v>
      </c>
      <c r="AL2843" s="2">
        <v>135.91999999999999</v>
      </c>
      <c r="AM2843" s="2">
        <v>1.85</v>
      </c>
      <c r="AN2843" s="2">
        <v>14.89</v>
      </c>
      <c r="AO2843" s="2">
        <v>71.75</v>
      </c>
    </row>
    <row r="2844" spans="1:41" x14ac:dyDescent="0.25">
      <c r="A2844" t="s">
        <v>4109</v>
      </c>
      <c r="C2844">
        <v>0.84</v>
      </c>
      <c r="D2844" s="9">
        <v>0.23946034229106661</v>
      </c>
      <c r="E2844" t="s">
        <v>4110</v>
      </c>
      <c r="F2844" t="s">
        <v>178</v>
      </c>
      <c r="G2844" t="s">
        <v>178</v>
      </c>
      <c r="H2844" s="2">
        <v>8.67</v>
      </c>
      <c r="I2844" s="2">
        <v>8.32</v>
      </c>
      <c r="J2844" s="2">
        <v>8.7700004577636719</v>
      </c>
      <c r="K2844" s="2">
        <v>8.619999885559082</v>
      </c>
      <c r="L2844" s="2">
        <v>8.3500003814697266</v>
      </c>
      <c r="M2844" s="2">
        <v>8.2700004577636719</v>
      </c>
      <c r="N2844" s="2">
        <v>8.3000001907348633</v>
      </c>
      <c r="O2844" s="9">
        <f t="shared" si="176"/>
        <v>8.471428767613002</v>
      </c>
      <c r="P2844" s="2">
        <f t="shared" si="177"/>
        <v>3.541283742582238E-3</v>
      </c>
      <c r="Q2844" s="9">
        <f t="shared" si="178"/>
        <v>-2.0236087864366502E-2</v>
      </c>
      <c r="R2844" s="2">
        <f t="shared" si="179"/>
        <v>2.4789168570192099E-2</v>
      </c>
      <c r="T2844">
        <v>0.84</v>
      </c>
      <c r="U2844" s="9">
        <v>0.23946034229106661</v>
      </c>
      <c r="V2844">
        <v>1.39</v>
      </c>
      <c r="W2844">
        <v>-0.72</v>
      </c>
      <c r="X2844" s="4">
        <v>0</v>
      </c>
      <c r="Y2844" s="4">
        <v>4390000</v>
      </c>
      <c r="Z2844" s="6">
        <v>0</v>
      </c>
      <c r="AA2844" t="s">
        <v>27</v>
      </c>
      <c r="AB2844">
        <v>11.89</v>
      </c>
      <c r="AC2844">
        <v>7.99</v>
      </c>
      <c r="AD2844">
        <v>12.51</v>
      </c>
      <c r="AE2844">
        <v>11.89</v>
      </c>
      <c r="AF2844">
        <v>6.86</v>
      </c>
      <c r="AG2844">
        <v>-4500.1000000000004</v>
      </c>
      <c r="AH2844" s="2">
        <v>-24.69</v>
      </c>
      <c r="AI2844" s="2">
        <v>-29.78</v>
      </c>
      <c r="AJ2844">
        <v>0.04</v>
      </c>
      <c r="AM2844" s="2">
        <v>5.3</v>
      </c>
      <c r="AN2844" s="2">
        <v>10.11</v>
      </c>
      <c r="AO2844" s="2">
        <v>10.5</v>
      </c>
    </row>
    <row r="2845" spans="1:41" x14ac:dyDescent="0.25">
      <c r="A2845" t="s">
        <v>1235</v>
      </c>
      <c r="B2845">
        <v>11.69</v>
      </c>
      <c r="C2845">
        <v>3.23</v>
      </c>
      <c r="D2845" s="9">
        <v>-0.66213907078623968</v>
      </c>
      <c r="E2845" t="s">
        <v>1236</v>
      </c>
      <c r="F2845" t="s">
        <v>63</v>
      </c>
      <c r="G2845" t="s">
        <v>24</v>
      </c>
      <c r="H2845" s="2">
        <v>16.899999999999999</v>
      </c>
      <c r="I2845" s="2">
        <v>17.75</v>
      </c>
      <c r="J2845" s="2">
        <v>18.239999771118161</v>
      </c>
      <c r="K2845" s="2">
        <v>17.159999847412109</v>
      </c>
      <c r="L2845" s="2">
        <v>16.45999908447266</v>
      </c>
      <c r="M2845" s="2">
        <v>15.27999973297119</v>
      </c>
      <c r="N2845" s="2">
        <v>15.27000045776367</v>
      </c>
      <c r="O2845" s="9">
        <f t="shared" si="176"/>
        <v>16.722856984819682</v>
      </c>
      <c r="P2845" s="2">
        <f t="shared" si="177"/>
        <v>-5.9794060408436547E-4</v>
      </c>
      <c r="Q2845" s="9">
        <f t="shared" si="178"/>
        <v>-8.6878487831047943E-2</v>
      </c>
      <c r="R2845" s="2">
        <f t="shared" si="179"/>
        <v>0.1225867031269522</v>
      </c>
      <c r="S2845">
        <v>11.69</v>
      </c>
      <c r="T2845">
        <v>3.23</v>
      </c>
      <c r="U2845" s="9">
        <v>-0.66213907078623968</v>
      </c>
      <c r="V2845">
        <v>1.95</v>
      </c>
      <c r="W2845">
        <v>0.3</v>
      </c>
      <c r="X2845" s="4">
        <v>19770000</v>
      </c>
      <c r="Y2845" s="4">
        <v>19200000</v>
      </c>
      <c r="Z2845" s="6">
        <v>1.0296875000000001</v>
      </c>
      <c r="AA2845" t="s">
        <v>403</v>
      </c>
      <c r="AB2845">
        <v>0.02</v>
      </c>
      <c r="AC2845">
        <v>15.44</v>
      </c>
      <c r="AD2845">
        <v>2.2999999999999998</v>
      </c>
      <c r="AE2845">
        <v>0.49</v>
      </c>
      <c r="AF2845">
        <v>9.2799999999999994</v>
      </c>
      <c r="AG2845">
        <v>4.58</v>
      </c>
      <c r="AH2845" s="2">
        <v>16.010000000000002</v>
      </c>
      <c r="AI2845" s="2">
        <v>32.200000000000003</v>
      </c>
      <c r="AJ2845">
        <v>1.76</v>
      </c>
      <c r="AK2845" s="2">
        <v>2.0099999999999998</v>
      </c>
      <c r="AL2845" s="2">
        <v>15.92</v>
      </c>
      <c r="AM2845" s="2">
        <v>4.03</v>
      </c>
      <c r="AN2845" s="2">
        <v>9.18</v>
      </c>
      <c r="AO2845" s="2">
        <v>5.65</v>
      </c>
    </row>
    <row r="2846" spans="1:41" x14ac:dyDescent="0.25">
      <c r="A2846" t="s">
        <v>2765</v>
      </c>
      <c r="B2846">
        <v>14.54</v>
      </c>
      <c r="C2846">
        <v>3.82</v>
      </c>
      <c r="D2846" s="9">
        <v>-0.74024017018472676</v>
      </c>
      <c r="E2846" t="s">
        <v>2766</v>
      </c>
      <c r="F2846" t="s">
        <v>266</v>
      </c>
      <c r="G2846" t="s">
        <v>266</v>
      </c>
      <c r="H2846" s="2">
        <v>29.72</v>
      </c>
      <c r="I2846" s="2">
        <v>29.94</v>
      </c>
      <c r="J2846" s="2">
        <v>30.090000152587891</v>
      </c>
      <c r="K2846" s="2">
        <v>30.659999847412109</v>
      </c>
      <c r="L2846" s="2">
        <v>30.889999389648441</v>
      </c>
      <c r="M2846" s="2">
        <v>30.180000305175781</v>
      </c>
      <c r="N2846" s="2">
        <v>30.870000839233398</v>
      </c>
      <c r="O2846" s="9">
        <f t="shared" si="176"/>
        <v>30.335714362008229</v>
      </c>
      <c r="P2846" s="2">
        <f t="shared" si="177"/>
        <v>2.2745484936453595E-2</v>
      </c>
      <c r="Q2846" s="9">
        <f t="shared" si="178"/>
        <v>1.7612457410737553E-2</v>
      </c>
      <c r="R2846" s="2">
        <f t="shared" si="179"/>
        <v>-2.29103084209876E-2</v>
      </c>
      <c r="S2846">
        <v>14.54</v>
      </c>
      <c r="T2846">
        <v>3.82</v>
      </c>
      <c r="U2846" s="9">
        <v>-0.74024017018472676</v>
      </c>
      <c r="V2846">
        <v>0.25</v>
      </c>
      <c r="W2846">
        <v>0.27</v>
      </c>
      <c r="Z2846" s="6" t="s">
        <v>6227</v>
      </c>
      <c r="AA2846" t="s">
        <v>27</v>
      </c>
      <c r="AC2846">
        <v>827.27</v>
      </c>
      <c r="AF2846">
        <v>84.86</v>
      </c>
      <c r="AG2846">
        <v>9.61</v>
      </c>
      <c r="AH2846" s="2">
        <v>1.39</v>
      </c>
      <c r="AI2846" s="2">
        <v>14.81</v>
      </c>
      <c r="AJ2846">
        <v>0.18</v>
      </c>
      <c r="AM2846" s="2">
        <v>4.42</v>
      </c>
      <c r="AN2846" s="2">
        <v>7.66</v>
      </c>
      <c r="AO2846" s="2">
        <v>7.88</v>
      </c>
    </row>
    <row r="2847" spans="1:41" x14ac:dyDescent="0.25">
      <c r="A2847" t="s">
        <v>6080</v>
      </c>
      <c r="C2847">
        <v>0.5</v>
      </c>
      <c r="D2847" s="9">
        <v>1.0012287637596917</v>
      </c>
      <c r="E2847" t="s">
        <v>6081</v>
      </c>
      <c r="F2847" t="s">
        <v>34</v>
      </c>
      <c r="G2847" t="s">
        <v>5359</v>
      </c>
      <c r="H2847" s="2">
        <v>6.99</v>
      </c>
      <c r="I2847" s="2">
        <v>7.06</v>
      </c>
      <c r="J2847" s="2">
        <v>7.0199999809265137</v>
      </c>
      <c r="K2847" s="2">
        <v>7.1999998092651367</v>
      </c>
      <c r="L2847" s="2">
        <v>7.0199999809265137</v>
      </c>
      <c r="M2847" s="2">
        <v>6.6700000762939453</v>
      </c>
      <c r="N2847" s="2">
        <v>6.869999885559082</v>
      </c>
      <c r="O2847" s="9">
        <f t="shared" si="176"/>
        <v>6.9757142475673124</v>
      </c>
      <c r="P2847" s="2">
        <f t="shared" si="177"/>
        <v>2.8670871851564732E-2</v>
      </c>
      <c r="Q2847" s="9">
        <f t="shared" si="178"/>
        <v>-1.5154629082620013E-2</v>
      </c>
      <c r="R2847" s="2">
        <f t="shared" si="179"/>
        <v>3.6555399206957849E-2</v>
      </c>
      <c r="T2847">
        <v>0.5</v>
      </c>
      <c r="U2847" s="9">
        <v>1.0012287637596917</v>
      </c>
      <c r="V2847">
        <v>0.96</v>
      </c>
      <c r="W2847">
        <v>0.19</v>
      </c>
      <c r="X2847" s="4">
        <v>9520000</v>
      </c>
      <c r="Y2847" s="4">
        <v>4170000</v>
      </c>
      <c r="Z2847" s="6">
        <v>2.2829736211031175</v>
      </c>
      <c r="AA2847" t="s">
        <v>45</v>
      </c>
      <c r="AB2847">
        <v>0.61</v>
      </c>
      <c r="AC2847">
        <v>5.25</v>
      </c>
      <c r="AD2847">
        <v>4.1399999999999997</v>
      </c>
      <c r="AE2847">
        <v>1.64</v>
      </c>
      <c r="AF2847">
        <v>4.03</v>
      </c>
      <c r="AG2847">
        <v>-26.09</v>
      </c>
      <c r="AH2847" s="2">
        <v>-16.04</v>
      </c>
      <c r="AI2847" s="2">
        <v>-20.2</v>
      </c>
      <c r="AJ2847">
        <v>0.69</v>
      </c>
      <c r="AK2847" s="2">
        <v>1.07</v>
      </c>
      <c r="AL2847" s="2">
        <v>4.2699999999999996</v>
      </c>
      <c r="AM2847" s="2">
        <v>5.42</v>
      </c>
      <c r="AN2847" s="2">
        <v>7.71</v>
      </c>
      <c r="AO2847" s="2">
        <v>13.96</v>
      </c>
    </row>
    <row r="2848" spans="1:41" x14ac:dyDescent="0.25">
      <c r="A2848" t="s">
        <v>601</v>
      </c>
      <c r="B2848">
        <v>30.18</v>
      </c>
      <c r="C2848">
        <v>5.8</v>
      </c>
      <c r="D2848" s="9">
        <v>-0.82509454204816557</v>
      </c>
      <c r="E2848" t="s">
        <v>602</v>
      </c>
      <c r="F2848" t="s">
        <v>81</v>
      </c>
      <c r="G2848" t="s">
        <v>81</v>
      </c>
      <c r="H2848" s="2">
        <v>31.7</v>
      </c>
      <c r="I2848" s="2">
        <v>31.5</v>
      </c>
      <c r="J2848" s="2">
        <v>32.180000305175781</v>
      </c>
      <c r="K2848" s="2">
        <v>32.619998931884773</v>
      </c>
      <c r="L2848" s="2">
        <v>32.389999389648438</v>
      </c>
      <c r="M2848" s="2">
        <v>30.829999923706051</v>
      </c>
      <c r="N2848" s="2">
        <v>30.89999961853027</v>
      </c>
      <c r="O2848" s="9">
        <f t="shared" si="176"/>
        <v>31.731428309849331</v>
      </c>
      <c r="P2848" s="2">
        <f t="shared" si="177"/>
        <v>2.2060051675168706E-3</v>
      </c>
      <c r="Q2848" s="9">
        <f t="shared" si="178"/>
        <v>-2.6202056938640503E-2</v>
      </c>
      <c r="R2848" s="2">
        <f t="shared" si="179"/>
        <v>2.3163162455366034E-2</v>
      </c>
      <c r="S2848">
        <v>30.18</v>
      </c>
      <c r="T2848">
        <v>5.8</v>
      </c>
      <c r="U2848" s="9">
        <v>-0.82509454204816557</v>
      </c>
      <c r="V2848">
        <v>0.55000000000000004</v>
      </c>
      <c r="W2848">
        <v>-0.77</v>
      </c>
      <c r="X2848" s="4">
        <v>42860000</v>
      </c>
      <c r="Y2848" s="4">
        <v>33360000</v>
      </c>
      <c r="Z2848" s="6">
        <v>1.2847721822541966</v>
      </c>
      <c r="AA2848" t="s">
        <v>27</v>
      </c>
      <c r="AB2848">
        <v>2.2799999999999998</v>
      </c>
      <c r="AC2848">
        <v>9.1</v>
      </c>
      <c r="AD2848">
        <v>3.5</v>
      </c>
      <c r="AE2848">
        <v>2.92</v>
      </c>
      <c r="AF2848">
        <v>6.77</v>
      </c>
      <c r="AG2848">
        <v>11.09</v>
      </c>
      <c r="AH2848" s="2">
        <v>16.920000000000002</v>
      </c>
      <c r="AI2848" s="2">
        <v>22.73</v>
      </c>
      <c r="AJ2848">
        <v>1.95</v>
      </c>
      <c r="AK2848" s="2">
        <v>9.33</v>
      </c>
      <c r="AL2848" s="2">
        <v>14.86</v>
      </c>
      <c r="AM2848" s="2">
        <v>4.3899999999999997</v>
      </c>
      <c r="AN2848" s="2">
        <v>8.11</v>
      </c>
      <c r="AO2848" s="2">
        <v>5.55</v>
      </c>
    </row>
    <row r="2849" spans="1:41" x14ac:dyDescent="0.25">
      <c r="A2849" t="s">
        <v>4792</v>
      </c>
      <c r="C2849">
        <v>3.65</v>
      </c>
      <c r="D2849" s="9">
        <v>-0.72966951537257241</v>
      </c>
      <c r="E2849" t="s">
        <v>4793</v>
      </c>
      <c r="F2849" t="s">
        <v>1288</v>
      </c>
      <c r="G2849" t="s">
        <v>63</v>
      </c>
      <c r="H2849" s="2">
        <v>1.92</v>
      </c>
      <c r="I2849" s="2">
        <v>1.89</v>
      </c>
      <c r="J2849" s="2">
        <v>1.8849999904632571</v>
      </c>
      <c r="K2849" s="2">
        <v>1.889999985694885</v>
      </c>
      <c r="L2849" s="2">
        <v>1.9600000381469731</v>
      </c>
      <c r="M2849" s="2">
        <v>1.9600000381469731</v>
      </c>
      <c r="N2849" s="2">
        <v>1.9600000381469731</v>
      </c>
      <c r="O2849" s="9">
        <f t="shared" si="176"/>
        <v>1.9235714415141516</v>
      </c>
      <c r="P2849" s="2">
        <f t="shared" si="177"/>
        <v>0</v>
      </c>
      <c r="Q2849" s="9">
        <f t="shared" si="178"/>
        <v>1.8938000350091751E-2</v>
      </c>
      <c r="R2849" s="2">
        <f t="shared" si="179"/>
        <v>-2.8592667243842872E-2</v>
      </c>
      <c r="T2849">
        <v>3.65</v>
      </c>
      <c r="U2849" s="9">
        <v>-0.72966951537257241</v>
      </c>
      <c r="V2849">
        <v>0.3</v>
      </c>
      <c r="W2849">
        <v>-0.67</v>
      </c>
      <c r="X2849" s="4">
        <v>3370000</v>
      </c>
      <c r="Y2849" s="4">
        <v>6700000</v>
      </c>
      <c r="Z2849" s="6">
        <v>0.5029850746268657</v>
      </c>
      <c r="AA2849" t="s">
        <v>92</v>
      </c>
      <c r="AB2849">
        <v>0.01</v>
      </c>
      <c r="AC2849">
        <v>91.87</v>
      </c>
      <c r="AD2849">
        <v>0.13</v>
      </c>
      <c r="AE2849">
        <v>0.09</v>
      </c>
      <c r="AF2849">
        <v>18.75</v>
      </c>
      <c r="AG2849">
        <v>-20.47</v>
      </c>
      <c r="AH2849" s="2">
        <v>-15.34</v>
      </c>
      <c r="AI2849" s="2">
        <v>-77.069999999999993</v>
      </c>
      <c r="AJ2849">
        <v>0.83</v>
      </c>
      <c r="AK2849" s="2">
        <v>929</v>
      </c>
      <c r="AL2849" s="2">
        <v>17.88</v>
      </c>
      <c r="AM2849" s="2">
        <v>5.34</v>
      </c>
      <c r="AN2849" s="2">
        <v>18.329999999999998</v>
      </c>
      <c r="AO2849" s="2">
        <v>0.52</v>
      </c>
    </row>
    <row r="2850" spans="1:41" x14ac:dyDescent="0.25">
      <c r="A2850" t="s">
        <v>1237</v>
      </c>
      <c r="C2850">
        <v>0.34</v>
      </c>
      <c r="D2850" s="9">
        <v>2.0470588301038499</v>
      </c>
      <c r="E2850" t="s">
        <v>1238</v>
      </c>
      <c r="F2850" t="s">
        <v>24</v>
      </c>
      <c r="G2850" t="s">
        <v>24</v>
      </c>
      <c r="H2850" s="2">
        <v>1.54</v>
      </c>
      <c r="I2850" s="2">
        <v>1.61</v>
      </c>
      <c r="J2850" s="2">
        <v>1.620000004768372</v>
      </c>
      <c r="K2850" s="2">
        <v>1.679999947547913</v>
      </c>
      <c r="L2850" s="2">
        <v>1.6000000238418579</v>
      </c>
      <c r="M2850" s="2">
        <v>1.529999971389771</v>
      </c>
      <c r="N2850" s="2">
        <v>1.470000028610229</v>
      </c>
      <c r="O2850" s="9">
        <f t="shared" si="176"/>
        <v>1.578571425165449</v>
      </c>
      <c r="P2850" s="2">
        <f t="shared" si="177"/>
        <v>-3.8009013607511202E-2</v>
      </c>
      <c r="Q2850" s="9">
        <f t="shared" si="178"/>
        <v>-6.8778260409623634E-2</v>
      </c>
      <c r="R2850" s="2">
        <f t="shared" si="179"/>
        <v>4.7511312319706712E-2</v>
      </c>
      <c r="T2850">
        <v>0.34</v>
      </c>
      <c r="U2850" s="9">
        <v>2.0470588301038499</v>
      </c>
      <c r="V2850">
        <v>1.57</v>
      </c>
      <c r="W2850">
        <v>-2.69</v>
      </c>
      <c r="X2850" s="4">
        <v>301850</v>
      </c>
      <c r="Y2850" s="4">
        <v>962390</v>
      </c>
      <c r="Z2850" s="6">
        <v>0.31364623489437754</v>
      </c>
      <c r="AA2850" t="s">
        <v>161</v>
      </c>
      <c r="AB2850">
        <v>0.31</v>
      </c>
      <c r="AC2850">
        <v>12.91</v>
      </c>
      <c r="AD2850">
        <v>2.12</v>
      </c>
      <c r="AE2850">
        <v>0.36</v>
      </c>
      <c r="AF2850">
        <v>6.46</v>
      </c>
      <c r="AG2850">
        <v>-64.45</v>
      </c>
      <c r="AH2850" s="2">
        <v>-224.78</v>
      </c>
      <c r="AJ2850">
        <v>0.19</v>
      </c>
      <c r="AK2850" s="2">
        <v>2.04</v>
      </c>
      <c r="AL2850" s="2">
        <v>13.24</v>
      </c>
      <c r="AM2850" s="2">
        <v>5.36</v>
      </c>
      <c r="AN2850" s="2">
        <v>10.9</v>
      </c>
      <c r="AO2850" s="2">
        <v>4.8099999999999996</v>
      </c>
    </row>
    <row r="2851" spans="1:41" x14ac:dyDescent="0.25">
      <c r="A2851" t="s">
        <v>6082</v>
      </c>
      <c r="C2851">
        <v>0.14000000000000001</v>
      </c>
      <c r="D2851" s="9">
        <v>6.5197214695733781</v>
      </c>
      <c r="E2851" t="s">
        <v>6083</v>
      </c>
      <c r="F2851" t="s">
        <v>63</v>
      </c>
      <c r="G2851" t="s">
        <v>5359</v>
      </c>
      <c r="H2851" s="2">
        <v>1.27</v>
      </c>
      <c r="I2851" s="2">
        <v>1.23</v>
      </c>
      <c r="J2851" s="2">
        <v>1.2699999809265139</v>
      </c>
      <c r="K2851" s="2">
        <v>1.2100000381469731</v>
      </c>
      <c r="L2851" s="2">
        <v>1.220000028610229</v>
      </c>
      <c r="M2851" s="2">
        <v>1.220000028610229</v>
      </c>
      <c r="N2851" s="2">
        <v>1.200000047683716</v>
      </c>
      <c r="O2851" s="9">
        <f t="shared" si="176"/>
        <v>1.2314285891396659</v>
      </c>
      <c r="P2851" s="2">
        <f t="shared" si="177"/>
        <v>-1.6241283581442539E-2</v>
      </c>
      <c r="Q2851" s="9">
        <f t="shared" si="178"/>
        <v>-2.5522017056553256E-2</v>
      </c>
      <c r="R2851" s="2">
        <f t="shared" si="179"/>
        <v>3.248256716288616E-2</v>
      </c>
      <c r="T2851">
        <v>0.14000000000000001</v>
      </c>
      <c r="U2851" s="9">
        <v>6.5197214695733781</v>
      </c>
      <c r="V2851">
        <v>0.71</v>
      </c>
      <c r="W2851">
        <v>-3.43</v>
      </c>
      <c r="X2851" s="4">
        <v>9580000</v>
      </c>
      <c r="Y2851" s="4">
        <v>15850000</v>
      </c>
      <c r="Z2851" s="6">
        <v>0.604416403785489</v>
      </c>
      <c r="AA2851" t="s">
        <v>128</v>
      </c>
      <c r="AB2851">
        <v>0.64</v>
      </c>
      <c r="AC2851">
        <v>66.69</v>
      </c>
      <c r="AD2851">
        <v>2.4300000000000002</v>
      </c>
      <c r="AE2851">
        <v>0.84</v>
      </c>
      <c r="AF2851">
        <v>29.63</v>
      </c>
      <c r="AG2851">
        <v>-174.5</v>
      </c>
      <c r="AH2851" s="2">
        <v>-71.72</v>
      </c>
      <c r="AI2851" s="2">
        <v>-130.47999999999999</v>
      </c>
      <c r="AJ2851">
        <v>0.41</v>
      </c>
      <c r="AK2851" s="2">
        <v>1.57</v>
      </c>
      <c r="AL2851" s="2">
        <v>8.25</v>
      </c>
      <c r="AM2851" s="2">
        <v>5.39</v>
      </c>
      <c r="AN2851" s="2">
        <v>10.28</v>
      </c>
      <c r="AO2851" s="2">
        <v>9.26</v>
      </c>
    </row>
    <row r="2852" spans="1:41" x14ac:dyDescent="0.25">
      <c r="A2852" t="s">
        <v>603</v>
      </c>
      <c r="B2852">
        <v>10.199999999999999</v>
      </c>
      <c r="C2852">
        <v>1.07</v>
      </c>
      <c r="D2852" s="9">
        <v>-6.0124707886574189E-2</v>
      </c>
      <c r="E2852" t="s">
        <v>604</v>
      </c>
      <c r="F2852" t="s">
        <v>81</v>
      </c>
      <c r="G2852" t="s">
        <v>81</v>
      </c>
      <c r="H2852" s="2">
        <v>30.52</v>
      </c>
      <c r="I2852" s="2">
        <v>30.21</v>
      </c>
      <c r="J2852" s="2">
        <v>31.440000534057621</v>
      </c>
      <c r="K2852" s="2">
        <v>31.54999923706055</v>
      </c>
      <c r="L2852" s="2">
        <v>31.989999771118161</v>
      </c>
      <c r="M2852" s="2">
        <v>32</v>
      </c>
      <c r="N2852" s="2">
        <v>32</v>
      </c>
      <c r="O2852" s="9">
        <f t="shared" si="176"/>
        <v>31.387142791748044</v>
      </c>
      <c r="P2852" s="2">
        <f t="shared" si="177"/>
        <v>0</v>
      </c>
      <c r="Q2852" s="9">
        <f t="shared" si="178"/>
        <v>1.9525740597614437E-2</v>
      </c>
      <c r="R2852" s="2">
        <f t="shared" si="179"/>
        <v>-5.2091393308659299E-2</v>
      </c>
      <c r="S2852">
        <v>10.199999999999999</v>
      </c>
      <c r="T2852">
        <v>1.07</v>
      </c>
      <c r="U2852" s="9">
        <v>-6.0124707886574189E-2</v>
      </c>
      <c r="V2852">
        <v>1.03</v>
      </c>
      <c r="W2852">
        <v>0.38</v>
      </c>
      <c r="X2852" s="4">
        <v>0</v>
      </c>
      <c r="Y2852" s="4">
        <v>80200000</v>
      </c>
      <c r="Z2852" s="6">
        <v>0</v>
      </c>
      <c r="AA2852" t="s">
        <v>432</v>
      </c>
      <c r="AB2852">
        <v>0.66</v>
      </c>
      <c r="AC2852">
        <v>85.56</v>
      </c>
      <c r="AD2852">
        <v>1.0900000000000001</v>
      </c>
      <c r="AE2852">
        <v>0.66</v>
      </c>
      <c r="AF2852">
        <v>38.47</v>
      </c>
      <c r="AG2852">
        <v>1.64</v>
      </c>
      <c r="AH2852" s="2">
        <v>5.26</v>
      </c>
      <c r="AI2852" s="2">
        <v>12.1</v>
      </c>
      <c r="AJ2852">
        <v>2.31</v>
      </c>
      <c r="AK2852" s="2">
        <v>33.94</v>
      </c>
      <c r="AM2852" s="2">
        <v>3.61</v>
      </c>
      <c r="AN2852" s="2">
        <v>6.59</v>
      </c>
      <c r="AO2852" s="2">
        <v>29.5</v>
      </c>
    </row>
    <row r="2853" spans="1:41" x14ac:dyDescent="0.25">
      <c r="A2853" t="s">
        <v>6084</v>
      </c>
      <c r="C2853">
        <v>1.3</v>
      </c>
      <c r="D2853" s="9">
        <v>-0.22375329929848337</v>
      </c>
      <c r="E2853" t="s">
        <v>6085</v>
      </c>
      <c r="F2853" t="s">
        <v>34</v>
      </c>
      <c r="G2853" t="s">
        <v>5359</v>
      </c>
      <c r="H2853" s="2">
        <v>2.2000000000000002</v>
      </c>
      <c r="I2853" s="2">
        <v>2.17</v>
      </c>
      <c r="J2853" s="2">
        <v>2.2000000476837158</v>
      </c>
      <c r="K2853" s="2">
        <v>2.1800000667572021</v>
      </c>
      <c r="L2853" s="2">
        <v>2.1800000667572021</v>
      </c>
      <c r="M2853" s="2">
        <v>2.1400001049041748</v>
      </c>
      <c r="N2853" s="2">
        <v>2.1700000762939449</v>
      </c>
      <c r="O2853" s="9">
        <f t="shared" si="176"/>
        <v>2.1771429089137486</v>
      </c>
      <c r="P2853" s="2">
        <f t="shared" si="177"/>
        <v>1.3779514090206453E-2</v>
      </c>
      <c r="Q2853" s="9">
        <f t="shared" si="178"/>
        <v>-3.280828553127712E-3</v>
      </c>
      <c r="R2853" s="2">
        <f t="shared" si="179"/>
        <v>1.3779485617647387E-2</v>
      </c>
      <c r="T2853">
        <v>1.3</v>
      </c>
      <c r="U2853" s="9">
        <v>-0.22375329929848337</v>
      </c>
      <c r="V2853">
        <v>0.19</v>
      </c>
      <c r="W2853">
        <v>-0.38</v>
      </c>
      <c r="X2853" s="4">
        <v>11510000</v>
      </c>
      <c r="Y2853" s="4">
        <v>10650000</v>
      </c>
      <c r="Z2853" s="6">
        <v>1.0807511737089202</v>
      </c>
      <c r="AA2853" t="s">
        <v>45</v>
      </c>
      <c r="AB2853">
        <v>5.99</v>
      </c>
      <c r="AC2853">
        <v>2.0499999999999998</v>
      </c>
      <c r="AD2853">
        <v>7.6</v>
      </c>
      <c r="AE2853">
        <v>6.45</v>
      </c>
      <c r="AF2853">
        <v>1.76</v>
      </c>
      <c r="AG2853">
        <v>-23.36</v>
      </c>
      <c r="AH2853" s="2">
        <v>-13.89</v>
      </c>
      <c r="AI2853" s="2">
        <v>-15.84</v>
      </c>
      <c r="AJ2853">
        <v>0.46</v>
      </c>
      <c r="AK2853" s="2">
        <v>1.65</v>
      </c>
      <c r="AL2853" s="2">
        <v>9.75</v>
      </c>
      <c r="AM2853" s="2">
        <v>5.95</v>
      </c>
      <c r="AN2853" s="2">
        <v>7.96</v>
      </c>
      <c r="AO2853" s="2">
        <v>1.69</v>
      </c>
    </row>
    <row r="2854" spans="1:41" x14ac:dyDescent="0.25">
      <c r="A2854" t="s">
        <v>2767</v>
      </c>
      <c r="B2854">
        <v>12.43</v>
      </c>
      <c r="C2854">
        <v>0.69</v>
      </c>
      <c r="D2854" s="9">
        <v>0.49991642127769625</v>
      </c>
      <c r="E2854" t="s">
        <v>2768</v>
      </c>
      <c r="F2854" t="s">
        <v>266</v>
      </c>
      <c r="G2854" t="s">
        <v>266</v>
      </c>
      <c r="H2854" s="2">
        <v>8.23</v>
      </c>
      <c r="I2854" s="2">
        <v>8.2100000000000009</v>
      </c>
      <c r="J2854" s="2">
        <v>8.8900003433227539</v>
      </c>
      <c r="K2854" s="2">
        <v>8.7399997711181641</v>
      </c>
      <c r="L2854" s="2">
        <v>8.5600004196166992</v>
      </c>
      <c r="M2854" s="2">
        <v>8.619999885559082</v>
      </c>
      <c r="N2854" s="2">
        <v>8.5799999237060547</v>
      </c>
      <c r="O2854" s="9">
        <f t="shared" si="176"/>
        <v>8.5471429061889648</v>
      </c>
      <c r="P2854" s="2">
        <f t="shared" si="177"/>
        <v>-4.67992196831803E-3</v>
      </c>
      <c r="Q2854" s="9">
        <f t="shared" si="178"/>
        <v>3.844210618415919E-3</v>
      </c>
      <c r="R2854" s="2">
        <f t="shared" si="179"/>
        <v>-4.445928994090069E-2</v>
      </c>
      <c r="S2854">
        <v>12.43</v>
      </c>
      <c r="T2854">
        <v>0.69</v>
      </c>
      <c r="U2854" s="9">
        <v>0.49991642127769625</v>
      </c>
      <c r="V2854">
        <v>1.08</v>
      </c>
      <c r="W2854">
        <v>0.33</v>
      </c>
      <c r="Z2854" s="6" t="s">
        <v>6227</v>
      </c>
      <c r="AA2854" t="s">
        <v>56</v>
      </c>
      <c r="AC2854">
        <v>56.16</v>
      </c>
      <c r="AF2854">
        <v>6.1</v>
      </c>
      <c r="AG2854">
        <v>15.55</v>
      </c>
      <c r="AH2854" s="2">
        <v>0.61</v>
      </c>
      <c r="AI2854" s="2">
        <v>5.63</v>
      </c>
      <c r="AJ2854">
        <v>0.06</v>
      </c>
      <c r="AM2854" s="2">
        <v>4.22</v>
      </c>
      <c r="AN2854" s="2">
        <v>10.59</v>
      </c>
      <c r="AO2854" s="2">
        <v>12.82</v>
      </c>
    </row>
    <row r="2855" spans="1:41" x14ac:dyDescent="0.25">
      <c r="A2855" t="s">
        <v>1239</v>
      </c>
      <c r="C2855">
        <v>0.23</v>
      </c>
      <c r="D2855" s="9">
        <v>3.2883629029992045</v>
      </c>
      <c r="E2855" t="s">
        <v>1240</v>
      </c>
      <c r="F2855" t="s">
        <v>24</v>
      </c>
      <c r="G2855" t="s">
        <v>24</v>
      </c>
      <c r="H2855" s="2">
        <v>6</v>
      </c>
      <c r="I2855" s="2">
        <v>4.2</v>
      </c>
      <c r="J2855" s="2">
        <v>3.559999942779541</v>
      </c>
      <c r="K2855" s="2">
        <v>3.2300000190734859</v>
      </c>
      <c r="L2855" s="2">
        <v>2.940000057220459</v>
      </c>
      <c r="M2855" s="2">
        <v>2.7400000095367432</v>
      </c>
      <c r="N2855" s="2">
        <v>2.6800000667572021</v>
      </c>
      <c r="O2855" s="9">
        <f t="shared" si="176"/>
        <v>3.6214285850524903</v>
      </c>
      <c r="P2855" s="2">
        <f t="shared" si="177"/>
        <v>-1.6568031474427473E-2</v>
      </c>
      <c r="Q2855" s="9">
        <f t="shared" si="178"/>
        <v>-0.259960536618353</v>
      </c>
      <c r="R2855" s="2">
        <f t="shared" si="179"/>
        <v>0.659960539251773</v>
      </c>
      <c r="T2855">
        <v>0.23</v>
      </c>
      <c r="U2855" s="9">
        <v>3.2883629029992045</v>
      </c>
      <c r="V2855">
        <v>1.22</v>
      </c>
      <c r="W2855">
        <v>-2.23</v>
      </c>
      <c r="X2855" s="4">
        <v>59360</v>
      </c>
      <c r="Y2855" s="4">
        <v>1110000</v>
      </c>
      <c r="Z2855" s="6">
        <v>5.3477477477477477E-2</v>
      </c>
      <c r="AA2855" t="s">
        <v>62</v>
      </c>
      <c r="AB2855">
        <v>0.69</v>
      </c>
      <c r="AC2855">
        <v>26.82</v>
      </c>
      <c r="AD2855">
        <v>1.75</v>
      </c>
      <c r="AE2855">
        <v>0.7</v>
      </c>
      <c r="AF2855">
        <v>12.9</v>
      </c>
      <c r="AG2855">
        <v>-369.41</v>
      </c>
      <c r="AH2855" s="2">
        <v>-78.56</v>
      </c>
      <c r="AI2855" s="2">
        <v>-117.31</v>
      </c>
      <c r="AJ2855">
        <v>0.21</v>
      </c>
      <c r="AK2855" s="2">
        <v>1.81</v>
      </c>
      <c r="AL2855" s="2">
        <v>67.25</v>
      </c>
      <c r="AM2855" s="2">
        <v>4.51</v>
      </c>
      <c r="AN2855" s="2">
        <v>15.35</v>
      </c>
      <c r="AO2855" s="2">
        <v>15.53</v>
      </c>
    </row>
    <row r="2856" spans="1:41" x14ac:dyDescent="0.25">
      <c r="A2856" t="s">
        <v>2769</v>
      </c>
      <c r="B2856">
        <v>72.41</v>
      </c>
      <c r="C2856">
        <v>17.100000000000001</v>
      </c>
      <c r="D2856" s="9">
        <v>-0.93914857660272888</v>
      </c>
      <c r="E2856" t="s">
        <v>2770</v>
      </c>
      <c r="F2856" t="s">
        <v>1452</v>
      </c>
      <c r="G2856" t="s">
        <v>266</v>
      </c>
      <c r="H2856" s="2">
        <v>11.51</v>
      </c>
      <c r="I2856" s="2">
        <v>11.51</v>
      </c>
      <c r="J2856" s="2">
        <v>11.489999771118161</v>
      </c>
      <c r="K2856" s="2">
        <v>11.489999771118161</v>
      </c>
      <c r="L2856" s="2">
        <v>11.489999771118161</v>
      </c>
      <c r="M2856" s="2">
        <v>11.52700042724609</v>
      </c>
      <c r="N2856" s="2">
        <v>11.50699996948242</v>
      </c>
      <c r="O2856" s="9">
        <f t="shared" si="176"/>
        <v>11.503428530011858</v>
      </c>
      <c r="P2856" s="2">
        <f t="shared" si="177"/>
        <v>-1.7386518907376114E-3</v>
      </c>
      <c r="Q2856" s="9">
        <f t="shared" si="178"/>
        <v>3.1046739337271936E-4</v>
      </c>
      <c r="R2856" s="2">
        <f t="shared" si="179"/>
        <v>-6.0853147789733406E-4</v>
      </c>
      <c r="S2856">
        <v>72.41</v>
      </c>
      <c r="T2856">
        <v>17.100000000000001</v>
      </c>
      <c r="U2856" s="9">
        <v>-0.93914857660272888</v>
      </c>
      <c r="V2856">
        <v>0.33</v>
      </c>
      <c r="W2856">
        <v>0.01</v>
      </c>
      <c r="X2856" s="4">
        <v>0</v>
      </c>
      <c r="Z2856" s="6" t="s">
        <v>6227</v>
      </c>
      <c r="AA2856" t="s">
        <v>39</v>
      </c>
      <c r="AB2856">
        <v>0</v>
      </c>
      <c r="AC2856">
        <v>23.72</v>
      </c>
      <c r="AD2856">
        <v>0.02</v>
      </c>
      <c r="AE2856">
        <v>0</v>
      </c>
      <c r="AF2856">
        <v>8.98</v>
      </c>
      <c r="AH2856" s="2">
        <v>4.8600000000000003</v>
      </c>
      <c r="AI2856" s="2">
        <v>6.75</v>
      </c>
      <c r="AM2856" s="2">
        <v>5.51</v>
      </c>
      <c r="AN2856" s="2">
        <v>9.9600000000000009</v>
      </c>
      <c r="AO2856" s="2">
        <v>0.7</v>
      </c>
    </row>
    <row r="2857" spans="1:41" x14ac:dyDescent="0.25">
      <c r="A2857" t="s">
        <v>4111</v>
      </c>
      <c r="B2857">
        <v>30.56</v>
      </c>
      <c r="C2857">
        <v>2.5</v>
      </c>
      <c r="D2857" s="9">
        <v>-0.59641604821434979</v>
      </c>
      <c r="E2857" t="s">
        <v>4112</v>
      </c>
      <c r="F2857" t="s">
        <v>178</v>
      </c>
      <c r="G2857" t="s">
        <v>178</v>
      </c>
      <c r="H2857" s="2">
        <v>7.15</v>
      </c>
      <c r="I2857" s="2">
        <v>7.22</v>
      </c>
      <c r="J2857" s="2">
        <v>7.3899998664855957</v>
      </c>
      <c r="K2857" s="2">
        <v>7.3400001525878906</v>
      </c>
      <c r="L2857" s="2">
        <v>7.3899998664855957</v>
      </c>
      <c r="M2857" s="2">
        <v>7.4200000762939453</v>
      </c>
      <c r="N2857" s="2">
        <v>7.429999828338623</v>
      </c>
      <c r="O2857" s="9">
        <f t="shared" si="176"/>
        <v>7.3342856843130937</v>
      </c>
      <c r="P2857" s="2">
        <f t="shared" si="177"/>
        <v>1.3634254888742147E-3</v>
      </c>
      <c r="Q2857" s="9">
        <f t="shared" si="178"/>
        <v>1.305023394851487E-2</v>
      </c>
      <c r="R2857" s="2">
        <f t="shared" si="179"/>
        <v>-3.2723016616274789E-2</v>
      </c>
      <c r="S2857">
        <v>30.56</v>
      </c>
      <c r="T2857">
        <v>2.5</v>
      </c>
      <c r="U2857" s="9">
        <v>-0.59641604821434979</v>
      </c>
      <c r="V2857">
        <v>1.1599999999999999</v>
      </c>
      <c r="W2857">
        <v>-0.1</v>
      </c>
      <c r="X2857" s="4">
        <v>18450000</v>
      </c>
      <c r="Y2857" s="4">
        <v>4179999.9999999995</v>
      </c>
      <c r="Z2857" s="6">
        <v>4.4138755980861246</v>
      </c>
      <c r="AA2857" t="s">
        <v>27</v>
      </c>
      <c r="AB2857">
        <v>0.4</v>
      </c>
      <c r="AC2857">
        <v>9.06</v>
      </c>
      <c r="AD2857">
        <v>1.19</v>
      </c>
      <c r="AE2857">
        <v>0.97</v>
      </c>
      <c r="AF2857">
        <v>6.67</v>
      </c>
      <c r="AG2857">
        <v>2.69</v>
      </c>
      <c r="AH2857" s="2">
        <v>7.53</v>
      </c>
      <c r="AI2857" s="2">
        <v>9.7100000000000009</v>
      </c>
      <c r="AJ2857">
        <v>1.35</v>
      </c>
      <c r="AK2857" s="2">
        <v>17.12</v>
      </c>
      <c r="AL2857" s="2">
        <v>10.82</v>
      </c>
      <c r="AM2857" s="2">
        <v>3.68</v>
      </c>
      <c r="AN2857" s="2">
        <v>7.63</v>
      </c>
      <c r="AO2857" s="2">
        <v>2.96</v>
      </c>
    </row>
    <row r="2858" spans="1:41" x14ac:dyDescent="0.25">
      <c r="A2858" t="s">
        <v>6086</v>
      </c>
      <c r="B2858">
        <v>25.27</v>
      </c>
      <c r="C2858">
        <v>2.2000000000000002</v>
      </c>
      <c r="D2858" s="9">
        <v>-0.54127161255573475</v>
      </c>
      <c r="E2858" t="s">
        <v>6087</v>
      </c>
      <c r="F2858" t="s">
        <v>30</v>
      </c>
      <c r="G2858" t="s">
        <v>5359</v>
      </c>
      <c r="H2858" s="2">
        <v>5.16</v>
      </c>
      <c r="I2858" s="2">
        <v>5.01</v>
      </c>
      <c r="J2858" s="2">
        <v>5.179999828338623</v>
      </c>
      <c r="K2858" s="2">
        <v>5.190000057220459</v>
      </c>
      <c r="L2858" s="2">
        <v>5.0999999046325684</v>
      </c>
      <c r="M2858" s="2">
        <v>5.070000171661377</v>
      </c>
      <c r="N2858" s="2">
        <v>5.1500000953674316</v>
      </c>
      <c r="O2858" s="9">
        <f t="shared" si="176"/>
        <v>5.1228571510314946</v>
      </c>
      <c r="P2858" s="2">
        <f t="shared" si="177"/>
        <v>1.5616270637167111E-2</v>
      </c>
      <c r="Q2858" s="9">
        <f t="shared" si="178"/>
        <v>5.2983996109420561E-3</v>
      </c>
      <c r="R2858" s="2">
        <f t="shared" si="179"/>
        <v>-4.8801152906187356E-3</v>
      </c>
      <c r="S2858">
        <v>25.27</v>
      </c>
      <c r="T2858">
        <v>2.2000000000000002</v>
      </c>
      <c r="U2858" s="9">
        <v>-0.54127161255573475</v>
      </c>
      <c r="V2858">
        <v>1.73</v>
      </c>
      <c r="W2858">
        <v>1.4</v>
      </c>
      <c r="X2858" s="4">
        <v>25260000</v>
      </c>
      <c r="Y2858" s="4">
        <v>3410000</v>
      </c>
      <c r="Z2858" s="6">
        <v>7.4076246334310847</v>
      </c>
      <c r="AA2858" t="s">
        <v>128</v>
      </c>
      <c r="AB2858">
        <v>1.44</v>
      </c>
      <c r="AC2858">
        <v>2.94</v>
      </c>
      <c r="AD2858">
        <v>1.65</v>
      </c>
      <c r="AE2858">
        <v>1.56</v>
      </c>
      <c r="AF2858">
        <v>1.87</v>
      </c>
      <c r="AG2858">
        <v>9.6999999999999993</v>
      </c>
      <c r="AH2858" s="2">
        <v>5.41</v>
      </c>
      <c r="AI2858" s="2">
        <v>8.8000000000000007</v>
      </c>
      <c r="AJ2858">
        <v>0.69</v>
      </c>
      <c r="AL2858" s="2">
        <v>16.47</v>
      </c>
      <c r="AM2858" s="2">
        <v>4.84</v>
      </c>
      <c r="AN2858" s="2">
        <v>13.29</v>
      </c>
      <c r="AO2858" s="2">
        <v>2.35</v>
      </c>
    </row>
    <row r="2859" spans="1:41" x14ac:dyDescent="0.25">
      <c r="A2859" t="s">
        <v>1241</v>
      </c>
      <c r="B2859">
        <v>5.59</v>
      </c>
      <c r="C2859">
        <v>0.41</v>
      </c>
      <c r="D2859" s="9">
        <v>1.3504064785517784</v>
      </c>
      <c r="E2859" t="s">
        <v>1242</v>
      </c>
      <c r="F2859" t="s">
        <v>24</v>
      </c>
      <c r="G2859" t="s">
        <v>24</v>
      </c>
      <c r="H2859" s="2">
        <v>1.75</v>
      </c>
      <c r="I2859" s="2">
        <v>1.69</v>
      </c>
      <c r="J2859" s="2">
        <v>1.700000047683716</v>
      </c>
      <c r="K2859" s="2">
        <v>1.700000047683716</v>
      </c>
      <c r="L2859" s="2">
        <v>1.8500000238418579</v>
      </c>
      <c r="M2859" s="2">
        <v>1.75</v>
      </c>
      <c r="N2859" s="2">
        <v>1.860000014305115</v>
      </c>
      <c r="O2859" s="9">
        <f t="shared" si="176"/>
        <v>1.7571428762163437</v>
      </c>
      <c r="P2859" s="2">
        <f t="shared" si="177"/>
        <v>6.2601633477852428E-2</v>
      </c>
      <c r="Q2859" s="9">
        <f t="shared" si="178"/>
        <v>5.8536582016741626E-2</v>
      </c>
      <c r="R2859" s="2">
        <f t="shared" si="179"/>
        <v>-4.8373987285307125E-2</v>
      </c>
      <c r="S2859">
        <v>5.59</v>
      </c>
      <c r="T2859">
        <v>0.41</v>
      </c>
      <c r="U2859" s="9">
        <v>1.3504064785517784</v>
      </c>
      <c r="V2859">
        <v>1.24</v>
      </c>
      <c r="W2859">
        <v>0.6</v>
      </c>
      <c r="X2859" s="4">
        <v>22250000</v>
      </c>
      <c r="Y2859" s="4">
        <v>22480000</v>
      </c>
      <c r="Z2859" s="6">
        <v>0.98976868327402134</v>
      </c>
      <c r="AA2859" t="s">
        <v>355</v>
      </c>
      <c r="AB2859">
        <v>0.01</v>
      </c>
      <c r="AC2859">
        <v>254.95</v>
      </c>
      <c r="AD2859">
        <v>1.67</v>
      </c>
      <c r="AE2859">
        <v>0.44</v>
      </c>
      <c r="AF2859">
        <v>59.04</v>
      </c>
      <c r="AG2859">
        <v>7.4</v>
      </c>
      <c r="AH2859" s="2">
        <v>11.91</v>
      </c>
      <c r="AI2859" s="2">
        <v>83.96</v>
      </c>
      <c r="AJ2859">
        <v>1.1399999999999999</v>
      </c>
      <c r="AK2859" s="2">
        <v>2.2599999999999998</v>
      </c>
      <c r="AL2859" s="2">
        <v>14.54</v>
      </c>
      <c r="AM2859" s="2">
        <v>5.13</v>
      </c>
      <c r="AN2859" s="2">
        <v>7.61</v>
      </c>
      <c r="AO2859" s="2">
        <v>4.13</v>
      </c>
    </row>
    <row r="2860" spans="1:41" x14ac:dyDescent="0.25">
      <c r="A2860" t="s">
        <v>4113</v>
      </c>
      <c r="C2860">
        <v>0.59</v>
      </c>
      <c r="D2860" s="9">
        <v>0.73833024527107205</v>
      </c>
      <c r="E2860" t="s">
        <v>4114</v>
      </c>
      <c r="F2860" t="s">
        <v>178</v>
      </c>
      <c r="G2860" t="s">
        <v>178</v>
      </c>
      <c r="H2860" s="2">
        <v>5.4</v>
      </c>
      <c r="I2860" s="2">
        <v>5.3</v>
      </c>
      <c r="J2860" s="2">
        <v>5.4600000381469727</v>
      </c>
      <c r="K2860" s="2">
        <v>5.4899997711181641</v>
      </c>
      <c r="L2860" s="2">
        <v>5.3499999046325684</v>
      </c>
      <c r="M2860" s="2">
        <v>5.2699999809265137</v>
      </c>
      <c r="N2860" s="2">
        <v>5.2199997901916504</v>
      </c>
      <c r="O2860" s="9">
        <f t="shared" si="176"/>
        <v>5.3557142121451244</v>
      </c>
      <c r="P2860" s="2">
        <f t="shared" si="177"/>
        <v>-9.3358586276837026E-3</v>
      </c>
      <c r="Q2860" s="9">
        <f t="shared" si="178"/>
        <v>-2.5340116477035907E-2</v>
      </c>
      <c r="R2860" s="2">
        <f t="shared" si="179"/>
        <v>1.9605249698127922E-2</v>
      </c>
      <c r="T2860">
        <v>0.59</v>
      </c>
      <c r="U2860" s="9">
        <v>0.73833024527107205</v>
      </c>
      <c r="V2860">
        <v>1.01</v>
      </c>
      <c r="W2860">
        <v>-0.67</v>
      </c>
      <c r="X2860" s="4">
        <v>41860000</v>
      </c>
      <c r="Z2860" s="6" t="s">
        <v>6227</v>
      </c>
      <c r="AA2860" t="s">
        <v>45</v>
      </c>
      <c r="AB2860">
        <v>4.13</v>
      </c>
      <c r="AC2860">
        <v>1.55</v>
      </c>
      <c r="AD2860">
        <v>4.68</v>
      </c>
      <c r="AE2860">
        <v>4.58</v>
      </c>
      <c r="AF2860">
        <v>1.29</v>
      </c>
      <c r="AG2860">
        <v>-8.9499999999999993</v>
      </c>
      <c r="AH2860" s="2">
        <v>-1.69</v>
      </c>
      <c r="AI2860" s="2">
        <v>-2.02</v>
      </c>
      <c r="AJ2860">
        <v>0.28000000000000003</v>
      </c>
      <c r="AK2860" s="2">
        <v>9.9600000000000009</v>
      </c>
      <c r="AL2860" s="2">
        <v>4.82</v>
      </c>
      <c r="AM2860" s="2">
        <v>5.33</v>
      </c>
      <c r="AN2860" s="2">
        <v>8.02</v>
      </c>
      <c r="AO2860" s="2">
        <v>9.31</v>
      </c>
    </row>
    <row r="2861" spans="1:41" x14ac:dyDescent="0.25">
      <c r="A2861" t="s">
        <v>360</v>
      </c>
      <c r="C2861">
        <v>0.64</v>
      </c>
      <c r="D2861" s="9">
        <v>10.084118630825882</v>
      </c>
      <c r="E2861" t="s">
        <v>361</v>
      </c>
      <c r="F2861" t="s">
        <v>34</v>
      </c>
      <c r="G2861" t="s">
        <v>25</v>
      </c>
      <c r="H2861" s="2">
        <v>1.9</v>
      </c>
      <c r="I2861" s="2">
        <v>1.94</v>
      </c>
      <c r="J2861" s="2">
        <v>2.0999999046325679</v>
      </c>
      <c r="K2861" s="2">
        <v>2.0799999237060551</v>
      </c>
      <c r="L2861" s="2">
        <v>2</v>
      </c>
      <c r="M2861" s="2">
        <v>2.3599998950958252</v>
      </c>
      <c r="N2861" s="2">
        <v>2.4800000190734859</v>
      </c>
      <c r="O2861" s="9">
        <f t="shared" si="176"/>
        <v>2.1228571060725621</v>
      </c>
      <c r="P2861" s="2">
        <f t="shared" si="177"/>
        <v>5.6527650228737972E-2</v>
      </c>
      <c r="Q2861" s="9">
        <f t="shared" si="178"/>
        <v>0.1682369067514223</v>
      </c>
      <c r="R2861" s="2">
        <f t="shared" si="179"/>
        <v>-0.23553161239839249</v>
      </c>
      <c r="T2861">
        <v>0.64</v>
      </c>
      <c r="U2861" s="9">
        <v>10.084118630825882</v>
      </c>
      <c r="V2861">
        <v>1.92</v>
      </c>
      <c r="W2861">
        <v>0.01</v>
      </c>
      <c r="X2861" s="4">
        <v>1950000000</v>
      </c>
      <c r="Y2861" s="4">
        <v>773840000</v>
      </c>
      <c r="Z2861" s="6">
        <v>2.5199007546779697</v>
      </c>
      <c r="AA2861" t="s">
        <v>35</v>
      </c>
      <c r="AB2861">
        <v>0.22</v>
      </c>
      <c r="AC2861">
        <v>227.76</v>
      </c>
      <c r="AD2861">
        <v>0.85</v>
      </c>
      <c r="AE2861">
        <v>0.46</v>
      </c>
      <c r="AF2861">
        <v>52.29</v>
      </c>
      <c r="AG2861">
        <v>-9.85</v>
      </c>
      <c r="AH2861" s="2">
        <v>-10.25</v>
      </c>
      <c r="AI2861" s="2">
        <v>-46.02</v>
      </c>
      <c r="AJ2861">
        <v>0.26</v>
      </c>
      <c r="AL2861" s="2">
        <v>3.78</v>
      </c>
      <c r="AM2861" s="2">
        <v>2.86</v>
      </c>
      <c r="AN2861" s="2">
        <v>14.87</v>
      </c>
      <c r="AO2861" s="2">
        <v>23.53</v>
      </c>
    </row>
    <row r="2862" spans="1:41" x14ac:dyDescent="0.25">
      <c r="A2862" t="s">
        <v>5345</v>
      </c>
      <c r="B2862">
        <v>219.56</v>
      </c>
      <c r="C2862">
        <v>1.49</v>
      </c>
      <c r="D2862" s="9">
        <v>-0.3186047477616194</v>
      </c>
      <c r="E2862" t="s">
        <v>5346</v>
      </c>
      <c r="F2862" t="s">
        <v>106</v>
      </c>
      <c r="G2862" t="s">
        <v>106</v>
      </c>
      <c r="H2862" s="2">
        <v>34.54</v>
      </c>
      <c r="I2862" s="2">
        <v>33.97</v>
      </c>
      <c r="J2862" s="2">
        <v>34.659999847412109</v>
      </c>
      <c r="K2862" s="2">
        <v>34.299999237060547</v>
      </c>
      <c r="L2862" s="2">
        <v>34.200000762939453</v>
      </c>
      <c r="M2862" s="2">
        <v>34.029998779296882</v>
      </c>
      <c r="N2862" s="2">
        <v>33.970001220703132</v>
      </c>
      <c r="O2862" s="9">
        <f t="shared" si="176"/>
        <v>34.238571406773154</v>
      </c>
      <c r="P2862" s="2">
        <f t="shared" si="177"/>
        <v>-1.752338258537304E-3</v>
      </c>
      <c r="Q2862" s="9">
        <f t="shared" si="178"/>
        <v>-7.8440827124256953E-3</v>
      </c>
      <c r="R2862" s="2">
        <f t="shared" si="179"/>
        <v>7.4477406481259804E-3</v>
      </c>
      <c r="S2862">
        <v>219.56</v>
      </c>
      <c r="T2862">
        <v>1.49</v>
      </c>
      <c r="U2862" s="9">
        <v>-0.3186047477616194</v>
      </c>
      <c r="V2862">
        <v>1.6</v>
      </c>
      <c r="W2862">
        <v>0.66</v>
      </c>
      <c r="X2862" s="4">
        <v>706160000</v>
      </c>
      <c r="Y2862" s="4">
        <v>363460000</v>
      </c>
      <c r="Z2862" s="6">
        <v>1.9428822979144886</v>
      </c>
      <c r="AA2862" t="s">
        <v>38</v>
      </c>
      <c r="AC2862">
        <v>140.05000000000001</v>
      </c>
      <c r="AF2862">
        <v>55.39</v>
      </c>
      <c r="AG2862">
        <v>11.28</v>
      </c>
      <c r="AH2862" s="2">
        <v>0.49</v>
      </c>
      <c r="AI2862" s="2">
        <v>0.4</v>
      </c>
      <c r="AJ2862">
        <v>0.11</v>
      </c>
      <c r="AM2862" s="2">
        <v>2.35</v>
      </c>
      <c r="AN2862" s="2">
        <v>13.01</v>
      </c>
      <c r="AO2862" s="2">
        <v>23.33</v>
      </c>
    </row>
    <row r="2863" spans="1:41" x14ac:dyDescent="0.25">
      <c r="A2863" t="s">
        <v>1636</v>
      </c>
      <c r="B2863">
        <v>16.75</v>
      </c>
      <c r="C2863">
        <v>7.69</v>
      </c>
      <c r="D2863" s="9">
        <v>-0.87051828618138605</v>
      </c>
      <c r="E2863" t="s">
        <v>1637</v>
      </c>
      <c r="F2863" t="s">
        <v>1288</v>
      </c>
      <c r="G2863" t="s">
        <v>1288</v>
      </c>
      <c r="H2863" s="2">
        <v>46.63</v>
      </c>
      <c r="I2863" s="2">
        <v>46.42</v>
      </c>
      <c r="J2863" s="2">
        <v>47.409999847412109</v>
      </c>
      <c r="K2863" s="2">
        <v>48.439998626708977</v>
      </c>
      <c r="L2863" s="2">
        <v>47.909999847412109</v>
      </c>
      <c r="M2863" s="2">
        <v>47.950000762939453</v>
      </c>
      <c r="N2863" s="2">
        <v>48.259998321533203</v>
      </c>
      <c r="O2863" s="9">
        <f t="shared" si="176"/>
        <v>47.574285343715125</v>
      </c>
      <c r="P2863" s="2">
        <f t="shared" si="177"/>
        <v>6.516073890633918E-3</v>
      </c>
      <c r="Q2863" s="9">
        <f t="shared" si="178"/>
        <v>1.4413521356420437E-2</v>
      </c>
      <c r="R2863" s="2">
        <f t="shared" si="179"/>
        <v>-3.3211209182042935E-2</v>
      </c>
      <c r="S2863">
        <v>16.75</v>
      </c>
      <c r="T2863">
        <v>7.69</v>
      </c>
      <c r="U2863" s="9">
        <v>-0.87051828618138605</v>
      </c>
      <c r="V2863">
        <v>1.05</v>
      </c>
      <c r="W2863">
        <v>0.45</v>
      </c>
      <c r="X2863" s="4">
        <v>0</v>
      </c>
      <c r="Y2863" s="4">
        <v>19000</v>
      </c>
      <c r="Z2863" s="6">
        <v>0</v>
      </c>
      <c r="AA2863" t="s">
        <v>128</v>
      </c>
      <c r="AB2863">
        <v>1.21</v>
      </c>
      <c r="AC2863">
        <v>34.729999999999997</v>
      </c>
      <c r="AD2863">
        <v>7.06</v>
      </c>
      <c r="AE2863">
        <v>1.21</v>
      </c>
      <c r="AF2863">
        <v>25.59</v>
      </c>
      <c r="AG2863">
        <v>26.26</v>
      </c>
      <c r="AH2863" s="2">
        <v>6.87</v>
      </c>
      <c r="AI2863" s="2">
        <v>26.85</v>
      </c>
      <c r="AJ2863">
        <v>0.27</v>
      </c>
      <c r="AM2863" s="2">
        <v>5.13</v>
      </c>
      <c r="AN2863" s="2">
        <v>7.98</v>
      </c>
      <c r="AO2863" s="2">
        <v>6.16</v>
      </c>
    </row>
    <row r="2864" spans="1:41" x14ac:dyDescent="0.25">
      <c r="A2864" t="s">
        <v>4794</v>
      </c>
      <c r="B2864">
        <v>13.99</v>
      </c>
      <c r="C2864">
        <v>5.3</v>
      </c>
      <c r="D2864" s="9">
        <v>-0.81004187452624532</v>
      </c>
      <c r="E2864" t="s">
        <v>4795</v>
      </c>
      <c r="F2864" t="s">
        <v>34</v>
      </c>
      <c r="G2864" t="s">
        <v>63</v>
      </c>
      <c r="H2864" s="2">
        <v>34.81</v>
      </c>
      <c r="I2864" s="2">
        <v>34.4</v>
      </c>
      <c r="J2864" s="2">
        <v>35.029998779296882</v>
      </c>
      <c r="K2864" s="2">
        <v>34.959999084472663</v>
      </c>
      <c r="L2864" s="2">
        <v>34.959999084472663</v>
      </c>
      <c r="M2864" s="2">
        <v>34.650001525878913</v>
      </c>
      <c r="N2864" s="2">
        <v>34.770000457763672</v>
      </c>
      <c r="O2864" s="9">
        <f t="shared" si="176"/>
        <v>34.797142704554965</v>
      </c>
      <c r="P2864" s="2">
        <f t="shared" si="177"/>
        <v>3.4485283146265511E-3</v>
      </c>
      <c r="Q2864" s="9">
        <f t="shared" si="178"/>
        <v>-7.8001366439031791E-4</v>
      </c>
      <c r="R2864" s="2">
        <f t="shared" si="179"/>
        <v>-3.0175176368012653E-3</v>
      </c>
      <c r="S2864">
        <v>13.99</v>
      </c>
      <c r="T2864">
        <v>5.3</v>
      </c>
      <c r="U2864" s="9">
        <v>-0.81004187452624532</v>
      </c>
      <c r="V2864">
        <v>1.35</v>
      </c>
      <c r="W2864">
        <v>-0.59</v>
      </c>
      <c r="X2864" s="4">
        <v>496800000</v>
      </c>
      <c r="Y2864" s="4">
        <v>367700000</v>
      </c>
      <c r="Z2864" s="6">
        <v>1.3511014413924396</v>
      </c>
      <c r="AA2864" t="s">
        <v>27</v>
      </c>
      <c r="AB2864">
        <v>0.43</v>
      </c>
      <c r="AC2864">
        <v>219.46</v>
      </c>
      <c r="AD2864">
        <v>1.69</v>
      </c>
      <c r="AE2864">
        <v>1.08</v>
      </c>
      <c r="AF2864">
        <v>53.07</v>
      </c>
      <c r="AG2864">
        <v>10.07</v>
      </c>
      <c r="AH2864" s="2">
        <v>9.56</v>
      </c>
      <c r="AI2864" s="2">
        <v>47.14</v>
      </c>
      <c r="AJ2864">
        <v>0.71</v>
      </c>
      <c r="AK2864" s="2">
        <v>4.8099999999999996</v>
      </c>
      <c r="AL2864" s="2">
        <v>6.09</v>
      </c>
      <c r="AM2864" s="2">
        <v>4.55</v>
      </c>
      <c r="AN2864" s="2">
        <v>12.14</v>
      </c>
      <c r="AO2864" s="2">
        <v>6.61</v>
      </c>
    </row>
    <row r="2865" spans="1:41" x14ac:dyDescent="0.25">
      <c r="A2865" t="s">
        <v>1638</v>
      </c>
      <c r="B2865">
        <v>6.24</v>
      </c>
      <c r="C2865">
        <v>6.73</v>
      </c>
      <c r="D2865" s="9">
        <v>-0.84874675919157894</v>
      </c>
      <c r="E2865" t="s">
        <v>1639</v>
      </c>
      <c r="F2865" t="s">
        <v>1288</v>
      </c>
      <c r="G2865" t="s">
        <v>1288</v>
      </c>
      <c r="H2865" s="2">
        <v>4.8600000000000003</v>
      </c>
      <c r="I2865" s="2">
        <v>4.93</v>
      </c>
      <c r="J2865" s="2">
        <v>5.0199999809265137</v>
      </c>
      <c r="K2865" s="2">
        <v>5.0500001907348633</v>
      </c>
      <c r="L2865" s="2">
        <v>4.9499998092651367</v>
      </c>
      <c r="M2865" s="2">
        <v>4.9200000762939453</v>
      </c>
      <c r="N2865" s="2">
        <v>4.9800000190734863</v>
      </c>
      <c r="O2865" s="9">
        <f t="shared" si="176"/>
        <v>4.9585714394705631</v>
      </c>
      <c r="P2865" s="2">
        <f t="shared" si="177"/>
        <v>1.2100247724967201E-2</v>
      </c>
      <c r="Q2865" s="9">
        <f t="shared" si="178"/>
        <v>4.3215228144844854E-3</v>
      </c>
      <c r="R2865" s="2">
        <f t="shared" si="179"/>
        <v>-1.109191394237303E-2</v>
      </c>
      <c r="S2865">
        <v>6.24</v>
      </c>
      <c r="T2865">
        <v>6.73</v>
      </c>
      <c r="U2865" s="9">
        <v>-0.84874675919157894</v>
      </c>
      <c r="V2865">
        <v>0.63</v>
      </c>
      <c r="W2865">
        <v>-0.28000000000000003</v>
      </c>
      <c r="X2865" s="4">
        <v>0</v>
      </c>
      <c r="Z2865" s="6" t="s">
        <v>6227</v>
      </c>
      <c r="AA2865" t="s">
        <v>45</v>
      </c>
      <c r="AC2865">
        <v>0</v>
      </c>
      <c r="AF2865">
        <v>0</v>
      </c>
      <c r="AG2865">
        <v>90.6</v>
      </c>
      <c r="AH2865" s="2">
        <v>101.6</v>
      </c>
      <c r="AI2865" s="2">
        <v>101.6</v>
      </c>
      <c r="AJ2865">
        <v>1.1100000000000001</v>
      </c>
      <c r="AM2865" s="2">
        <v>0</v>
      </c>
      <c r="AN2865" s="2">
        <v>6.57</v>
      </c>
      <c r="AO2865" s="2">
        <v>0.75</v>
      </c>
    </row>
    <row r="2866" spans="1:41" x14ac:dyDescent="0.25">
      <c r="A2866" t="s">
        <v>4115</v>
      </c>
      <c r="C2866">
        <v>0.66</v>
      </c>
      <c r="D2866" s="9">
        <v>0.55097612943226359</v>
      </c>
      <c r="E2866" t="s">
        <v>4116</v>
      </c>
      <c r="F2866" t="s">
        <v>178</v>
      </c>
      <c r="G2866" t="s">
        <v>178</v>
      </c>
      <c r="H2866" s="2">
        <v>1</v>
      </c>
      <c r="I2866" s="2">
        <v>0.92</v>
      </c>
      <c r="J2866" s="2">
        <v>0.95399999618530273</v>
      </c>
      <c r="K2866" s="2">
        <v>0.97000002861022949</v>
      </c>
      <c r="L2866" s="2">
        <v>0.88999998569488525</v>
      </c>
      <c r="M2866" s="2">
        <v>0.86000001430511475</v>
      </c>
      <c r="N2866" s="2">
        <v>0.86000001430511475</v>
      </c>
      <c r="O2866" s="9">
        <f t="shared" si="176"/>
        <v>0.92200000558580675</v>
      </c>
      <c r="P2866" s="2">
        <f t="shared" si="177"/>
        <v>0</v>
      </c>
      <c r="Q2866" s="9">
        <f t="shared" si="178"/>
        <v>-6.7245109441511727E-2</v>
      </c>
      <c r="R2866" s="2">
        <f t="shared" si="179"/>
        <v>0.10845985367575861</v>
      </c>
      <c r="T2866">
        <v>0.66</v>
      </c>
      <c r="U2866" s="9">
        <v>0.55097612943226359</v>
      </c>
      <c r="V2866">
        <v>1.74</v>
      </c>
      <c r="W2866">
        <v>-0.03</v>
      </c>
      <c r="X2866" s="4">
        <v>0</v>
      </c>
      <c r="Y2866" s="4">
        <v>2009999.9999999998</v>
      </c>
      <c r="Z2866" s="6">
        <v>0</v>
      </c>
      <c r="AA2866" t="s">
        <v>31</v>
      </c>
      <c r="AB2866">
        <v>6.23</v>
      </c>
      <c r="AC2866">
        <v>34.479999999999997</v>
      </c>
      <c r="AD2866">
        <v>6.54</v>
      </c>
      <c r="AE2866">
        <v>6.23</v>
      </c>
      <c r="AF2866">
        <v>23.89</v>
      </c>
      <c r="AH2866" s="2">
        <v>-60.16</v>
      </c>
      <c r="AI2866" s="2">
        <v>-78.069999999999993</v>
      </c>
      <c r="AJ2866">
        <v>0</v>
      </c>
      <c r="AM2866" s="2">
        <v>5.29</v>
      </c>
      <c r="AN2866" s="2">
        <v>8.26</v>
      </c>
      <c r="AO2866" s="2">
        <v>1.43</v>
      </c>
    </row>
    <row r="2867" spans="1:41" x14ac:dyDescent="0.25">
      <c r="A2867" t="s">
        <v>6088</v>
      </c>
      <c r="C2867">
        <v>0.22</v>
      </c>
      <c r="D2867" s="9">
        <v>2.4654255381931751</v>
      </c>
      <c r="E2867" t="s">
        <v>6089</v>
      </c>
      <c r="F2867" t="s">
        <v>24</v>
      </c>
      <c r="G2867" t="s">
        <v>5359</v>
      </c>
      <c r="H2867" s="2">
        <v>2.93</v>
      </c>
      <c r="I2867" s="2">
        <v>2.84</v>
      </c>
      <c r="J2867" s="2">
        <v>2.910000085830688</v>
      </c>
      <c r="K2867" s="2">
        <v>2.8499999046325679</v>
      </c>
      <c r="L2867" s="2">
        <v>4.7899999618530273</v>
      </c>
      <c r="M2867" s="2">
        <v>5.130000114440918</v>
      </c>
      <c r="N2867" s="2">
        <v>4.869999885559082</v>
      </c>
      <c r="O2867" s="9">
        <f t="shared" si="176"/>
        <v>3.7599999931880403</v>
      </c>
      <c r="P2867" s="2">
        <f t="shared" si="177"/>
        <v>-6.9148997168318113E-2</v>
      </c>
      <c r="Q2867" s="9">
        <f t="shared" si="178"/>
        <v>0.29521273786755825</v>
      </c>
      <c r="R2867" s="2">
        <f t="shared" si="179"/>
        <v>-0.56250000101907649</v>
      </c>
      <c r="T2867">
        <v>0.22</v>
      </c>
      <c r="U2867" s="9">
        <v>2.4654255381931751</v>
      </c>
      <c r="V2867">
        <v>1.63</v>
      </c>
      <c r="W2867">
        <v>0.56000000000000005</v>
      </c>
      <c r="X2867" s="4">
        <v>64790000.000000007</v>
      </c>
      <c r="Y2867" s="4">
        <v>25900000</v>
      </c>
      <c r="Z2867" s="6">
        <v>2.5015444015444017</v>
      </c>
      <c r="AA2867" t="s">
        <v>541</v>
      </c>
      <c r="AB2867">
        <v>0.05</v>
      </c>
      <c r="AC2867">
        <v>28.24</v>
      </c>
      <c r="AD2867">
        <v>2.41</v>
      </c>
      <c r="AE2867">
        <v>0.8</v>
      </c>
      <c r="AF2867">
        <v>17.36</v>
      </c>
      <c r="AG2867">
        <v>-10.11</v>
      </c>
      <c r="AH2867" s="2">
        <v>-8.5500000000000007</v>
      </c>
      <c r="AI2867" s="2">
        <v>-12.62</v>
      </c>
      <c r="AJ2867">
        <v>0.97</v>
      </c>
      <c r="AK2867" s="2">
        <v>2.2400000000000002</v>
      </c>
      <c r="AL2867" s="2">
        <v>6.9</v>
      </c>
      <c r="AM2867" s="2">
        <v>5.28</v>
      </c>
      <c r="AN2867" s="2">
        <v>11.03</v>
      </c>
      <c r="AO2867" s="2">
        <v>13.03</v>
      </c>
    </row>
    <row r="2868" spans="1:41" x14ac:dyDescent="0.25">
      <c r="A2868" t="s">
        <v>6090</v>
      </c>
      <c r="B2868">
        <v>15.82</v>
      </c>
      <c r="C2868">
        <v>1.1599999999999999</v>
      </c>
      <c r="D2868" s="9">
        <v>-0.10717609840574306</v>
      </c>
      <c r="E2868" t="s">
        <v>6091</v>
      </c>
      <c r="F2868" t="s">
        <v>34</v>
      </c>
      <c r="G2868" t="s">
        <v>5359</v>
      </c>
      <c r="H2868" s="2">
        <v>27.58</v>
      </c>
      <c r="I2868" s="2">
        <v>27.21</v>
      </c>
      <c r="J2868" s="2">
        <v>28.530000686645511</v>
      </c>
      <c r="K2868" s="2">
        <v>28.180000305175781</v>
      </c>
      <c r="L2868" s="2">
        <v>27.280000686645511</v>
      </c>
      <c r="M2868" s="2">
        <v>27.20999908447266</v>
      </c>
      <c r="N2868" s="2">
        <v>27.430000305175781</v>
      </c>
      <c r="O2868" s="9">
        <f t="shared" si="176"/>
        <v>27.631428724016466</v>
      </c>
      <c r="P2868" s="2">
        <f t="shared" si="177"/>
        <v>7.9619922263340134E-3</v>
      </c>
      <c r="Q2868" s="9">
        <f t="shared" si="178"/>
        <v>-7.2898300284273314E-3</v>
      </c>
      <c r="R2868" s="2">
        <f t="shared" si="179"/>
        <v>2.7143115155168454E-3</v>
      </c>
      <c r="S2868">
        <v>15.82</v>
      </c>
      <c r="T2868">
        <v>1.1599999999999999</v>
      </c>
      <c r="U2868" s="9">
        <v>-0.10717609840574306</v>
      </c>
      <c r="V2868">
        <v>1.02</v>
      </c>
      <c r="W2868">
        <v>-0.8</v>
      </c>
      <c r="X2868" s="4">
        <v>49930000</v>
      </c>
      <c r="Y2868" s="4">
        <v>11280000</v>
      </c>
      <c r="Z2868" s="6">
        <v>4.4264184397163122</v>
      </c>
      <c r="AA2868" t="s">
        <v>31</v>
      </c>
      <c r="AB2868">
        <v>0.93</v>
      </c>
      <c r="AC2868">
        <v>17.52</v>
      </c>
      <c r="AD2868">
        <v>2.67</v>
      </c>
      <c r="AE2868">
        <v>1.49</v>
      </c>
      <c r="AF2868">
        <v>12.38</v>
      </c>
      <c r="AG2868">
        <v>5.95</v>
      </c>
      <c r="AH2868" s="2">
        <v>4.42</v>
      </c>
      <c r="AI2868" s="2">
        <v>6.48</v>
      </c>
      <c r="AJ2868">
        <v>0.7</v>
      </c>
      <c r="AK2868" s="2">
        <v>2.13</v>
      </c>
      <c r="AL2868" s="2">
        <v>6.04</v>
      </c>
      <c r="AM2868" s="2">
        <v>3.51</v>
      </c>
      <c r="AN2868" s="2">
        <v>9.9499999999999993</v>
      </c>
      <c r="AO2868" s="2">
        <v>24.67</v>
      </c>
    </row>
    <row r="2869" spans="1:41" x14ac:dyDescent="0.25">
      <c r="A2869" t="s">
        <v>1243</v>
      </c>
      <c r="B2869">
        <v>20.22</v>
      </c>
      <c r="C2869">
        <v>0.73</v>
      </c>
      <c r="D2869" s="9">
        <v>0.40102763229601068</v>
      </c>
      <c r="E2869" t="s">
        <v>1244</v>
      </c>
      <c r="F2869" t="s">
        <v>24</v>
      </c>
      <c r="G2869" t="s">
        <v>24</v>
      </c>
      <c r="H2869" s="2">
        <v>5.98</v>
      </c>
      <c r="I2869" s="2">
        <v>5.89</v>
      </c>
      <c r="J2869" s="2">
        <v>5.9800000190734863</v>
      </c>
      <c r="K2869" s="2">
        <v>5.820000171661377</v>
      </c>
      <c r="L2869" s="2">
        <v>5.7300000190734863</v>
      </c>
      <c r="M2869" s="2">
        <v>5.6700000762939453</v>
      </c>
      <c r="N2869" s="2">
        <v>5.8000001907348633</v>
      </c>
      <c r="O2869" s="9">
        <f t="shared" si="176"/>
        <v>5.8385714966910234</v>
      </c>
      <c r="P2869" s="2">
        <f t="shared" si="177"/>
        <v>2.2265739918504859E-2</v>
      </c>
      <c r="Q2869" s="9">
        <f t="shared" si="178"/>
        <v>-6.6062916208220043E-3</v>
      </c>
      <c r="R2869" s="2">
        <f t="shared" si="179"/>
        <v>3.4254931467216761E-2</v>
      </c>
      <c r="S2869">
        <v>20.22</v>
      </c>
      <c r="T2869">
        <v>0.73</v>
      </c>
      <c r="U2869" s="9">
        <v>0.40102763229601068</v>
      </c>
      <c r="V2869">
        <v>1.55</v>
      </c>
      <c r="W2869">
        <v>-0.59</v>
      </c>
      <c r="X2869" s="4">
        <v>17870000</v>
      </c>
      <c r="Y2869" s="4">
        <v>21730000</v>
      </c>
      <c r="Z2869" s="6">
        <v>0.82236539346525539</v>
      </c>
      <c r="AA2869" t="s">
        <v>403</v>
      </c>
      <c r="AB2869">
        <v>0.88</v>
      </c>
      <c r="AC2869">
        <v>31.68</v>
      </c>
      <c r="AD2869">
        <v>3.47</v>
      </c>
      <c r="AE2869">
        <v>1.1599999999999999</v>
      </c>
      <c r="AF2869">
        <v>21.13</v>
      </c>
      <c r="AG2869">
        <v>-10.08</v>
      </c>
      <c r="AH2869" s="2">
        <v>1.17</v>
      </c>
      <c r="AI2869" s="2">
        <v>1.78</v>
      </c>
      <c r="AJ2869">
        <v>1.22</v>
      </c>
      <c r="AK2869" s="2">
        <v>1.57</v>
      </c>
      <c r="AL2869" s="2">
        <v>23.98</v>
      </c>
      <c r="AM2869" s="2">
        <v>3.38</v>
      </c>
      <c r="AN2869" s="2">
        <v>9.36</v>
      </c>
      <c r="AO2869" s="2">
        <v>8.18</v>
      </c>
    </row>
    <row r="2870" spans="1:41" x14ac:dyDescent="0.25">
      <c r="A2870" t="s">
        <v>6092</v>
      </c>
      <c r="C2870">
        <v>1.28</v>
      </c>
      <c r="D2870" s="9">
        <v>-0.20927467771580946</v>
      </c>
      <c r="E2870" t="s">
        <v>6093</v>
      </c>
      <c r="F2870" t="s">
        <v>34</v>
      </c>
      <c r="G2870" t="s">
        <v>5359</v>
      </c>
      <c r="H2870" s="2">
        <v>0.94</v>
      </c>
      <c r="I2870" s="2">
        <v>0.93</v>
      </c>
      <c r="J2870" s="2">
        <v>0.98000001907348633</v>
      </c>
      <c r="K2870" s="2">
        <v>0.98100000619888306</v>
      </c>
      <c r="L2870" s="2">
        <v>0.97000002861022949</v>
      </c>
      <c r="M2870" s="2">
        <v>0.98199999332427979</v>
      </c>
      <c r="N2870" s="2">
        <v>0.94499999284744263</v>
      </c>
      <c r="O2870" s="9">
        <f t="shared" si="176"/>
        <v>0.96114286286490302</v>
      </c>
      <c r="P2870" s="2">
        <f t="shared" si="177"/>
        <v>-3.849583855468719E-2</v>
      </c>
      <c r="Q2870" s="9">
        <f t="shared" si="178"/>
        <v>-1.6795494864668643E-2</v>
      </c>
      <c r="R2870" s="2">
        <f t="shared" si="179"/>
        <v>-2.9652192391993109E-2</v>
      </c>
      <c r="T2870">
        <v>1.28</v>
      </c>
      <c r="U2870" s="9">
        <v>-0.20927467771580946</v>
      </c>
      <c r="V2870">
        <v>1.07</v>
      </c>
      <c r="W2870">
        <v>0.04</v>
      </c>
      <c r="X2870" s="4">
        <v>1450000</v>
      </c>
      <c r="Y2870" s="4">
        <v>455780</v>
      </c>
      <c r="Z2870" s="6">
        <v>3.1813594277941113</v>
      </c>
      <c r="AA2870" t="s">
        <v>1204</v>
      </c>
      <c r="AB2870">
        <v>0.69</v>
      </c>
      <c r="AC2870">
        <v>7.39</v>
      </c>
      <c r="AD2870">
        <v>0.96</v>
      </c>
      <c r="AE2870">
        <v>0.87</v>
      </c>
      <c r="AF2870">
        <v>3.42</v>
      </c>
      <c r="AG2870">
        <v>-211.86</v>
      </c>
      <c r="AH2870" s="2">
        <v>-91.15</v>
      </c>
      <c r="AI2870" s="2">
        <v>-142.66999999999999</v>
      </c>
      <c r="AJ2870">
        <v>0.43</v>
      </c>
      <c r="AL2870" s="2">
        <v>9.68</v>
      </c>
      <c r="AM2870" s="2">
        <v>5.38</v>
      </c>
      <c r="AN2870" s="2">
        <v>15.56</v>
      </c>
      <c r="AO2870" s="2">
        <v>0.76</v>
      </c>
    </row>
    <row r="2871" spans="1:41" x14ac:dyDescent="0.25">
      <c r="A2871" t="s">
        <v>4117</v>
      </c>
      <c r="C2871">
        <v>2.61</v>
      </c>
      <c r="D2871" s="9">
        <v>-0.59873833940165344</v>
      </c>
      <c r="E2871" t="s">
        <v>4118</v>
      </c>
      <c r="F2871" t="s">
        <v>178</v>
      </c>
      <c r="G2871" t="s">
        <v>178</v>
      </c>
      <c r="H2871" s="2">
        <v>6.4</v>
      </c>
      <c r="I2871" s="2">
        <v>5.18</v>
      </c>
      <c r="J2871" s="2">
        <v>5.4499998092651367</v>
      </c>
      <c r="K2871" s="2">
        <v>4.6100001335144043</v>
      </c>
      <c r="L2871" s="2">
        <v>4.8899998664855957</v>
      </c>
      <c r="M2871" s="2">
        <v>4.869999885559082</v>
      </c>
      <c r="N2871" s="2">
        <v>5.059999942779541</v>
      </c>
      <c r="O2871" s="9">
        <f t="shared" si="176"/>
        <v>5.2085713768005366</v>
      </c>
      <c r="P2871" s="2">
        <f t="shared" si="177"/>
        <v>3.6478343767493898E-2</v>
      </c>
      <c r="Q2871" s="9">
        <f t="shared" si="178"/>
        <v>-2.8524411642460473E-2</v>
      </c>
      <c r="R2871" s="2">
        <f t="shared" si="179"/>
        <v>0.15839277724124429</v>
      </c>
      <c r="T2871">
        <v>2.61</v>
      </c>
      <c r="U2871" s="9">
        <v>-0.59873833940165344</v>
      </c>
      <c r="V2871">
        <v>4.01</v>
      </c>
      <c r="W2871">
        <v>10.82</v>
      </c>
      <c r="X2871" s="4">
        <v>0</v>
      </c>
      <c r="Z2871" s="6" t="s">
        <v>6227</v>
      </c>
      <c r="AA2871" t="s">
        <v>26</v>
      </c>
      <c r="AB2871">
        <v>21.26</v>
      </c>
      <c r="AC2871">
        <v>4.3600000000000003</v>
      </c>
      <c r="AD2871">
        <v>25.94</v>
      </c>
      <c r="AE2871">
        <v>21.26</v>
      </c>
      <c r="AF2871">
        <v>4.09</v>
      </c>
      <c r="AG2871">
        <v>-4304.8100000000004</v>
      </c>
      <c r="AH2871" s="2">
        <v>-88.04</v>
      </c>
      <c r="AI2871" s="2">
        <v>-92.92</v>
      </c>
      <c r="AJ2871">
        <v>0.02</v>
      </c>
      <c r="AK2871" s="2">
        <v>3.51</v>
      </c>
      <c r="AM2871" s="2">
        <v>6.05</v>
      </c>
      <c r="AN2871" s="2">
        <v>14.08</v>
      </c>
      <c r="AO2871" s="2">
        <v>2.09</v>
      </c>
    </row>
    <row r="2872" spans="1:41" x14ac:dyDescent="0.25">
      <c r="A2872" t="s">
        <v>4119</v>
      </c>
      <c r="C2872">
        <v>2.4</v>
      </c>
      <c r="D2872" s="9">
        <v>-0.58526345880861252</v>
      </c>
      <c r="E2872" t="s">
        <v>4120</v>
      </c>
      <c r="F2872" t="s">
        <v>178</v>
      </c>
      <c r="G2872" t="s">
        <v>178</v>
      </c>
      <c r="H2872" s="2">
        <v>15.58</v>
      </c>
      <c r="I2872" s="2">
        <v>15.34</v>
      </c>
      <c r="J2872" s="2">
        <v>15.05000019073486</v>
      </c>
      <c r="K2872" s="2">
        <v>15.170000076293951</v>
      </c>
      <c r="L2872" s="2">
        <v>14.97500038146973</v>
      </c>
      <c r="M2872" s="2">
        <v>14.88000011444092</v>
      </c>
      <c r="N2872" s="2">
        <v>15</v>
      </c>
      <c r="O2872" s="9">
        <f t="shared" si="176"/>
        <v>15.142142966134211</v>
      </c>
      <c r="P2872" s="2">
        <f t="shared" si="177"/>
        <v>7.9248945032062545E-3</v>
      </c>
      <c r="Q2872" s="9">
        <f t="shared" si="178"/>
        <v>-9.3872423772590839E-3</v>
      </c>
      <c r="R2872" s="2">
        <f t="shared" si="179"/>
        <v>3.4341238485367298E-2</v>
      </c>
      <c r="T2872">
        <v>2.4</v>
      </c>
      <c r="U2872" s="9">
        <v>-0.58526345880861252</v>
      </c>
      <c r="V2872">
        <v>0.76</v>
      </c>
      <c r="W2872">
        <v>-0.16</v>
      </c>
      <c r="X2872" s="4">
        <v>0</v>
      </c>
      <c r="Y2872" s="4">
        <v>3140000</v>
      </c>
      <c r="Z2872" s="6">
        <v>0</v>
      </c>
      <c r="AA2872" t="s">
        <v>70</v>
      </c>
      <c r="AB2872">
        <v>15.54</v>
      </c>
      <c r="AC2872">
        <v>3.86</v>
      </c>
      <c r="AD2872">
        <v>15.82</v>
      </c>
      <c r="AE2872">
        <v>15.54</v>
      </c>
      <c r="AF2872">
        <v>3.49</v>
      </c>
      <c r="AG2872">
        <v>-90268.05</v>
      </c>
      <c r="AH2872" s="2">
        <v>-48.67</v>
      </c>
      <c r="AI2872" s="2">
        <v>-71.41</v>
      </c>
      <c r="AJ2872">
        <v>0</v>
      </c>
      <c r="AM2872" s="2">
        <v>5.3</v>
      </c>
      <c r="AN2872" s="2">
        <v>10.31</v>
      </c>
      <c r="AO2872" s="2">
        <v>6.28</v>
      </c>
    </row>
    <row r="2873" spans="1:41" x14ac:dyDescent="0.25">
      <c r="A2873" t="s">
        <v>5347</v>
      </c>
      <c r="C2873">
        <v>1.39</v>
      </c>
      <c r="D2873" s="9">
        <v>-0.28217197152509604</v>
      </c>
      <c r="E2873" t="s">
        <v>5348</v>
      </c>
      <c r="F2873" t="s">
        <v>106</v>
      </c>
      <c r="G2873" t="s">
        <v>106</v>
      </c>
      <c r="H2873" s="2">
        <v>16.53</v>
      </c>
      <c r="I2873" s="2">
        <v>16.64</v>
      </c>
      <c r="J2873" s="2">
        <v>16.930000305175781</v>
      </c>
      <c r="K2873" s="2">
        <v>16.930000305175781</v>
      </c>
      <c r="L2873" s="2">
        <v>17.10000038146973</v>
      </c>
      <c r="M2873" s="2">
        <v>17.379999160766602</v>
      </c>
      <c r="N2873" s="2">
        <v>17.45999908447266</v>
      </c>
      <c r="O2873" s="9">
        <f t="shared" si="176"/>
        <v>16.995714176722934</v>
      </c>
      <c r="P2873" s="2">
        <f t="shared" si="177"/>
        <v>4.7070645501690591E-3</v>
      </c>
      <c r="Q2873" s="9">
        <f t="shared" si="178"/>
        <v>2.7317763932839179E-2</v>
      </c>
      <c r="R2873" s="2">
        <f t="shared" si="179"/>
        <v>-4.9129981472813299E-2</v>
      </c>
      <c r="T2873">
        <v>1.39</v>
      </c>
      <c r="U2873" s="9">
        <v>-0.28217197152509604</v>
      </c>
      <c r="V2873">
        <v>0.6</v>
      </c>
      <c r="W2873">
        <v>0.28000000000000003</v>
      </c>
      <c r="X2873" s="4">
        <v>3800000</v>
      </c>
      <c r="Y2873" s="4">
        <v>52370000</v>
      </c>
      <c r="Z2873" s="6">
        <v>7.256062631277449E-2</v>
      </c>
      <c r="AA2873" t="s">
        <v>56</v>
      </c>
      <c r="AC2873">
        <v>132.30000000000001</v>
      </c>
      <c r="AF2873">
        <v>55.76</v>
      </c>
      <c r="AG2873">
        <v>4.33</v>
      </c>
      <c r="AH2873" s="2">
        <v>-1.79</v>
      </c>
      <c r="AI2873" s="2">
        <v>-5.22</v>
      </c>
      <c r="AJ2873">
        <v>0.08</v>
      </c>
      <c r="AM2873" s="2">
        <v>4.6500000000000004</v>
      </c>
      <c r="AN2873" s="2">
        <v>9.8800000000000008</v>
      </c>
      <c r="AO2873" s="2">
        <v>12.2</v>
      </c>
    </row>
    <row r="2874" spans="1:41" x14ac:dyDescent="0.25">
      <c r="A2874" t="s">
        <v>4121</v>
      </c>
      <c r="B2874">
        <v>11.26</v>
      </c>
      <c r="C2874">
        <v>0.87</v>
      </c>
      <c r="D2874" s="9">
        <v>0.17037037404494551</v>
      </c>
      <c r="E2874" t="s">
        <v>4122</v>
      </c>
      <c r="F2874" t="s">
        <v>178</v>
      </c>
      <c r="G2874" t="s">
        <v>178</v>
      </c>
      <c r="H2874" s="2">
        <v>12.21</v>
      </c>
      <c r="I2874" s="2">
        <v>11.56</v>
      </c>
      <c r="J2874" s="2">
        <v>12.409999847412109</v>
      </c>
      <c r="K2874" s="2">
        <v>12.239999771118161</v>
      </c>
      <c r="L2874" s="2">
        <v>12.05000019073486</v>
      </c>
      <c r="M2874" s="2">
        <v>12.30000019073486</v>
      </c>
      <c r="N2874" s="2">
        <v>12.27999973297119</v>
      </c>
      <c r="O2874" s="9">
        <f t="shared" si="176"/>
        <v>12.149999961853027</v>
      </c>
      <c r="P2874" s="2">
        <f t="shared" si="177"/>
        <v>-1.6461282161699513E-3</v>
      </c>
      <c r="Q2874" s="9">
        <f t="shared" si="178"/>
        <v>1.069956967294807E-2</v>
      </c>
      <c r="R2874" s="2">
        <f t="shared" si="179"/>
        <v>-3.3333330298319988E-2</v>
      </c>
      <c r="S2874">
        <v>11.26</v>
      </c>
      <c r="T2874">
        <v>0.87</v>
      </c>
      <c r="U2874" s="9">
        <v>0.17037037404494551</v>
      </c>
      <c r="V2874">
        <v>1.5</v>
      </c>
      <c r="W2874">
        <v>-0.73</v>
      </c>
      <c r="X2874" s="4">
        <v>152000000</v>
      </c>
      <c r="Y2874" s="4">
        <v>69600000</v>
      </c>
      <c r="Z2874" s="6">
        <v>2.1839080459770117</v>
      </c>
      <c r="AA2874" t="s">
        <v>39</v>
      </c>
      <c r="AB2874">
        <v>0.98</v>
      </c>
      <c r="AC2874">
        <v>79</v>
      </c>
      <c r="AD2874">
        <v>3.34</v>
      </c>
      <c r="AE2874">
        <v>1.76</v>
      </c>
      <c r="AF2874">
        <v>37.54</v>
      </c>
      <c r="AG2874">
        <v>0.67</v>
      </c>
      <c r="AH2874" s="2">
        <v>2.78</v>
      </c>
      <c r="AI2874" s="2">
        <v>6.15</v>
      </c>
      <c r="AJ2874">
        <v>0.68</v>
      </c>
      <c r="AK2874" s="2">
        <v>1.95</v>
      </c>
      <c r="AL2874" s="2">
        <v>5.28</v>
      </c>
      <c r="AM2874" s="2">
        <v>6.2</v>
      </c>
      <c r="AN2874" s="2">
        <v>8.89</v>
      </c>
      <c r="AO2874" s="2">
        <v>14.22</v>
      </c>
    </row>
    <row r="2875" spans="1:41" x14ac:dyDescent="0.25">
      <c r="A2875" t="s">
        <v>1245</v>
      </c>
      <c r="C2875">
        <v>0.13</v>
      </c>
      <c r="D2875" s="9">
        <v>6.7231616446951197</v>
      </c>
      <c r="E2875" t="s">
        <v>1246</v>
      </c>
      <c r="F2875" t="s">
        <v>24</v>
      </c>
      <c r="G2875" t="s">
        <v>24</v>
      </c>
      <c r="H2875" s="2">
        <v>9.65</v>
      </c>
      <c r="I2875" s="2">
        <v>9.0399999999999991</v>
      </c>
      <c r="J2875" s="2">
        <v>9.1149997711181641</v>
      </c>
      <c r="K2875" s="2">
        <v>9.1700000762939453</v>
      </c>
      <c r="L2875" s="2">
        <v>8.8599996566772461</v>
      </c>
      <c r="M2875" s="2">
        <v>8.4099998474121094</v>
      </c>
      <c r="N2875" s="2">
        <v>7.559999942779541</v>
      </c>
      <c r="O2875" s="9">
        <f t="shared" si="176"/>
        <v>8.8292856134687145</v>
      </c>
      <c r="P2875" s="2">
        <f t="shared" si="177"/>
        <v>-9.6270518572411812E-2</v>
      </c>
      <c r="Q2875" s="9">
        <f t="shared" si="178"/>
        <v>-0.14375859228666588</v>
      </c>
      <c r="R2875" s="2">
        <f t="shared" si="179"/>
        <v>0.15403285887926754</v>
      </c>
      <c r="T2875">
        <v>0.13</v>
      </c>
      <c r="U2875" s="9">
        <v>6.7231616446951197</v>
      </c>
      <c r="V2875">
        <v>1.47</v>
      </c>
      <c r="W2875">
        <v>0.26</v>
      </c>
      <c r="X2875" s="4">
        <v>525190000.00000006</v>
      </c>
      <c r="Y2875" s="4">
        <v>26760000</v>
      </c>
      <c r="Z2875" s="6">
        <v>19.625934230194321</v>
      </c>
      <c r="AA2875" t="s">
        <v>31</v>
      </c>
      <c r="AB2875">
        <v>0.16</v>
      </c>
      <c r="AC2875">
        <v>664.49</v>
      </c>
      <c r="AD2875">
        <v>1.1100000000000001</v>
      </c>
      <c r="AE2875">
        <v>0.77</v>
      </c>
      <c r="AF2875">
        <v>55.01</v>
      </c>
      <c r="AG2875">
        <v>-132.38</v>
      </c>
      <c r="AH2875" s="2">
        <v>-23.63</v>
      </c>
      <c r="AI2875" s="2">
        <v>-122.38</v>
      </c>
      <c r="AJ2875">
        <v>0.57999999999999996</v>
      </c>
      <c r="AK2875" s="2">
        <v>3.02</v>
      </c>
      <c r="AL2875" s="2">
        <v>2.04</v>
      </c>
      <c r="AM2875" s="2">
        <v>5.36</v>
      </c>
      <c r="AN2875" s="2">
        <v>18.399999999999999</v>
      </c>
      <c r="AO2875" s="2">
        <v>68.19</v>
      </c>
    </row>
    <row r="2876" spans="1:41" x14ac:dyDescent="0.25">
      <c r="A2876" t="s">
        <v>6094</v>
      </c>
      <c r="C2876">
        <v>1.08</v>
      </c>
      <c r="D2876" s="9">
        <v>-8.1201329943077494E-2</v>
      </c>
      <c r="E2876" t="s">
        <v>6095</v>
      </c>
      <c r="F2876" t="s">
        <v>34</v>
      </c>
      <c r="G2876" t="s">
        <v>5359</v>
      </c>
      <c r="H2876" s="2">
        <v>1.21</v>
      </c>
      <c r="I2876" s="2">
        <v>1.23</v>
      </c>
      <c r="J2876" s="2">
        <v>1.279999971389771</v>
      </c>
      <c r="K2876" s="2">
        <v>1.3500000238418579</v>
      </c>
      <c r="L2876" s="2">
        <v>1.370000004768372</v>
      </c>
      <c r="M2876" s="2">
        <v>1.279999971389771</v>
      </c>
      <c r="N2876" s="2">
        <v>1.2699999809265139</v>
      </c>
      <c r="O2876" s="9">
        <f t="shared" si="176"/>
        <v>1.284285707473755</v>
      </c>
      <c r="P2876" s="2">
        <f t="shared" si="177"/>
        <v>-7.7864219815444863E-3</v>
      </c>
      <c r="Q2876" s="9">
        <f t="shared" si="178"/>
        <v>-1.1123480129154263E-2</v>
      </c>
      <c r="R2876" s="2">
        <f t="shared" si="179"/>
        <v>-4.2825343175647318E-2</v>
      </c>
      <c r="T2876">
        <v>1.08</v>
      </c>
      <c r="U2876" s="9">
        <v>-8.1201329943077494E-2</v>
      </c>
      <c r="V2876">
        <v>0.65</v>
      </c>
      <c r="W2876">
        <v>0.15</v>
      </c>
      <c r="X2876" s="4">
        <v>1210000</v>
      </c>
      <c r="Y2876" s="4">
        <v>1330000</v>
      </c>
      <c r="Z2876" s="6">
        <v>0.90977443609022557</v>
      </c>
      <c r="AA2876" t="s">
        <v>45</v>
      </c>
      <c r="AB2876">
        <v>0.99</v>
      </c>
      <c r="AC2876">
        <v>17.440000000000001</v>
      </c>
      <c r="AD2876">
        <v>1.74</v>
      </c>
      <c r="AE2876">
        <v>1.41</v>
      </c>
      <c r="AF2876">
        <v>12.19</v>
      </c>
      <c r="AG2876">
        <v>-6.46</v>
      </c>
      <c r="AH2876" s="2">
        <v>-10.16</v>
      </c>
      <c r="AI2876" s="2">
        <v>-14.84</v>
      </c>
      <c r="AJ2876">
        <v>1.41</v>
      </c>
      <c r="AK2876" s="2">
        <v>447.11</v>
      </c>
      <c r="AL2876" s="2">
        <v>20.34</v>
      </c>
      <c r="AM2876" s="2">
        <v>5.34</v>
      </c>
      <c r="AN2876" s="2">
        <v>9.4600000000000009</v>
      </c>
      <c r="AO2876" s="2">
        <v>1.18</v>
      </c>
    </row>
    <row r="2877" spans="1:41" x14ac:dyDescent="0.25">
      <c r="A2877" t="s">
        <v>6096</v>
      </c>
      <c r="B2877">
        <v>28.58</v>
      </c>
      <c r="C2877">
        <v>2.41</v>
      </c>
      <c r="D2877" s="9">
        <v>-0.57945199680417059</v>
      </c>
      <c r="E2877" t="s">
        <v>6097</v>
      </c>
      <c r="F2877" t="s">
        <v>34</v>
      </c>
      <c r="G2877" t="s">
        <v>5359</v>
      </c>
      <c r="H2877" s="2">
        <v>33.17</v>
      </c>
      <c r="I2877" s="2">
        <v>32.479999999999997</v>
      </c>
      <c r="J2877" s="2">
        <v>32.889999389648438</v>
      </c>
      <c r="K2877" s="2">
        <v>32.909999847412109</v>
      </c>
      <c r="L2877" s="2">
        <v>32.330001831054688</v>
      </c>
      <c r="M2877" s="2">
        <v>31.780000686645511</v>
      </c>
      <c r="N2877" s="2">
        <v>31.809999465942379</v>
      </c>
      <c r="O2877" s="9">
        <f t="shared" si="176"/>
        <v>32.481428745814732</v>
      </c>
      <c r="P2877" s="2">
        <f t="shared" si="177"/>
        <v>9.2356711065960336E-4</v>
      </c>
      <c r="Q2877" s="9">
        <f t="shared" si="178"/>
        <v>-2.0671174446378598E-2</v>
      </c>
      <c r="R2877" s="2">
        <f t="shared" si="179"/>
        <v>3.1710425417748107E-2</v>
      </c>
      <c r="S2877">
        <v>28.58</v>
      </c>
      <c r="T2877">
        <v>2.41</v>
      </c>
      <c r="U2877" s="9">
        <v>-0.57945199680417059</v>
      </c>
      <c r="V2877">
        <v>1.1399999999999999</v>
      </c>
      <c r="W2877">
        <v>-0.28000000000000003</v>
      </c>
      <c r="X2877" s="4">
        <v>155900000</v>
      </c>
      <c r="Y2877" s="4">
        <v>29330000</v>
      </c>
      <c r="Z2877" s="6">
        <v>5.3153767473576545</v>
      </c>
      <c r="AA2877" t="s">
        <v>434</v>
      </c>
      <c r="AB2877">
        <v>0.6</v>
      </c>
      <c r="AC2877">
        <v>35.65</v>
      </c>
      <c r="AD2877">
        <v>1.34</v>
      </c>
      <c r="AE2877">
        <v>1</v>
      </c>
      <c r="AF2877">
        <v>20.43</v>
      </c>
      <c r="AG2877">
        <v>6.89</v>
      </c>
      <c r="AH2877" s="2">
        <v>2.2799999999999998</v>
      </c>
      <c r="AI2877" s="2">
        <v>3.51</v>
      </c>
      <c r="AJ2877">
        <v>0.41</v>
      </c>
      <c r="AK2877" s="2">
        <v>18.079999999999998</v>
      </c>
      <c r="AL2877" s="2">
        <v>5.83</v>
      </c>
      <c r="AM2877" s="2">
        <v>4.0199999999999996</v>
      </c>
      <c r="AN2877" s="2">
        <v>11.87</v>
      </c>
      <c r="AO2877" s="2">
        <v>13.66</v>
      </c>
    </row>
    <row r="2878" spans="1:41" x14ac:dyDescent="0.25">
      <c r="A2878" t="s">
        <v>4796</v>
      </c>
      <c r="B2878">
        <v>37.33</v>
      </c>
      <c r="C2878">
        <v>10.45</v>
      </c>
      <c r="D2878" s="9">
        <v>-0.90367803113350131</v>
      </c>
      <c r="E2878" t="s">
        <v>4797</v>
      </c>
      <c r="F2878" t="s">
        <v>63</v>
      </c>
      <c r="G2878" t="s">
        <v>63</v>
      </c>
      <c r="H2878" s="2">
        <v>27.77</v>
      </c>
      <c r="I2878" s="2">
        <v>27.45</v>
      </c>
      <c r="J2878" s="2">
        <v>27.85000038146973</v>
      </c>
      <c r="K2878" s="2">
        <v>27.530000686645511</v>
      </c>
      <c r="L2878" s="2">
        <v>27.510000228881839</v>
      </c>
      <c r="M2878" s="2">
        <v>27.760000228881839</v>
      </c>
      <c r="N2878" s="2">
        <v>27.440000534057621</v>
      </c>
      <c r="O2878" s="9">
        <f t="shared" si="176"/>
        <v>27.615714579990932</v>
      </c>
      <c r="P2878" s="2">
        <f t="shared" si="177"/>
        <v>-1.158759422637123E-2</v>
      </c>
      <c r="Q2878" s="9">
        <f t="shared" si="178"/>
        <v>-6.3628281435319364E-3</v>
      </c>
      <c r="R2878" s="2">
        <f t="shared" si="179"/>
        <v>3.6209885140957304E-4</v>
      </c>
      <c r="S2878">
        <v>37.33</v>
      </c>
      <c r="T2878">
        <v>10.45</v>
      </c>
      <c r="U2878" s="9">
        <v>-0.90367803113350131</v>
      </c>
      <c r="V2878">
        <v>1.08</v>
      </c>
      <c r="W2878">
        <v>-0.5</v>
      </c>
      <c r="X2878" s="4">
        <v>210210000</v>
      </c>
      <c r="Y2878" s="4">
        <v>84890000</v>
      </c>
      <c r="Z2878" s="6">
        <v>2.4762633996937211</v>
      </c>
      <c r="AA2878" t="s">
        <v>45</v>
      </c>
      <c r="AB2878">
        <v>0.7</v>
      </c>
      <c r="AC2878">
        <v>243.84</v>
      </c>
      <c r="AD2878">
        <v>2.57</v>
      </c>
      <c r="AE2878">
        <v>1.9</v>
      </c>
      <c r="AF2878">
        <v>60.32</v>
      </c>
      <c r="AG2878">
        <v>15.39</v>
      </c>
      <c r="AH2878" s="2">
        <v>5.26</v>
      </c>
      <c r="AI2878" s="2">
        <v>21.4</v>
      </c>
      <c r="AJ2878">
        <v>0.46</v>
      </c>
      <c r="AK2878" s="2">
        <v>2.4700000000000002</v>
      </c>
      <c r="AL2878" s="2">
        <v>4.37</v>
      </c>
      <c r="AM2878" s="2">
        <v>4.6100000000000003</v>
      </c>
      <c r="AN2878" s="2">
        <v>9.6999999999999993</v>
      </c>
      <c r="AO2878" s="2">
        <v>2.66</v>
      </c>
    </row>
    <row r="2879" spans="1:41" x14ac:dyDescent="0.25">
      <c r="A2879" t="s">
        <v>6098</v>
      </c>
      <c r="C2879">
        <v>0.3</v>
      </c>
      <c r="D2879" s="9">
        <v>3.4251255730033452</v>
      </c>
      <c r="E2879" t="s">
        <v>6099</v>
      </c>
      <c r="F2879" t="s">
        <v>30</v>
      </c>
      <c r="G2879" t="s">
        <v>5359</v>
      </c>
      <c r="H2879" s="2">
        <v>1.26</v>
      </c>
      <c r="I2879" s="2">
        <v>1.32</v>
      </c>
      <c r="J2879" s="2">
        <v>1.4099999666213989</v>
      </c>
      <c r="K2879" s="2">
        <v>1.3500000238418579</v>
      </c>
      <c r="L2879" s="2">
        <v>1.320000052452087</v>
      </c>
      <c r="M2879" s="2">
        <v>1.450000047683716</v>
      </c>
      <c r="N2879" s="2">
        <v>1.8400000333786011</v>
      </c>
      <c r="O2879" s="9">
        <f t="shared" si="176"/>
        <v>1.4214285891396659</v>
      </c>
      <c r="P2879" s="2">
        <f t="shared" si="177"/>
        <v>0.27437184581389101</v>
      </c>
      <c r="Q2879" s="9">
        <f t="shared" si="178"/>
        <v>0.29447236916226643</v>
      </c>
      <c r="R2879" s="2">
        <f t="shared" si="179"/>
        <v>-0.24974876912108951</v>
      </c>
      <c r="T2879">
        <v>0.3</v>
      </c>
      <c r="U2879" s="9">
        <v>3.4251255730033452</v>
      </c>
      <c r="V2879">
        <v>1.05</v>
      </c>
      <c r="W2879">
        <v>-0.5</v>
      </c>
      <c r="X2879" s="4">
        <v>24070</v>
      </c>
      <c r="Y2879" s="4">
        <v>109060</v>
      </c>
      <c r="Z2879" s="6">
        <v>0.22070419952319825</v>
      </c>
      <c r="AA2879" t="s">
        <v>42</v>
      </c>
      <c r="AB2879">
        <v>14.59</v>
      </c>
      <c r="AC2879">
        <v>0</v>
      </c>
      <c r="AD2879">
        <v>15.14</v>
      </c>
      <c r="AE2879">
        <v>14.64</v>
      </c>
      <c r="AF2879">
        <v>0</v>
      </c>
      <c r="AG2879">
        <v>-16749.22</v>
      </c>
      <c r="AH2879" s="2">
        <v>-153.68</v>
      </c>
      <c r="AI2879" s="2">
        <v>-88.32</v>
      </c>
      <c r="AJ2879">
        <v>0.04</v>
      </c>
      <c r="AL2879" s="2">
        <v>6.87</v>
      </c>
      <c r="AM2879" s="2">
        <v>0</v>
      </c>
      <c r="AN2879" s="2">
        <v>13.25</v>
      </c>
      <c r="AO2879" s="2">
        <v>6.29</v>
      </c>
    </row>
    <row r="2880" spans="1:41" x14ac:dyDescent="0.25">
      <c r="A2880" t="s">
        <v>6100</v>
      </c>
      <c r="C2880">
        <v>0.44</v>
      </c>
      <c r="D2880" s="9">
        <v>1.3647674463345252</v>
      </c>
      <c r="E2880" t="s">
        <v>6101</v>
      </c>
      <c r="F2880" t="s">
        <v>34</v>
      </c>
      <c r="G2880" t="s">
        <v>5359</v>
      </c>
      <c r="H2880" s="2">
        <v>17.510000000000002</v>
      </c>
      <c r="I2880" s="2">
        <v>16.579999999999998</v>
      </c>
      <c r="J2880" s="2">
        <v>17.139999389648441</v>
      </c>
      <c r="K2880" s="2">
        <v>17.020000457763668</v>
      </c>
      <c r="L2880" s="2">
        <v>16.610000610351559</v>
      </c>
      <c r="M2880" s="2">
        <v>15.86999988555908</v>
      </c>
      <c r="N2880" s="2">
        <v>15.810000419616699</v>
      </c>
      <c r="O2880" s="9">
        <f t="shared" si="176"/>
        <v>16.648571537562781</v>
      </c>
      <c r="P2880" s="2">
        <f t="shared" si="177"/>
        <v>-3.6038807177546286E-3</v>
      </c>
      <c r="Q2880" s="9">
        <f t="shared" si="178"/>
        <v>-5.0368953039249244E-2</v>
      </c>
      <c r="R2880" s="2">
        <f t="shared" si="179"/>
        <v>7.2378572821900702E-2</v>
      </c>
      <c r="T2880">
        <v>0.44</v>
      </c>
      <c r="U2880" s="9">
        <v>1.3647674463345252</v>
      </c>
      <c r="V2880">
        <v>2.13</v>
      </c>
      <c r="W2880">
        <v>0.26</v>
      </c>
      <c r="X2880" s="4">
        <v>694890000</v>
      </c>
      <c r="Y2880" s="4">
        <v>230880000</v>
      </c>
      <c r="Z2880" s="6">
        <v>3.0097453222453221</v>
      </c>
      <c r="AA2880" t="s">
        <v>45</v>
      </c>
      <c r="AB2880">
        <v>1.68</v>
      </c>
      <c r="AC2880">
        <v>149.88999999999999</v>
      </c>
      <c r="AD2880">
        <v>3.08</v>
      </c>
      <c r="AE2880">
        <v>2.3199999999999998</v>
      </c>
      <c r="AF2880">
        <v>47.4</v>
      </c>
      <c r="AG2880">
        <v>-2.92</v>
      </c>
      <c r="AH2880" s="2">
        <v>-6.03</v>
      </c>
      <c r="AI2880" s="2">
        <v>-18.690000000000001</v>
      </c>
      <c r="AJ2880">
        <v>0.27</v>
      </c>
      <c r="AK2880" s="2">
        <v>9.2200000000000006</v>
      </c>
      <c r="AL2880" s="2">
        <v>6.99</v>
      </c>
      <c r="AM2880" s="2">
        <v>6.35</v>
      </c>
      <c r="AN2880" s="2">
        <v>9.4</v>
      </c>
      <c r="AO2880" s="2">
        <v>39.369999999999997</v>
      </c>
    </row>
    <row r="2881" spans="1:41" x14ac:dyDescent="0.25">
      <c r="A2881" t="s">
        <v>1247</v>
      </c>
      <c r="B2881">
        <v>13.09</v>
      </c>
      <c r="C2881">
        <v>4.3099999999999996</v>
      </c>
      <c r="D2881" s="9">
        <v>-0.77431443421035084</v>
      </c>
      <c r="E2881" t="s">
        <v>1248</v>
      </c>
      <c r="F2881" t="s">
        <v>24</v>
      </c>
      <c r="G2881" t="s">
        <v>24</v>
      </c>
      <c r="H2881" s="2">
        <v>23.74</v>
      </c>
      <c r="I2881" s="2">
        <v>23.21</v>
      </c>
      <c r="J2881" s="2">
        <v>23.39999961853027</v>
      </c>
      <c r="K2881" s="2">
        <v>24.20000076293945</v>
      </c>
      <c r="L2881" s="2">
        <v>24.719999313354489</v>
      </c>
      <c r="M2881" s="2">
        <v>24.879999160766602</v>
      </c>
      <c r="N2881" s="2">
        <v>23.95999908447266</v>
      </c>
      <c r="O2881" s="9">
        <f t="shared" si="176"/>
        <v>24.015713991437639</v>
      </c>
      <c r="P2881" s="2">
        <f t="shared" si="177"/>
        <v>-3.8308254196479471E-2</v>
      </c>
      <c r="Q2881" s="9">
        <f t="shared" si="178"/>
        <v>-2.319935479946327E-3</v>
      </c>
      <c r="R2881" s="2">
        <f t="shared" si="179"/>
        <v>-3.9349199568105682E-2</v>
      </c>
      <c r="S2881">
        <v>13.09</v>
      </c>
      <c r="T2881">
        <v>4.3099999999999996</v>
      </c>
      <c r="U2881" s="9">
        <v>-0.77431443421035084</v>
      </c>
      <c r="V2881">
        <v>1.23</v>
      </c>
      <c r="W2881">
        <v>1.1100000000000001</v>
      </c>
      <c r="X2881" s="4">
        <v>152000000</v>
      </c>
      <c r="Y2881" s="4">
        <v>412000000</v>
      </c>
      <c r="Z2881" s="6">
        <v>0.36893203883495146</v>
      </c>
      <c r="AA2881" t="s">
        <v>42</v>
      </c>
      <c r="AB2881">
        <v>7.0000000000000007E-2</v>
      </c>
      <c r="AC2881">
        <v>596.4</v>
      </c>
      <c r="AD2881">
        <v>0.97</v>
      </c>
      <c r="AE2881">
        <v>0.18</v>
      </c>
      <c r="AF2881">
        <v>60.54</v>
      </c>
      <c r="AG2881">
        <v>-0.28999999999999998</v>
      </c>
      <c r="AH2881" s="2">
        <v>2.37</v>
      </c>
      <c r="AI2881" s="2">
        <v>30.23</v>
      </c>
      <c r="AJ2881">
        <v>1.4</v>
      </c>
      <c r="AK2881" s="2">
        <v>3.84</v>
      </c>
      <c r="AL2881" s="2">
        <v>44.13</v>
      </c>
      <c r="AM2881" s="2">
        <v>4.58</v>
      </c>
      <c r="AN2881" s="2">
        <v>12.54</v>
      </c>
      <c r="AO2881" s="2">
        <v>5.42</v>
      </c>
    </row>
    <row r="2882" spans="1:41" x14ac:dyDescent="0.25">
      <c r="A2882" t="s">
        <v>6102</v>
      </c>
      <c r="B2882">
        <v>15.23</v>
      </c>
      <c r="C2882">
        <v>1.3</v>
      </c>
      <c r="D2882" s="9">
        <v>-0.21298847204457125</v>
      </c>
      <c r="E2882" t="s">
        <v>6103</v>
      </c>
      <c r="F2882" t="s">
        <v>34</v>
      </c>
      <c r="G2882" t="s">
        <v>5359</v>
      </c>
      <c r="H2882" s="2">
        <v>20.309999999999999</v>
      </c>
      <c r="I2882" s="2">
        <v>19.940000000000001</v>
      </c>
      <c r="J2882" s="2">
        <v>20.639999389648441</v>
      </c>
      <c r="K2882" s="2">
        <v>20.469999313354489</v>
      </c>
      <c r="L2882" s="2">
        <v>20.20999908447266</v>
      </c>
      <c r="M2882" s="2">
        <v>19.79000091552734</v>
      </c>
      <c r="N2882" s="2">
        <v>20.14999961853027</v>
      </c>
      <c r="O2882" s="9">
        <f t="shared" ref="O2882:O2945" si="180">AVERAGE(H2882:N2882)</f>
        <v>20.215714045933314</v>
      </c>
      <c r="P2882" s="2">
        <f t="shared" ref="P2882:P2945" si="181">(N2882-M2882)/O2882</f>
        <v>1.7807864821640998E-2</v>
      </c>
      <c r="Q2882" s="9">
        <f t="shared" ref="Q2882:Q2945" si="182">(N2882-O2882)/O2882</f>
        <v>-3.2506607114510385E-3</v>
      </c>
      <c r="R2882" s="2">
        <f t="shared" ref="R2882:R2945" si="183">(((H2882+I2882)-(M2882+N2882))/2)/O2882</f>
        <v>7.6672895460932486E-3</v>
      </c>
      <c r="S2882">
        <v>15.23</v>
      </c>
      <c r="T2882">
        <v>1.3</v>
      </c>
      <c r="U2882" s="9">
        <v>-0.21298847204457125</v>
      </c>
      <c r="V2882">
        <v>1.38</v>
      </c>
      <c r="W2882">
        <v>-0.73</v>
      </c>
      <c r="X2882" s="4">
        <v>424510000</v>
      </c>
      <c r="Y2882" s="4">
        <v>198530000</v>
      </c>
      <c r="Z2882" s="6">
        <v>2.1382662569888682</v>
      </c>
      <c r="AA2882" t="s">
        <v>45</v>
      </c>
      <c r="AB2882">
        <v>1.03</v>
      </c>
      <c r="AC2882">
        <v>43.41</v>
      </c>
      <c r="AD2882">
        <v>2.98</v>
      </c>
      <c r="AE2882">
        <v>1.66</v>
      </c>
      <c r="AF2882">
        <v>22.81</v>
      </c>
      <c r="AG2882">
        <v>3.17</v>
      </c>
      <c r="AH2882" s="2">
        <v>4.1100000000000003</v>
      </c>
      <c r="AI2882" s="2">
        <v>7.82</v>
      </c>
      <c r="AJ2882">
        <v>0.75</v>
      </c>
      <c r="AK2882" s="2">
        <v>3.54</v>
      </c>
      <c r="AL2882" s="2">
        <v>7.12</v>
      </c>
      <c r="AM2882" s="2">
        <v>3.91</v>
      </c>
      <c r="AN2882" s="2">
        <v>9.9499999999999993</v>
      </c>
      <c r="AO2882" s="2">
        <v>15.91</v>
      </c>
    </row>
    <row r="2883" spans="1:41" x14ac:dyDescent="0.25">
      <c r="A2883" t="s">
        <v>6104</v>
      </c>
      <c r="C2883">
        <v>0.06</v>
      </c>
      <c r="D2883" s="9">
        <v>96.405918740629602</v>
      </c>
      <c r="E2883" t="s">
        <v>6105</v>
      </c>
      <c r="F2883" t="s">
        <v>24</v>
      </c>
      <c r="G2883" t="s">
        <v>5359</v>
      </c>
      <c r="H2883" s="2">
        <v>2.78</v>
      </c>
      <c r="I2883" s="2">
        <v>2.83</v>
      </c>
      <c r="J2883" s="2">
        <v>2.8199999332427979</v>
      </c>
      <c r="K2883" s="2">
        <v>2.7699999809265141</v>
      </c>
      <c r="L2883" s="2">
        <v>2.2300000190734859</v>
      </c>
      <c r="M2883" s="2">
        <v>2.2400000095367432</v>
      </c>
      <c r="N2883" s="2">
        <v>2.2400000095367432</v>
      </c>
      <c r="O2883" s="9">
        <f t="shared" si="180"/>
        <v>2.5585714217594693</v>
      </c>
      <c r="P2883" s="2">
        <f t="shared" si="181"/>
        <v>0</v>
      </c>
      <c r="Q2883" s="9">
        <f t="shared" si="182"/>
        <v>-0.12451144006120887</v>
      </c>
      <c r="R2883" s="2">
        <f t="shared" si="183"/>
        <v>0.22082635085274241</v>
      </c>
      <c r="T2883">
        <v>0.06</v>
      </c>
      <c r="U2883" s="9">
        <v>96.405918740629602</v>
      </c>
      <c r="V2883">
        <v>0.66</v>
      </c>
      <c r="W2883">
        <v>-0.26</v>
      </c>
      <c r="X2883" s="4">
        <v>697510000</v>
      </c>
      <c r="Y2883" s="4">
        <v>216730000</v>
      </c>
      <c r="Z2883" s="6">
        <v>3.2183361786554698</v>
      </c>
      <c r="AA2883" t="s">
        <v>45</v>
      </c>
      <c r="AB2883">
        <v>0.24</v>
      </c>
      <c r="AC2883">
        <v>19.649999999999999</v>
      </c>
      <c r="AD2883">
        <v>1.01</v>
      </c>
      <c r="AE2883">
        <v>0.72</v>
      </c>
      <c r="AF2883">
        <v>12</v>
      </c>
      <c r="AG2883">
        <v>-22.43</v>
      </c>
      <c r="AH2883" s="2">
        <v>-1.1200000000000001</v>
      </c>
      <c r="AI2883" s="2">
        <v>-1.83</v>
      </c>
      <c r="AJ2883">
        <v>0.2</v>
      </c>
      <c r="AK2883" s="2">
        <v>2.0099999999999998</v>
      </c>
      <c r="AL2883" s="2">
        <v>2.21</v>
      </c>
      <c r="AM2883" s="2">
        <v>9.57</v>
      </c>
      <c r="AN2883" s="2">
        <v>14.05</v>
      </c>
      <c r="AO2883" s="2">
        <v>249.22</v>
      </c>
    </row>
    <row r="2884" spans="1:41" x14ac:dyDescent="0.25">
      <c r="A2884" t="s">
        <v>4123</v>
      </c>
      <c r="C2884">
        <v>3.51</v>
      </c>
      <c r="D2884" s="9">
        <v>-0.71725331903493239</v>
      </c>
      <c r="E2884" t="s">
        <v>4124</v>
      </c>
      <c r="F2884" t="s">
        <v>178</v>
      </c>
      <c r="G2884" t="s">
        <v>178</v>
      </c>
      <c r="H2884" s="2">
        <v>2.5</v>
      </c>
      <c r="I2884" s="2">
        <v>2.4</v>
      </c>
      <c r="J2884" s="2">
        <v>2.4600000381469731</v>
      </c>
      <c r="K2884" s="2">
        <v>2.6099998950958252</v>
      </c>
      <c r="L2884" s="2">
        <v>2.470000028610229</v>
      </c>
      <c r="M2884" s="2">
        <v>2.4300000667572021</v>
      </c>
      <c r="N2884" s="2">
        <v>2.4600000381469731</v>
      </c>
      <c r="O2884" s="9">
        <f t="shared" si="180"/>
        <v>2.4757142952510294</v>
      </c>
      <c r="P2884" s="2">
        <f t="shared" si="181"/>
        <v>1.2117703342149604E-2</v>
      </c>
      <c r="Q2884" s="9">
        <f t="shared" si="182"/>
        <v>-6.347362914290923E-3</v>
      </c>
      <c r="R2884" s="2">
        <f t="shared" si="183"/>
        <v>2.0195979631025224E-3</v>
      </c>
      <c r="T2884">
        <v>3.51</v>
      </c>
      <c r="U2884" s="9">
        <v>-0.71725331903493239</v>
      </c>
      <c r="V2884">
        <v>2.38</v>
      </c>
      <c r="W2884">
        <v>-1.65</v>
      </c>
      <c r="X2884" s="4">
        <v>10830000</v>
      </c>
      <c r="Y2884" s="4">
        <v>6680000</v>
      </c>
      <c r="Z2884" s="6">
        <v>1.6212574850299402</v>
      </c>
      <c r="AA2884" t="s">
        <v>45</v>
      </c>
      <c r="AB2884">
        <v>2.75</v>
      </c>
      <c r="AC2884">
        <v>104.63</v>
      </c>
      <c r="AD2884">
        <v>3.28</v>
      </c>
      <c r="AE2884">
        <v>3.1</v>
      </c>
      <c r="AF2884">
        <v>39.590000000000003</v>
      </c>
      <c r="AG2884">
        <v>-82.56</v>
      </c>
      <c r="AH2884" s="2">
        <v>-60.16</v>
      </c>
      <c r="AI2884" s="2">
        <v>-148.6</v>
      </c>
      <c r="AJ2884">
        <v>7.0000000000000007E-2</v>
      </c>
      <c r="AL2884" s="2">
        <v>1.85</v>
      </c>
      <c r="AM2884" s="2">
        <v>5.3</v>
      </c>
      <c r="AN2884" s="2">
        <v>15.16</v>
      </c>
      <c r="AO2884" s="2">
        <v>0.7</v>
      </c>
    </row>
    <row r="2885" spans="1:41" x14ac:dyDescent="0.25">
      <c r="A2885" t="s">
        <v>1249</v>
      </c>
      <c r="B2885">
        <v>10.38</v>
      </c>
      <c r="C2885">
        <v>1.76</v>
      </c>
      <c r="D2885" s="9">
        <v>-0.42821844914527607</v>
      </c>
      <c r="E2885" t="s">
        <v>1250</v>
      </c>
      <c r="F2885" t="s">
        <v>24</v>
      </c>
      <c r="G2885" t="s">
        <v>24</v>
      </c>
      <c r="H2885" s="2">
        <v>39.07</v>
      </c>
      <c r="I2885" s="2">
        <v>39.020000000000003</v>
      </c>
      <c r="J2885" s="2">
        <v>39.599998474121087</v>
      </c>
      <c r="K2885" s="2">
        <v>39.279998779296882</v>
      </c>
      <c r="L2885" s="2">
        <v>39.560001373291023</v>
      </c>
      <c r="M2885" s="2">
        <v>39.150001525878913</v>
      </c>
      <c r="N2885" s="2">
        <v>39.529998779296882</v>
      </c>
      <c r="O2885" s="9">
        <f t="shared" si="180"/>
        <v>39.315714133126399</v>
      </c>
      <c r="P2885" s="2">
        <f t="shared" si="181"/>
        <v>9.6652766405632435E-3</v>
      </c>
      <c r="Q2885" s="9">
        <f t="shared" si="182"/>
        <v>5.4503561971403387E-3</v>
      </c>
      <c r="R2885" s="2">
        <f t="shared" si="183"/>
        <v>-7.5033649799416098E-3</v>
      </c>
      <c r="S2885">
        <v>10.38</v>
      </c>
      <c r="T2885">
        <v>1.76</v>
      </c>
      <c r="U2885" s="9">
        <v>-0.42821844914527607</v>
      </c>
      <c r="V2885">
        <v>0.73</v>
      </c>
      <c r="W2885">
        <v>0.11</v>
      </c>
      <c r="X2885" s="4">
        <v>341120000</v>
      </c>
      <c r="Y2885" s="4">
        <v>146740000</v>
      </c>
      <c r="Z2885" s="6">
        <v>2.3246558538912363</v>
      </c>
      <c r="AA2885" t="s">
        <v>27</v>
      </c>
      <c r="AB2885">
        <v>0.15</v>
      </c>
      <c r="AC2885">
        <v>63.11</v>
      </c>
      <c r="AD2885">
        <v>2.8</v>
      </c>
      <c r="AE2885">
        <v>1.04</v>
      </c>
      <c r="AF2885">
        <v>31.67</v>
      </c>
      <c r="AG2885">
        <v>8.8699999999999992</v>
      </c>
      <c r="AH2885" s="2">
        <v>-0.25</v>
      </c>
      <c r="AI2885" s="2">
        <v>-0.55000000000000004</v>
      </c>
      <c r="AJ2885">
        <v>1.04</v>
      </c>
      <c r="AK2885" s="2">
        <v>2.79</v>
      </c>
      <c r="AL2885" s="2">
        <v>7.5</v>
      </c>
      <c r="AM2885" s="2">
        <v>4.78</v>
      </c>
      <c r="AN2885" s="2">
        <v>10.3</v>
      </c>
      <c r="AO2885" s="2">
        <v>22.48</v>
      </c>
    </row>
    <row r="2886" spans="1:41" x14ac:dyDescent="0.25">
      <c r="A2886" t="s">
        <v>4125</v>
      </c>
      <c r="C2886">
        <v>0.08</v>
      </c>
      <c r="D2886" s="9">
        <v>12.545886065729142</v>
      </c>
      <c r="E2886" t="s">
        <v>4126</v>
      </c>
      <c r="F2886" t="s">
        <v>178</v>
      </c>
      <c r="G2886" t="s">
        <v>178</v>
      </c>
      <c r="H2886" s="2">
        <v>1.97</v>
      </c>
      <c r="I2886" s="2">
        <v>1.93</v>
      </c>
      <c r="J2886" s="2">
        <v>1.879999995231628</v>
      </c>
      <c r="K2886" s="2">
        <v>1.870000004768372</v>
      </c>
      <c r="L2886" s="2">
        <v>1.860000014305115</v>
      </c>
      <c r="M2886" s="2">
        <v>1.7699999809265139</v>
      </c>
      <c r="N2886" s="2">
        <v>1.360000014305115</v>
      </c>
      <c r="O2886" s="9">
        <f t="shared" si="180"/>
        <v>1.8057142870766776</v>
      </c>
      <c r="P2886" s="2">
        <f t="shared" si="181"/>
        <v>-0.22705694336901969</v>
      </c>
      <c r="Q2886" s="9">
        <f t="shared" si="182"/>
        <v>-0.24683543568409275</v>
      </c>
      <c r="R2886" s="2">
        <f t="shared" si="183"/>
        <v>0.21321202647594545</v>
      </c>
      <c r="T2886">
        <v>0.08</v>
      </c>
      <c r="U2886" s="9">
        <v>12.545886065729142</v>
      </c>
      <c r="V2886">
        <v>2.66</v>
      </c>
      <c r="W2886">
        <v>-0.38</v>
      </c>
      <c r="X2886" s="4">
        <v>73000</v>
      </c>
      <c r="Y2886" s="4">
        <v>827000</v>
      </c>
      <c r="Z2886" s="6">
        <v>8.8270858524788387E-2</v>
      </c>
      <c r="AA2886" t="s">
        <v>39</v>
      </c>
      <c r="AB2886">
        <v>0.63</v>
      </c>
      <c r="AC2886">
        <v>1.37</v>
      </c>
      <c r="AD2886">
        <v>0.83</v>
      </c>
      <c r="AE2886">
        <v>0.67</v>
      </c>
      <c r="AF2886">
        <v>0.91</v>
      </c>
      <c r="AG2886">
        <v>-4537.63</v>
      </c>
      <c r="AH2886" s="2">
        <v>-17.89</v>
      </c>
      <c r="AI2886" s="2">
        <v>-28.12</v>
      </c>
      <c r="AJ2886">
        <v>0.01</v>
      </c>
      <c r="AK2886" s="2">
        <v>0.38</v>
      </c>
      <c r="AL2886" s="2">
        <v>5.74</v>
      </c>
      <c r="AM2886" s="2">
        <v>5.43</v>
      </c>
      <c r="AN2886" s="2">
        <v>9.48</v>
      </c>
      <c r="AO2886" s="2">
        <v>24.46</v>
      </c>
    </row>
    <row r="2887" spans="1:41" x14ac:dyDescent="0.25">
      <c r="A2887" t="s">
        <v>6106</v>
      </c>
      <c r="C2887">
        <v>5.79</v>
      </c>
      <c r="D2887" s="9">
        <v>-0.82364341052676993</v>
      </c>
      <c r="E2887" t="s">
        <v>6107</v>
      </c>
      <c r="F2887" t="s">
        <v>30</v>
      </c>
      <c r="G2887" t="s">
        <v>5359</v>
      </c>
      <c r="H2887" s="2">
        <v>7.67</v>
      </c>
      <c r="I2887" s="2">
        <v>7.33</v>
      </c>
      <c r="J2887" s="2">
        <v>7.5500001907348633</v>
      </c>
      <c r="K2887" s="2">
        <v>7.3899998664855957</v>
      </c>
      <c r="L2887" s="2">
        <v>7.4000000953674316</v>
      </c>
      <c r="M2887" s="2">
        <v>7.1999998092651367</v>
      </c>
      <c r="N2887" s="2">
        <v>7.059999942779541</v>
      </c>
      <c r="O2887" s="9">
        <f t="shared" si="180"/>
        <v>7.371428557804653</v>
      </c>
      <c r="P2887" s="2">
        <f t="shared" si="181"/>
        <v>-1.8992229984697871E-2</v>
      </c>
      <c r="Q2887" s="9">
        <f t="shared" si="182"/>
        <v>-4.2248068007846383E-2</v>
      </c>
      <c r="R2887" s="2">
        <f t="shared" si="183"/>
        <v>5.0193815361055875E-2</v>
      </c>
      <c r="T2887">
        <v>5.79</v>
      </c>
      <c r="U2887" s="9">
        <v>-0.82364341052676993</v>
      </c>
      <c r="V2887">
        <v>0.81</v>
      </c>
      <c r="W2887">
        <v>0.56000000000000005</v>
      </c>
      <c r="X2887" s="4">
        <v>44120000</v>
      </c>
      <c r="Y2887" s="4">
        <v>14830000</v>
      </c>
      <c r="Z2887" s="6">
        <v>2.9750505731625085</v>
      </c>
      <c r="AA2887" t="s">
        <v>31</v>
      </c>
      <c r="AB2887">
        <v>2.71</v>
      </c>
      <c r="AC2887">
        <v>1.7</v>
      </c>
      <c r="AD2887">
        <v>3.45</v>
      </c>
      <c r="AE2887">
        <v>3.28</v>
      </c>
      <c r="AF2887">
        <v>1.2</v>
      </c>
      <c r="AG2887">
        <v>-6.79</v>
      </c>
      <c r="AH2887" s="2">
        <v>-3.92</v>
      </c>
      <c r="AI2887" s="2">
        <v>-5.32</v>
      </c>
      <c r="AJ2887">
        <v>0.57999999999999996</v>
      </c>
      <c r="AL2887" s="2">
        <v>4.9800000000000004</v>
      </c>
      <c r="AM2887" s="2">
        <v>15.86</v>
      </c>
      <c r="AN2887" s="2">
        <v>14.95</v>
      </c>
      <c r="AO2887" s="2">
        <v>1.3</v>
      </c>
    </row>
    <row r="2888" spans="1:41" x14ac:dyDescent="0.25">
      <c r="A2888" t="s">
        <v>4127</v>
      </c>
      <c r="C2888">
        <v>0.95</v>
      </c>
      <c r="D2888" s="9">
        <v>7.5426754206573604E-2</v>
      </c>
      <c r="E2888" t="s">
        <v>4128</v>
      </c>
      <c r="F2888" t="s">
        <v>178</v>
      </c>
      <c r="G2888" t="s">
        <v>178</v>
      </c>
      <c r="H2888" s="2">
        <v>3.6</v>
      </c>
      <c r="I2888" s="2">
        <v>3.65</v>
      </c>
      <c r="J2888" s="2">
        <v>3.6700000762939449</v>
      </c>
      <c r="K2888" s="2">
        <v>3.7000000476837158</v>
      </c>
      <c r="L2888" s="2">
        <v>3.529999971389771</v>
      </c>
      <c r="M2888" s="2">
        <v>3.5199999809265141</v>
      </c>
      <c r="N2888" s="2">
        <v>3.5199999809265141</v>
      </c>
      <c r="O2888" s="9">
        <f t="shared" si="180"/>
        <v>3.5985714367457797</v>
      </c>
      <c r="P2888" s="2">
        <f t="shared" si="181"/>
        <v>0</v>
      </c>
      <c r="Q2888" s="9">
        <f t="shared" si="182"/>
        <v>-2.1834068657622226E-2</v>
      </c>
      <c r="R2888" s="2">
        <f t="shared" si="183"/>
        <v>2.9178250569464402E-2</v>
      </c>
      <c r="T2888">
        <v>0.95</v>
      </c>
      <c r="U2888" s="9">
        <v>7.5426754206573604E-2</v>
      </c>
      <c r="V2888">
        <v>1.1100000000000001</v>
      </c>
      <c r="W2888">
        <v>-0.34</v>
      </c>
      <c r="X2888" s="4">
        <v>0</v>
      </c>
      <c r="Y2888" s="4">
        <v>1210000</v>
      </c>
      <c r="Z2888" s="6">
        <v>0</v>
      </c>
      <c r="AA2888" t="s">
        <v>45</v>
      </c>
      <c r="AB2888">
        <v>16.5</v>
      </c>
      <c r="AC2888">
        <v>1.9</v>
      </c>
      <c r="AD2888">
        <v>17.77</v>
      </c>
      <c r="AE2888">
        <v>16.5</v>
      </c>
      <c r="AF2888">
        <v>1.75</v>
      </c>
      <c r="AG2888">
        <v>-12777.38</v>
      </c>
      <c r="AH2888" s="2">
        <v>-51.63</v>
      </c>
      <c r="AI2888" s="2">
        <v>-59.46</v>
      </c>
      <c r="AJ2888">
        <v>0.02</v>
      </c>
      <c r="AM2888" s="2">
        <v>5.33</v>
      </c>
      <c r="AN2888" s="2">
        <v>15.02</v>
      </c>
      <c r="AO2888" s="2">
        <v>3.87</v>
      </c>
    </row>
    <row r="2889" spans="1:41" x14ac:dyDescent="0.25">
      <c r="A2889" t="s">
        <v>1640</v>
      </c>
      <c r="B2889">
        <v>3.31</v>
      </c>
      <c r="C2889">
        <v>0.49</v>
      </c>
      <c r="D2889" s="9">
        <v>1.0467047166934025</v>
      </c>
      <c r="E2889" t="s">
        <v>1641</v>
      </c>
      <c r="F2889" t="s">
        <v>1288</v>
      </c>
      <c r="G2889" t="s">
        <v>1288</v>
      </c>
      <c r="H2889" s="2">
        <v>35.39</v>
      </c>
      <c r="I2889" s="2">
        <v>35.590000000000003</v>
      </c>
      <c r="J2889" s="2">
        <v>36.490001678466797</v>
      </c>
      <c r="K2889" s="2">
        <v>36.909999847412109</v>
      </c>
      <c r="L2889" s="2">
        <v>36.459999084472663</v>
      </c>
      <c r="M2889" s="2">
        <v>36.279998779296882</v>
      </c>
      <c r="N2889" s="2">
        <v>37.029998779296882</v>
      </c>
      <c r="O2889" s="9">
        <f t="shared" si="180"/>
        <v>36.307142595563619</v>
      </c>
      <c r="P2889" s="2">
        <f t="shared" si="181"/>
        <v>2.0657092417172007E-2</v>
      </c>
      <c r="Q2889" s="9">
        <f t="shared" si="182"/>
        <v>1.9909475988936387E-2</v>
      </c>
      <c r="R2889" s="2">
        <f t="shared" si="183"/>
        <v>-3.2087316599770967E-2</v>
      </c>
      <c r="S2889">
        <v>3.31</v>
      </c>
      <c r="T2889">
        <v>0.49</v>
      </c>
      <c r="U2889" s="9">
        <v>1.0467047166934025</v>
      </c>
      <c r="V2889">
        <v>1.1399999999999999</v>
      </c>
      <c r="W2889">
        <v>-0.83</v>
      </c>
      <c r="X2889" s="4">
        <v>225110000</v>
      </c>
      <c r="Y2889" s="4">
        <v>153120000</v>
      </c>
      <c r="Z2889" s="6">
        <v>1.4701541274817136</v>
      </c>
      <c r="AA2889" t="s">
        <v>27</v>
      </c>
      <c r="AB2889">
        <v>0.09</v>
      </c>
      <c r="AC2889">
        <v>63.4</v>
      </c>
      <c r="AD2889">
        <v>0.51</v>
      </c>
      <c r="AE2889">
        <v>0.46</v>
      </c>
      <c r="AF2889">
        <v>34.159999999999997</v>
      </c>
      <c r="AG2889">
        <v>7.7</v>
      </c>
      <c r="AH2889" s="2">
        <v>5.66</v>
      </c>
      <c r="AI2889" s="2">
        <v>11.52</v>
      </c>
      <c r="AJ2889">
        <v>0.41</v>
      </c>
      <c r="AL2889" s="2">
        <v>9.9700000000000006</v>
      </c>
      <c r="AM2889" s="2">
        <v>5.83</v>
      </c>
      <c r="AN2889" s="2">
        <v>9.31</v>
      </c>
      <c r="AO2889" s="2">
        <v>74.31</v>
      </c>
    </row>
    <row r="2890" spans="1:41" x14ac:dyDescent="0.25">
      <c r="A2890" t="s">
        <v>1642</v>
      </c>
      <c r="C2890">
        <v>0.34</v>
      </c>
      <c r="D2890" s="9">
        <v>2.0946882178141544</v>
      </c>
      <c r="E2890" t="s">
        <v>1643</v>
      </c>
      <c r="F2890" t="s">
        <v>1288</v>
      </c>
      <c r="G2890" t="s">
        <v>1288</v>
      </c>
      <c r="H2890" s="2">
        <v>0.43</v>
      </c>
      <c r="I2890" s="2">
        <v>0.43</v>
      </c>
      <c r="J2890" s="2">
        <v>0.46000000834465032</v>
      </c>
      <c r="K2890" s="2">
        <v>0.46299999952316279</v>
      </c>
      <c r="L2890" s="2">
        <v>0.43299999833106989</v>
      </c>
      <c r="M2890" s="2">
        <v>0.40299999713897711</v>
      </c>
      <c r="N2890" s="2">
        <v>0.41200000047683721</v>
      </c>
      <c r="O2890" s="9">
        <f t="shared" si="180"/>
        <v>0.43300000054495674</v>
      </c>
      <c r="P2890" s="2">
        <f t="shared" si="181"/>
        <v>2.0785227082062489E-2</v>
      </c>
      <c r="Q2890" s="9">
        <f t="shared" si="182"/>
        <v>-4.8498845361870109E-2</v>
      </c>
      <c r="R2890" s="2">
        <f t="shared" si="183"/>
        <v>5.196305118654785E-2</v>
      </c>
      <c r="T2890">
        <v>0.34</v>
      </c>
      <c r="U2890" s="9">
        <v>2.0946882178141544</v>
      </c>
      <c r="V2890">
        <v>0.81</v>
      </c>
      <c r="W2890">
        <v>-2.2599999999999998</v>
      </c>
      <c r="X2890" s="4">
        <v>80530000</v>
      </c>
      <c r="Y2890" s="4">
        <v>36480000</v>
      </c>
      <c r="Z2890" s="6">
        <v>2.2075109649122808</v>
      </c>
      <c r="AA2890" t="s">
        <v>31</v>
      </c>
      <c r="AB2890">
        <v>0.06</v>
      </c>
      <c r="AC2890">
        <v>273.60000000000002</v>
      </c>
      <c r="AD2890">
        <v>0.56000000000000005</v>
      </c>
      <c r="AE2890">
        <v>0.22</v>
      </c>
      <c r="AF2890">
        <v>45.89</v>
      </c>
      <c r="AG2890">
        <v>-7.17</v>
      </c>
      <c r="AH2890" s="2">
        <v>-14.19</v>
      </c>
      <c r="AI2890" s="2">
        <v>-63.41</v>
      </c>
      <c r="AJ2890">
        <v>3.93</v>
      </c>
      <c r="AK2890" s="2">
        <v>18.03</v>
      </c>
      <c r="AL2890" s="2">
        <v>48.61</v>
      </c>
      <c r="AM2890" s="2">
        <v>7.27</v>
      </c>
      <c r="AN2890" s="2">
        <v>12.14</v>
      </c>
      <c r="AO2890" s="2">
        <v>1.34</v>
      </c>
    </row>
    <row r="2891" spans="1:41" x14ac:dyDescent="0.25">
      <c r="A2891" t="s">
        <v>1644</v>
      </c>
      <c r="B2891">
        <v>35.520000000000003</v>
      </c>
      <c r="C2891">
        <v>1.28</v>
      </c>
      <c r="D2891" s="9">
        <v>-0.21844659206885333</v>
      </c>
      <c r="E2891" t="s">
        <v>1645</v>
      </c>
      <c r="F2891" t="s">
        <v>1288</v>
      </c>
      <c r="G2891" t="s">
        <v>1288</v>
      </c>
      <c r="H2891" s="2">
        <v>36.97</v>
      </c>
      <c r="I2891" s="2">
        <v>37</v>
      </c>
      <c r="J2891" s="2">
        <v>38.029998779296882</v>
      </c>
      <c r="K2891" s="2">
        <v>38.419998168945313</v>
      </c>
      <c r="L2891" s="2">
        <v>38.270000457763672</v>
      </c>
      <c r="M2891" s="2">
        <v>38.360000610351563</v>
      </c>
      <c r="N2891" s="2">
        <v>38.689998626708977</v>
      </c>
      <c r="O2891" s="9">
        <f t="shared" si="180"/>
        <v>37.962856663295199</v>
      </c>
      <c r="P2891" s="2">
        <f t="shared" si="181"/>
        <v>8.6926550149867138E-3</v>
      </c>
      <c r="Q2891" s="9">
        <f t="shared" si="182"/>
        <v>1.9154037059514115E-2</v>
      </c>
      <c r="R2891" s="2">
        <f t="shared" si="183"/>
        <v>-4.0565957198348546E-2</v>
      </c>
      <c r="S2891">
        <v>35.520000000000003</v>
      </c>
      <c r="T2891">
        <v>1.28</v>
      </c>
      <c r="U2891" s="9">
        <v>-0.21844659206885333</v>
      </c>
      <c r="V2891">
        <v>0.83</v>
      </c>
      <c r="W2891">
        <v>0.12</v>
      </c>
      <c r="X2891" s="4">
        <v>239280000</v>
      </c>
      <c r="Y2891" s="4">
        <v>83630000</v>
      </c>
      <c r="Z2891" s="6">
        <v>2.8611742197775918</v>
      </c>
      <c r="AA2891" t="s">
        <v>27</v>
      </c>
      <c r="AB2891">
        <v>0.57999999999999996</v>
      </c>
      <c r="AC2891">
        <v>104.41</v>
      </c>
      <c r="AD2891">
        <v>1.86</v>
      </c>
      <c r="AE2891">
        <v>1.37</v>
      </c>
      <c r="AF2891">
        <v>44.81</v>
      </c>
      <c r="AG2891">
        <v>7.83</v>
      </c>
      <c r="AH2891" s="2">
        <v>1.61</v>
      </c>
      <c r="AI2891" s="2">
        <v>3.75</v>
      </c>
      <c r="AJ2891">
        <v>0.71</v>
      </c>
      <c r="AL2891" s="2">
        <v>6.19</v>
      </c>
      <c r="AM2891" s="2">
        <v>2.63</v>
      </c>
      <c r="AN2891" s="2">
        <v>11.4</v>
      </c>
      <c r="AO2891" s="2">
        <v>29.67</v>
      </c>
    </row>
    <row r="2892" spans="1:41" x14ac:dyDescent="0.25">
      <c r="A2892" t="s">
        <v>4129</v>
      </c>
      <c r="B2892">
        <v>10.29</v>
      </c>
      <c r="C2892">
        <v>0.72</v>
      </c>
      <c r="D2892" s="9">
        <v>0.38963718381340501</v>
      </c>
      <c r="E2892" t="s">
        <v>4130</v>
      </c>
      <c r="F2892" t="s">
        <v>178</v>
      </c>
      <c r="G2892" t="s">
        <v>178</v>
      </c>
      <c r="H2892" s="2">
        <v>11.72</v>
      </c>
      <c r="I2892" s="2">
        <v>11.7</v>
      </c>
      <c r="J2892" s="2">
        <v>11.760000228881839</v>
      </c>
      <c r="K2892" s="2">
        <v>11.75</v>
      </c>
      <c r="L2892" s="2">
        <v>11.689999580383301</v>
      </c>
      <c r="M2892" s="2">
        <v>11.89999961853027</v>
      </c>
      <c r="N2892" s="2">
        <v>11.89000034332275</v>
      </c>
      <c r="O2892" s="9">
        <f t="shared" si="180"/>
        <v>11.772857110159737</v>
      </c>
      <c r="P2892" s="2">
        <f t="shared" si="181"/>
        <v>-8.4934991684307108E-4</v>
      </c>
      <c r="Q2892" s="9">
        <f t="shared" si="182"/>
        <v>9.9502807234380392E-3</v>
      </c>
      <c r="R2892" s="2">
        <f t="shared" si="183"/>
        <v>-1.5714110788523715E-2</v>
      </c>
      <c r="S2892">
        <v>10.29</v>
      </c>
      <c r="T2892">
        <v>0.72</v>
      </c>
      <c r="U2892" s="9">
        <v>0.38963718381340501</v>
      </c>
      <c r="V2892">
        <v>0.75</v>
      </c>
      <c r="W2892">
        <v>7.0000000000000007E-2</v>
      </c>
      <c r="X2892" s="4">
        <v>2680000000</v>
      </c>
      <c r="Y2892" s="4">
        <v>1960000000</v>
      </c>
      <c r="Z2892" s="6">
        <v>1.3673469387755102</v>
      </c>
      <c r="AA2892" t="s">
        <v>31</v>
      </c>
      <c r="AB2892">
        <v>0.12</v>
      </c>
      <c r="AC2892">
        <v>89.03</v>
      </c>
      <c r="AD2892">
        <v>1.53</v>
      </c>
      <c r="AE2892">
        <v>0.47</v>
      </c>
      <c r="AF2892">
        <v>38.340000000000003</v>
      </c>
      <c r="AG2892">
        <v>-8.6</v>
      </c>
      <c r="AH2892" s="2">
        <v>-1.38</v>
      </c>
      <c r="AI2892" s="2">
        <v>-3.2</v>
      </c>
      <c r="AJ2892">
        <v>0.32</v>
      </c>
      <c r="AK2892" s="2">
        <v>2.37</v>
      </c>
      <c r="AL2892" s="2">
        <v>5.25</v>
      </c>
      <c r="AM2892" s="2">
        <v>5.66</v>
      </c>
      <c r="AN2892" s="2">
        <v>9.2200000000000006</v>
      </c>
      <c r="AO2892" s="2">
        <v>16.36</v>
      </c>
    </row>
    <row r="2893" spans="1:41" x14ac:dyDescent="0.25">
      <c r="A2893" t="s">
        <v>1646</v>
      </c>
      <c r="C2893">
        <v>1.51</v>
      </c>
      <c r="D2893" s="9">
        <v>-0.33733227804018789</v>
      </c>
      <c r="E2893" t="s">
        <v>1647</v>
      </c>
      <c r="F2893" t="s">
        <v>1288</v>
      </c>
      <c r="G2893" t="s">
        <v>1288</v>
      </c>
      <c r="H2893" s="2">
        <v>24.58</v>
      </c>
      <c r="I2893" s="2">
        <v>24.48</v>
      </c>
      <c r="J2893" s="2">
        <v>25.090000152587891</v>
      </c>
      <c r="K2893" s="2">
        <v>25.420000076293949</v>
      </c>
      <c r="L2893" s="2">
        <v>25.29000091552734</v>
      </c>
      <c r="M2893" s="2">
        <v>25.280000686645511</v>
      </c>
      <c r="N2893" s="2">
        <v>25.739999771118161</v>
      </c>
      <c r="O2893" s="9">
        <f t="shared" si="180"/>
        <v>25.125714514596122</v>
      </c>
      <c r="P2893" s="2">
        <f t="shared" si="181"/>
        <v>1.8307900625290668E-2</v>
      </c>
      <c r="Q2893" s="9">
        <f t="shared" si="182"/>
        <v>2.4448469163541008E-2</v>
      </c>
      <c r="R2893" s="2">
        <f t="shared" si="183"/>
        <v>-3.9003875026619818E-2</v>
      </c>
      <c r="T2893">
        <v>1.51</v>
      </c>
      <c r="U2893" s="9">
        <v>-0.33733227804018789</v>
      </c>
      <c r="V2893">
        <v>0.96</v>
      </c>
      <c r="W2893">
        <v>-0.06</v>
      </c>
      <c r="X2893" s="4">
        <v>0</v>
      </c>
      <c r="Y2893" s="4">
        <v>27690000</v>
      </c>
      <c r="Z2893" s="6">
        <v>0</v>
      </c>
      <c r="AA2893" t="s">
        <v>27</v>
      </c>
      <c r="AB2893">
        <v>0.01</v>
      </c>
      <c r="AC2893">
        <v>14.82</v>
      </c>
      <c r="AD2893">
        <v>0.97</v>
      </c>
      <c r="AE2893">
        <v>0.01</v>
      </c>
      <c r="AF2893">
        <v>10.57</v>
      </c>
      <c r="AG2893">
        <v>-9.2200000000000006</v>
      </c>
      <c r="AH2893" s="2">
        <v>-3.03</v>
      </c>
      <c r="AI2893" s="2">
        <v>-3.88</v>
      </c>
      <c r="AJ2893">
        <v>0.33</v>
      </c>
      <c r="AM2893" s="2">
        <v>2.1</v>
      </c>
      <c r="AN2893" s="2">
        <v>9.9600000000000009</v>
      </c>
      <c r="AO2893" s="2">
        <v>16.649999999999999</v>
      </c>
    </row>
    <row r="2894" spans="1:41" x14ac:dyDescent="0.25">
      <c r="A2894" t="s">
        <v>4798</v>
      </c>
      <c r="B2894">
        <v>11.64</v>
      </c>
      <c r="C2894">
        <v>1.77</v>
      </c>
      <c r="D2894" s="9">
        <v>-0.39465059731472674</v>
      </c>
      <c r="E2894" t="s">
        <v>4799</v>
      </c>
      <c r="F2894" t="s">
        <v>63</v>
      </c>
      <c r="G2894" t="s">
        <v>63</v>
      </c>
      <c r="H2894" s="2">
        <v>7.03</v>
      </c>
      <c r="I2894" s="2">
        <v>6.89</v>
      </c>
      <c r="J2894" s="2">
        <v>7.25</v>
      </c>
      <c r="K2894" s="2">
        <v>6.380000114440918</v>
      </c>
      <c r="L2894" s="2">
        <v>6.5250000953674316</v>
      </c>
      <c r="M2894" s="2">
        <v>6.5799999237060547</v>
      </c>
      <c r="N2894" s="2">
        <v>6.6399998664855957</v>
      </c>
      <c r="O2894" s="9">
        <f t="shared" si="180"/>
        <v>6.7564285714285717</v>
      </c>
      <c r="P2894" s="2">
        <f t="shared" si="181"/>
        <v>8.8804228661970002E-3</v>
      </c>
      <c r="Q2894" s="9">
        <f t="shared" si="182"/>
        <v>-1.7232285328276389E-2</v>
      </c>
      <c r="R2894" s="2">
        <f t="shared" si="183"/>
        <v>5.1802531648783665E-2</v>
      </c>
      <c r="S2894">
        <v>11.64</v>
      </c>
      <c r="T2894">
        <v>1.77</v>
      </c>
      <c r="U2894" s="9">
        <v>-0.39465059731472674</v>
      </c>
      <c r="V2894">
        <v>1.08</v>
      </c>
      <c r="W2894">
        <v>-0.79</v>
      </c>
      <c r="X2894" s="4">
        <v>9120000</v>
      </c>
      <c r="Y2894" s="4">
        <v>1010000</v>
      </c>
      <c r="Z2894" s="6">
        <v>9.0297029702970288</v>
      </c>
      <c r="AA2894" t="s">
        <v>39</v>
      </c>
      <c r="AB2894">
        <v>1.93</v>
      </c>
      <c r="AC2894">
        <v>18.64</v>
      </c>
      <c r="AD2894">
        <v>4.6500000000000004</v>
      </c>
      <c r="AE2894">
        <v>2.88</v>
      </c>
      <c r="AF2894">
        <v>12.82</v>
      </c>
      <c r="AG2894">
        <v>19.760000000000002</v>
      </c>
      <c r="AH2894" s="2">
        <v>10.33</v>
      </c>
      <c r="AI2894" s="2">
        <v>16.43</v>
      </c>
      <c r="AJ2894">
        <v>0.48</v>
      </c>
      <c r="AK2894" s="2">
        <v>0.6</v>
      </c>
      <c r="AL2894" s="2">
        <v>2.35</v>
      </c>
      <c r="AM2894" s="2">
        <v>4.72</v>
      </c>
      <c r="AN2894" s="2">
        <v>6.85</v>
      </c>
      <c r="AO2894" s="2">
        <v>4.09</v>
      </c>
    </row>
    <row r="2895" spans="1:41" x14ac:dyDescent="0.25">
      <c r="A2895" t="s">
        <v>4131</v>
      </c>
      <c r="C2895">
        <v>3.07</v>
      </c>
      <c r="D2895" s="9">
        <v>-0.66676819937472587</v>
      </c>
      <c r="E2895" t="s">
        <v>4132</v>
      </c>
      <c r="F2895" t="s">
        <v>178</v>
      </c>
      <c r="G2895" t="s">
        <v>178</v>
      </c>
      <c r="H2895" s="2">
        <v>16.45</v>
      </c>
      <c r="I2895" s="2">
        <v>16.670000000000002</v>
      </c>
      <c r="J2895" s="2">
        <v>16.795000076293949</v>
      </c>
      <c r="K2895" s="2">
        <v>17.340000152587891</v>
      </c>
      <c r="L2895" s="2">
        <v>16.629999160766602</v>
      </c>
      <c r="M2895" s="2">
        <v>15.180000305175779</v>
      </c>
      <c r="N2895" s="2">
        <v>15.840000152587891</v>
      </c>
      <c r="O2895" s="9">
        <f t="shared" si="180"/>
        <v>16.414999978201731</v>
      </c>
      <c r="P2895" s="2">
        <f t="shared" si="181"/>
        <v>4.0207118384925786E-2</v>
      </c>
      <c r="Q2895" s="9">
        <f t="shared" si="182"/>
        <v>-3.5028926370844371E-2</v>
      </c>
      <c r="R2895" s="2">
        <f t="shared" si="183"/>
        <v>6.3965871002894401E-2</v>
      </c>
      <c r="T2895">
        <v>3.07</v>
      </c>
      <c r="U2895" s="9">
        <v>-0.66676819937472587</v>
      </c>
      <c r="V2895">
        <v>0.64</v>
      </c>
      <c r="W2895">
        <v>-1.21</v>
      </c>
      <c r="X2895" s="4">
        <v>306000</v>
      </c>
      <c r="Y2895" s="4">
        <v>6790000</v>
      </c>
      <c r="Z2895" s="6">
        <v>4.5066273932253313E-2</v>
      </c>
      <c r="AA2895" t="s">
        <v>45</v>
      </c>
      <c r="AB2895">
        <v>6.52</v>
      </c>
      <c r="AC2895">
        <v>1.25</v>
      </c>
      <c r="AD2895">
        <v>6.61</v>
      </c>
      <c r="AE2895">
        <v>6.56</v>
      </c>
      <c r="AF2895">
        <v>0.55000000000000004</v>
      </c>
      <c r="AH2895" s="2">
        <v>-58.58</v>
      </c>
      <c r="AJ2895">
        <v>0.03</v>
      </c>
      <c r="AL2895" s="2">
        <v>6.54</v>
      </c>
      <c r="AM2895" s="2">
        <v>5.43</v>
      </c>
      <c r="AN2895" s="2">
        <v>10.73</v>
      </c>
      <c r="AO2895" s="2">
        <v>5.47</v>
      </c>
    </row>
    <row r="2896" spans="1:41" x14ac:dyDescent="0.25">
      <c r="A2896" t="s">
        <v>4133</v>
      </c>
      <c r="C2896">
        <v>0.55000000000000004</v>
      </c>
      <c r="D2896" s="9">
        <v>0.90049421841062116</v>
      </c>
      <c r="E2896" t="s">
        <v>4134</v>
      </c>
      <c r="F2896" t="s">
        <v>178</v>
      </c>
      <c r="G2896" t="s">
        <v>178</v>
      </c>
      <c r="H2896" s="2">
        <v>1.96</v>
      </c>
      <c r="I2896" s="2">
        <v>1.97</v>
      </c>
      <c r="J2896" s="2">
        <v>2.2599999904632568</v>
      </c>
      <c r="K2896" s="2">
        <v>2.380000114440918</v>
      </c>
      <c r="L2896" s="2">
        <v>2.2049999237060551</v>
      </c>
      <c r="M2896" s="2">
        <v>2.2000000476837158</v>
      </c>
      <c r="N2896" s="2">
        <v>2.2000000476837158</v>
      </c>
      <c r="O2896" s="9">
        <f t="shared" si="180"/>
        <v>2.1678571605682371</v>
      </c>
      <c r="P2896" s="2">
        <f t="shared" si="181"/>
        <v>0</v>
      </c>
      <c r="Q2896" s="9">
        <f t="shared" si="182"/>
        <v>1.4827031826697234E-2</v>
      </c>
      <c r="R2896" s="2">
        <f t="shared" si="183"/>
        <v>-0.1084019980459035</v>
      </c>
      <c r="T2896">
        <v>0.55000000000000004</v>
      </c>
      <c r="U2896" s="9">
        <v>0.90049421841062116</v>
      </c>
      <c r="V2896">
        <v>1.39</v>
      </c>
      <c r="W2896">
        <v>-0.94</v>
      </c>
      <c r="X2896" s="4">
        <v>0</v>
      </c>
      <c r="Y2896" s="4">
        <v>5760000</v>
      </c>
      <c r="Z2896" s="6">
        <v>0</v>
      </c>
      <c r="AA2896" t="s">
        <v>45</v>
      </c>
      <c r="AB2896">
        <v>11.33</v>
      </c>
      <c r="AC2896">
        <v>5.13</v>
      </c>
      <c r="AD2896">
        <v>11.87</v>
      </c>
      <c r="AE2896">
        <v>11.33</v>
      </c>
      <c r="AF2896">
        <v>4.5</v>
      </c>
      <c r="AH2896" s="2">
        <v>-59.46</v>
      </c>
      <c r="AI2896" s="2">
        <v>-64.56</v>
      </c>
      <c r="AJ2896">
        <v>0</v>
      </c>
      <c r="AM2896" s="2">
        <v>5.28</v>
      </c>
      <c r="AN2896" s="2">
        <v>7.61</v>
      </c>
      <c r="AO2896" s="2">
        <v>4.12</v>
      </c>
    </row>
    <row r="2897" spans="1:41" x14ac:dyDescent="0.25">
      <c r="A2897" t="s">
        <v>6108</v>
      </c>
      <c r="C2897">
        <v>1.66</v>
      </c>
      <c r="D2897" s="9">
        <v>-0.38336052442117957</v>
      </c>
      <c r="E2897" t="s">
        <v>6109</v>
      </c>
      <c r="F2897" t="s">
        <v>34</v>
      </c>
      <c r="G2897" t="s">
        <v>5359</v>
      </c>
      <c r="H2897" s="2">
        <v>0.89</v>
      </c>
      <c r="I2897" s="2">
        <v>0.89</v>
      </c>
      <c r="J2897" s="2">
        <v>0.89999997615814209</v>
      </c>
      <c r="K2897" s="2">
        <v>0.86000001430511475</v>
      </c>
      <c r="L2897" s="2">
        <v>0.86000001430511475</v>
      </c>
      <c r="M2897" s="2">
        <v>0.85000002384185791</v>
      </c>
      <c r="N2897" s="2">
        <v>0.87999999523162842</v>
      </c>
      <c r="O2897" s="9">
        <f t="shared" si="180"/>
        <v>0.8757142891202655</v>
      </c>
      <c r="P2897" s="2">
        <f t="shared" si="181"/>
        <v>3.4257715972532778E-2</v>
      </c>
      <c r="Q2897" s="9">
        <f t="shared" si="182"/>
        <v>4.8939547573995856E-3</v>
      </c>
      <c r="R2897" s="2">
        <f t="shared" si="183"/>
        <v>2.8548112979144842E-2</v>
      </c>
      <c r="T2897">
        <v>1.66</v>
      </c>
      <c r="U2897" s="9">
        <v>-0.38336052442117957</v>
      </c>
      <c r="V2897">
        <v>0.7</v>
      </c>
      <c r="W2897">
        <v>-1.5</v>
      </c>
      <c r="X2897" s="4">
        <v>3020000</v>
      </c>
      <c r="Y2897" s="4">
        <v>899660</v>
      </c>
      <c r="Z2897" s="6">
        <v>3.3568236889491585</v>
      </c>
      <c r="AA2897" t="s">
        <v>45</v>
      </c>
      <c r="AB2897">
        <v>3.82</v>
      </c>
      <c r="AC2897">
        <v>2.11</v>
      </c>
      <c r="AD2897">
        <v>9.5299999999999994</v>
      </c>
      <c r="AE2897">
        <v>4.99</v>
      </c>
      <c r="AF2897">
        <v>1.95</v>
      </c>
      <c r="AG2897">
        <v>-3717.12</v>
      </c>
      <c r="AH2897" s="2">
        <v>-109.58</v>
      </c>
      <c r="AI2897" s="2">
        <v>-117.35</v>
      </c>
      <c r="AJ2897">
        <v>0.09</v>
      </c>
      <c r="AK2897" s="2">
        <v>1.06</v>
      </c>
      <c r="AL2897" s="2">
        <v>1.33</v>
      </c>
      <c r="AM2897" s="2">
        <v>5.4</v>
      </c>
      <c r="AN2897" s="2">
        <v>12.9</v>
      </c>
      <c r="AO2897" s="2">
        <v>0.54</v>
      </c>
    </row>
    <row r="2898" spans="1:41" x14ac:dyDescent="0.25">
      <c r="A2898" t="s">
        <v>4800</v>
      </c>
      <c r="B2898">
        <v>42.19</v>
      </c>
      <c r="C2898">
        <v>17.8</v>
      </c>
      <c r="D2898" s="9">
        <v>-0.94288702885114228</v>
      </c>
      <c r="E2898" t="s">
        <v>4801</v>
      </c>
      <c r="F2898" t="s">
        <v>63</v>
      </c>
      <c r="G2898" t="s">
        <v>63</v>
      </c>
      <c r="H2898" s="2">
        <v>33.01</v>
      </c>
      <c r="I2898" s="2">
        <v>32.82</v>
      </c>
      <c r="J2898" s="2">
        <v>34.689998626708977</v>
      </c>
      <c r="K2898" s="2">
        <v>35</v>
      </c>
      <c r="L2898" s="2">
        <v>35.020000457763672</v>
      </c>
      <c r="M2898" s="2">
        <v>34.159999847412109</v>
      </c>
      <c r="N2898" s="2">
        <v>34.299999237060547</v>
      </c>
      <c r="O2898" s="9">
        <f t="shared" si="180"/>
        <v>34.142856881277901</v>
      </c>
      <c r="P2898" s="2">
        <f t="shared" si="181"/>
        <v>4.1004005650507125E-3</v>
      </c>
      <c r="Q2898" s="9">
        <f t="shared" si="182"/>
        <v>4.6024958113219496E-3</v>
      </c>
      <c r="R2898" s="2">
        <f t="shared" si="183"/>
        <v>-3.8514631239233051E-2</v>
      </c>
      <c r="S2898">
        <v>42.19</v>
      </c>
      <c r="T2898">
        <v>17.8</v>
      </c>
      <c r="U2898" s="9">
        <v>-0.94288702885114228</v>
      </c>
      <c r="V2898">
        <v>1.1000000000000001</v>
      </c>
      <c r="W2898">
        <v>-0.62</v>
      </c>
      <c r="X2898" s="4">
        <v>185880000</v>
      </c>
      <c r="Y2898" s="4">
        <v>110550000</v>
      </c>
      <c r="Z2898" s="6">
        <v>1.6814111261872455</v>
      </c>
      <c r="AA2898" t="s">
        <v>27</v>
      </c>
      <c r="AB2898">
        <v>0.19</v>
      </c>
      <c r="AC2898">
        <v>251.08</v>
      </c>
      <c r="AD2898">
        <v>1.07</v>
      </c>
      <c r="AE2898">
        <v>0.79</v>
      </c>
      <c r="AF2898">
        <v>53.93</v>
      </c>
      <c r="AG2898">
        <v>7.74</v>
      </c>
      <c r="AH2898" s="2">
        <v>2.54</v>
      </c>
      <c r="AI2898" s="2">
        <v>44.36</v>
      </c>
      <c r="AJ2898">
        <v>1.1000000000000001</v>
      </c>
      <c r="AK2898" s="2">
        <v>76.5</v>
      </c>
      <c r="AL2898" s="2">
        <v>7.89</v>
      </c>
      <c r="AM2898" s="2">
        <v>4.2</v>
      </c>
      <c r="AN2898" s="2">
        <v>12.08</v>
      </c>
      <c r="AO2898" s="2">
        <v>1.95</v>
      </c>
    </row>
    <row r="2899" spans="1:41" x14ac:dyDescent="0.25">
      <c r="A2899" t="s">
        <v>4135</v>
      </c>
      <c r="C2899">
        <v>1.45</v>
      </c>
      <c r="D2899" s="9">
        <v>-0.32664608558003849</v>
      </c>
      <c r="E2899" t="s">
        <v>4136</v>
      </c>
      <c r="F2899" t="s">
        <v>178</v>
      </c>
      <c r="G2899" t="s">
        <v>178</v>
      </c>
      <c r="H2899" s="2">
        <v>2.84</v>
      </c>
      <c r="I2899" s="2">
        <v>2.7</v>
      </c>
      <c r="J2899" s="2">
        <v>2.7049999237060551</v>
      </c>
      <c r="K2899" s="2">
        <v>2.904999971389771</v>
      </c>
      <c r="L2899" s="2">
        <v>2.7999999523162842</v>
      </c>
      <c r="M2899" s="2">
        <v>2.5999999046325679</v>
      </c>
      <c r="N2899" s="2">
        <v>2.8900001049041748</v>
      </c>
      <c r="O2899" s="9">
        <f t="shared" si="180"/>
        <v>2.7771428367069788</v>
      </c>
      <c r="P2899" s="2">
        <f t="shared" si="181"/>
        <v>0.10442394119543276</v>
      </c>
      <c r="Q2899" s="9">
        <f t="shared" si="182"/>
        <v>4.0637905514077727E-2</v>
      </c>
      <c r="R2899" s="2">
        <f t="shared" si="183"/>
        <v>9.0020559624050152E-3</v>
      </c>
      <c r="T2899">
        <v>1.45</v>
      </c>
      <c r="U2899" s="9">
        <v>-0.32664608558003849</v>
      </c>
      <c r="V2899">
        <v>1.23</v>
      </c>
      <c r="W2899">
        <v>0.56000000000000005</v>
      </c>
      <c r="X2899" s="4">
        <v>395000</v>
      </c>
      <c r="Y2899" s="4">
        <v>2029999.9999999998</v>
      </c>
      <c r="Z2899" s="6">
        <v>0.19458128078817735</v>
      </c>
      <c r="AA2899" t="s">
        <v>39</v>
      </c>
      <c r="AB2899">
        <v>1.04</v>
      </c>
      <c r="AC2899">
        <v>27.79</v>
      </c>
      <c r="AD2899">
        <v>1.18</v>
      </c>
      <c r="AE2899">
        <v>1.1000000000000001</v>
      </c>
      <c r="AF2899">
        <v>11.13</v>
      </c>
      <c r="AG2899">
        <v>-47.61</v>
      </c>
      <c r="AH2899" s="2">
        <v>-81.41</v>
      </c>
      <c r="AI2899" s="2">
        <v>-284.99</v>
      </c>
      <c r="AJ2899">
        <v>0.95</v>
      </c>
      <c r="AL2899" s="2">
        <v>38.840000000000003</v>
      </c>
      <c r="AM2899" s="2">
        <v>5.33</v>
      </c>
      <c r="AN2899" s="2">
        <v>16.940000000000001</v>
      </c>
      <c r="AO2899" s="2">
        <v>1.87</v>
      </c>
    </row>
    <row r="2900" spans="1:41" x14ac:dyDescent="0.25">
      <c r="A2900" t="s">
        <v>6218</v>
      </c>
      <c r="C2900">
        <v>1.61</v>
      </c>
      <c r="D2900" s="9">
        <v>-0.35479797319424611</v>
      </c>
      <c r="E2900" t="s">
        <v>6219</v>
      </c>
      <c r="F2900" t="s">
        <v>1295</v>
      </c>
      <c r="G2900" t="s">
        <v>1295</v>
      </c>
      <c r="H2900" s="2">
        <v>2.27</v>
      </c>
      <c r="I2900" s="2">
        <v>2.15</v>
      </c>
      <c r="J2900" s="2">
        <v>2.3499999046325679</v>
      </c>
      <c r="K2900" s="2">
        <v>2.4200000762939449</v>
      </c>
      <c r="L2900" s="2">
        <v>2.3599998950958252</v>
      </c>
      <c r="M2900" s="2">
        <v>2.190000057220459</v>
      </c>
      <c r="N2900" s="2">
        <v>2.0999999046325679</v>
      </c>
      <c r="O2900" s="9">
        <f t="shared" si="180"/>
        <v>2.2628571196964811</v>
      </c>
      <c r="P2900" s="2">
        <f t="shared" si="181"/>
        <v>-3.9772795111324956E-2</v>
      </c>
      <c r="Q2900" s="9">
        <f t="shared" si="182"/>
        <v>-7.1969729615874875E-2</v>
      </c>
      <c r="R2900" s="2">
        <f t="shared" si="183"/>
        <v>2.8724756197689053E-2</v>
      </c>
      <c r="T2900">
        <v>1.61</v>
      </c>
      <c r="U2900" s="9">
        <v>-0.35479797319424611</v>
      </c>
      <c r="V2900">
        <v>2.36</v>
      </c>
      <c r="W2900">
        <v>-0.28999999999999998</v>
      </c>
      <c r="X2900" s="4">
        <v>1650000</v>
      </c>
      <c r="Y2900" s="4">
        <v>1320000</v>
      </c>
      <c r="Z2900" s="6">
        <v>1.25</v>
      </c>
      <c r="AA2900" t="s">
        <v>205</v>
      </c>
      <c r="AB2900">
        <v>0.03</v>
      </c>
      <c r="AC2900">
        <v>876.94</v>
      </c>
      <c r="AD2900">
        <v>0.54</v>
      </c>
      <c r="AE2900">
        <v>0.12</v>
      </c>
      <c r="AF2900">
        <v>53.49</v>
      </c>
      <c r="AG2900">
        <v>-161.72</v>
      </c>
      <c r="AH2900" s="2">
        <v>-37.159999999999997</v>
      </c>
      <c r="AI2900" s="2">
        <v>-192.07</v>
      </c>
      <c r="AJ2900">
        <v>0.23</v>
      </c>
      <c r="AK2900" s="2">
        <v>8.66</v>
      </c>
      <c r="AL2900" s="2">
        <v>5.46</v>
      </c>
      <c r="AM2900" s="2">
        <v>5.48</v>
      </c>
      <c r="AN2900" s="2">
        <v>8.5399999999999991</v>
      </c>
      <c r="AO2900" s="2">
        <v>1.46</v>
      </c>
    </row>
    <row r="2901" spans="1:41" x14ac:dyDescent="0.25">
      <c r="A2901" t="s">
        <v>4137</v>
      </c>
      <c r="C2901">
        <v>1.82</v>
      </c>
      <c r="D2901" s="9">
        <v>-0.4185303529879108</v>
      </c>
      <c r="E2901" t="s">
        <v>4138</v>
      </c>
      <c r="F2901" t="s">
        <v>178</v>
      </c>
      <c r="G2901" t="s">
        <v>178</v>
      </c>
      <c r="H2901" s="2">
        <v>0.93</v>
      </c>
      <c r="I2901" s="2">
        <v>0.91</v>
      </c>
      <c r="J2901" s="2">
        <v>0.94999998807907104</v>
      </c>
      <c r="K2901" s="2">
        <v>0.87999999523162842</v>
      </c>
      <c r="L2901" s="2">
        <v>0.88999998569488525</v>
      </c>
      <c r="M2901" s="2">
        <v>0.85000002384185791</v>
      </c>
      <c r="N2901" s="2">
        <v>0.85000002384185791</v>
      </c>
      <c r="O2901" s="9">
        <f t="shared" si="180"/>
        <v>0.89428571666990009</v>
      </c>
      <c r="P2901" s="2">
        <f t="shared" si="181"/>
        <v>0</v>
      </c>
      <c r="Q2901" s="9">
        <f t="shared" si="182"/>
        <v>-4.9520742646937489E-2</v>
      </c>
      <c r="R2901" s="2">
        <f t="shared" si="183"/>
        <v>7.827473351447993E-2</v>
      </c>
      <c r="T2901">
        <v>1.82</v>
      </c>
      <c r="U2901" s="9">
        <v>-0.4185303529879108</v>
      </c>
      <c r="V2901">
        <v>2.46</v>
      </c>
      <c r="W2901">
        <v>1.43</v>
      </c>
      <c r="X2901" s="4">
        <v>1090000</v>
      </c>
      <c r="Y2901" s="4">
        <v>3590000</v>
      </c>
      <c r="Z2901" s="6">
        <v>0.30362116991643456</v>
      </c>
      <c r="AA2901" t="s">
        <v>27</v>
      </c>
      <c r="AB2901">
        <v>3.97</v>
      </c>
      <c r="AC2901">
        <v>23.56</v>
      </c>
      <c r="AD2901">
        <v>4.54</v>
      </c>
      <c r="AE2901">
        <v>4.04</v>
      </c>
      <c r="AF2901">
        <v>16.579999999999998</v>
      </c>
      <c r="AG2901">
        <v>-257.24</v>
      </c>
      <c r="AH2901" s="2">
        <v>-64.010000000000005</v>
      </c>
      <c r="AI2901" s="2">
        <v>-91.66</v>
      </c>
      <c r="AJ2901">
        <v>0.12</v>
      </c>
      <c r="AL2901" s="2">
        <v>24.94</v>
      </c>
      <c r="AM2901" s="2">
        <v>5.3</v>
      </c>
      <c r="AN2901" s="2">
        <v>15.52</v>
      </c>
      <c r="AO2901" s="2">
        <v>0.52</v>
      </c>
    </row>
    <row r="2902" spans="1:41" x14ac:dyDescent="0.25">
      <c r="A2902" t="s">
        <v>4139</v>
      </c>
      <c r="B2902">
        <v>24.22</v>
      </c>
      <c r="C2902">
        <v>1.1000000000000001</v>
      </c>
      <c r="D2902" s="9">
        <v>-8.0008542105746344E-2</v>
      </c>
      <c r="E2902" t="s">
        <v>4140</v>
      </c>
      <c r="F2902" t="s">
        <v>178</v>
      </c>
      <c r="G2902" t="s">
        <v>178</v>
      </c>
      <c r="H2902" s="2">
        <v>6.87</v>
      </c>
      <c r="I2902" s="2">
        <v>6.67</v>
      </c>
      <c r="J2902" s="2">
        <v>6.8000001907348633</v>
      </c>
      <c r="K2902" s="2">
        <v>6.880000114440918</v>
      </c>
      <c r="L2902" s="2">
        <v>6.630000114440918</v>
      </c>
      <c r="M2902" s="2">
        <v>6.4899997711181641</v>
      </c>
      <c r="N2902" s="2">
        <v>6.5300002098083496</v>
      </c>
      <c r="O2902" s="9">
        <f t="shared" si="180"/>
        <v>6.6957143429347443</v>
      </c>
      <c r="P2902" s="2">
        <f t="shared" si="181"/>
        <v>5.9740360238625832E-3</v>
      </c>
      <c r="Q2902" s="9">
        <f t="shared" si="182"/>
        <v>-2.4749283592310763E-2</v>
      </c>
      <c r="R2902" s="2">
        <f t="shared" si="183"/>
        <v>3.8830809712049968E-2</v>
      </c>
      <c r="S2902">
        <v>24.22</v>
      </c>
      <c r="T2902">
        <v>1.1000000000000001</v>
      </c>
      <c r="U2902" s="9">
        <v>-8.0008542105746344E-2</v>
      </c>
      <c r="V2902">
        <v>1.1599999999999999</v>
      </c>
      <c r="W2902">
        <v>-1.1499999999999999</v>
      </c>
      <c r="X2902" s="4">
        <v>1700000</v>
      </c>
      <c r="Y2902" s="4">
        <v>2610000</v>
      </c>
      <c r="Z2902" s="6">
        <v>0.65134099616858232</v>
      </c>
      <c r="AA2902" t="s">
        <v>128</v>
      </c>
      <c r="AB2902">
        <v>9.25</v>
      </c>
      <c r="AC2902">
        <v>13.99</v>
      </c>
      <c r="AD2902">
        <v>9.51</v>
      </c>
      <c r="AE2902">
        <v>9.2899999999999991</v>
      </c>
      <c r="AF2902">
        <v>10.76</v>
      </c>
      <c r="AG2902">
        <v>-34.29</v>
      </c>
      <c r="AH2902" s="2">
        <v>2.4</v>
      </c>
      <c r="AI2902" s="2">
        <v>3.38</v>
      </c>
      <c r="AJ2902">
        <v>0.38</v>
      </c>
      <c r="AL2902" s="2">
        <v>168.94</v>
      </c>
      <c r="AM2902" s="2">
        <v>4.92</v>
      </c>
      <c r="AN2902" s="2">
        <v>10.62</v>
      </c>
      <c r="AO2902" s="2">
        <v>6.16</v>
      </c>
    </row>
    <row r="2903" spans="1:41" x14ac:dyDescent="0.25">
      <c r="A2903" t="s">
        <v>4141</v>
      </c>
      <c r="C2903">
        <v>0.36</v>
      </c>
      <c r="D2903" s="9">
        <v>1.7989130704194642</v>
      </c>
      <c r="E2903" t="s">
        <v>4142</v>
      </c>
      <c r="F2903" t="s">
        <v>178</v>
      </c>
      <c r="G2903" t="s">
        <v>178</v>
      </c>
      <c r="H2903" s="2">
        <v>1.87</v>
      </c>
      <c r="I2903" s="2">
        <v>1.88</v>
      </c>
      <c r="J2903" s="2">
        <v>1.870000004768372</v>
      </c>
      <c r="K2903" s="2">
        <v>1.8500000238418579</v>
      </c>
      <c r="L2903" s="2">
        <v>1.799999952316284</v>
      </c>
      <c r="M2903" s="2">
        <v>1.799999952316284</v>
      </c>
      <c r="N2903" s="2">
        <v>1.809999942779541</v>
      </c>
      <c r="O2903" s="9">
        <f t="shared" si="180"/>
        <v>1.8399999822889055</v>
      </c>
      <c r="P2903" s="2">
        <f t="shared" si="181"/>
        <v>5.4347774779961496E-3</v>
      </c>
      <c r="Q2903" s="9">
        <f t="shared" si="182"/>
        <v>-1.6304369455506902E-2</v>
      </c>
      <c r="R2903" s="2">
        <f t="shared" si="183"/>
        <v>3.8043507133630194E-2</v>
      </c>
      <c r="T2903">
        <v>0.36</v>
      </c>
      <c r="U2903" s="9">
        <v>1.7989130704194642</v>
      </c>
      <c r="V2903">
        <v>1.06</v>
      </c>
      <c r="W2903">
        <v>-0.49</v>
      </c>
      <c r="X2903" s="4">
        <v>0</v>
      </c>
      <c r="Y2903" s="4">
        <v>4520000</v>
      </c>
      <c r="Z2903" s="6">
        <v>0</v>
      </c>
      <c r="AA2903" t="s">
        <v>70</v>
      </c>
      <c r="AB2903">
        <v>6.64</v>
      </c>
      <c r="AC2903">
        <v>0.19</v>
      </c>
      <c r="AD2903">
        <v>7.13</v>
      </c>
      <c r="AE2903">
        <v>6.64</v>
      </c>
      <c r="AF2903">
        <v>0.17</v>
      </c>
      <c r="AG2903">
        <v>-4750.5</v>
      </c>
      <c r="AH2903" s="2">
        <v>-50.94</v>
      </c>
      <c r="AI2903" s="2">
        <v>-61.7</v>
      </c>
      <c r="AJ2903">
        <v>0.01</v>
      </c>
      <c r="AL2903" s="2">
        <v>4.1500000000000004</v>
      </c>
      <c r="AM2903" s="2">
        <v>5.47</v>
      </c>
      <c r="AN2903" s="2">
        <v>14.1</v>
      </c>
      <c r="AO2903" s="2">
        <v>5.15</v>
      </c>
    </row>
    <row r="2904" spans="1:41" x14ac:dyDescent="0.25">
      <c r="A2904" t="s">
        <v>6110</v>
      </c>
      <c r="B2904">
        <v>172.92</v>
      </c>
      <c r="C2904">
        <v>4.8</v>
      </c>
      <c r="D2904" s="9">
        <v>-0.79216789899380879</v>
      </c>
      <c r="E2904" t="s">
        <v>6111</v>
      </c>
      <c r="F2904" t="s">
        <v>24</v>
      </c>
      <c r="G2904" t="s">
        <v>5359</v>
      </c>
      <c r="H2904" s="2">
        <v>11.14</v>
      </c>
      <c r="I2904" s="2">
        <v>11.12</v>
      </c>
      <c r="J2904" s="2">
        <v>11.14999961853027</v>
      </c>
      <c r="K2904" s="2">
        <v>11.11999988555908</v>
      </c>
      <c r="L2904" s="2">
        <v>11.189999580383301</v>
      </c>
      <c r="M2904" s="2">
        <v>11.22999954223633</v>
      </c>
      <c r="N2904" s="2">
        <v>11.189999580383301</v>
      </c>
      <c r="O2904" s="9">
        <f t="shared" si="180"/>
        <v>11.162856886727468</v>
      </c>
      <c r="P2904" s="2">
        <f t="shared" si="181"/>
        <v>-3.5833086690010957E-3</v>
      </c>
      <c r="Q2904" s="9">
        <f t="shared" si="182"/>
        <v>2.4315185558013539E-3</v>
      </c>
      <c r="R2904" s="2">
        <f t="shared" si="183"/>
        <v>-7.1665848735312709E-3</v>
      </c>
      <c r="S2904">
        <v>172.92</v>
      </c>
      <c r="T2904">
        <v>4.8</v>
      </c>
      <c r="U2904" s="9">
        <v>-0.79216789899380879</v>
      </c>
      <c r="V2904">
        <v>0.41</v>
      </c>
      <c r="W2904">
        <v>0.04</v>
      </c>
      <c r="X2904" s="4">
        <v>321600000</v>
      </c>
      <c r="Y2904" s="4">
        <v>189600000</v>
      </c>
      <c r="Z2904" s="6">
        <v>1.6962025316455696</v>
      </c>
      <c r="AA2904" t="s">
        <v>45</v>
      </c>
      <c r="AB2904">
        <v>0.73</v>
      </c>
      <c r="AC2904">
        <v>3.08</v>
      </c>
      <c r="AD2904">
        <v>1.66</v>
      </c>
      <c r="AE2904">
        <v>1.43</v>
      </c>
      <c r="AF2904">
        <v>1.53</v>
      </c>
      <c r="AG2904">
        <v>0.05</v>
      </c>
      <c r="AH2904" s="2">
        <v>1.7</v>
      </c>
      <c r="AI2904" s="2">
        <v>3.5</v>
      </c>
      <c r="AJ2904">
        <v>1.93</v>
      </c>
      <c r="AK2904" s="2">
        <v>76.41</v>
      </c>
      <c r="AL2904" s="2">
        <v>5.48</v>
      </c>
      <c r="AM2904" s="2">
        <v>5.34</v>
      </c>
      <c r="AN2904" s="2">
        <v>12.94</v>
      </c>
      <c r="AO2904" s="2">
        <v>2.3199999999999998</v>
      </c>
    </row>
    <row r="2905" spans="1:41" x14ac:dyDescent="0.25">
      <c r="A2905" t="s">
        <v>2771</v>
      </c>
      <c r="B2905">
        <v>15.28</v>
      </c>
      <c r="C2905">
        <v>1.1299999999999999</v>
      </c>
      <c r="D2905" s="9">
        <v>-9.3668489623970133E-2</v>
      </c>
      <c r="E2905" t="s">
        <v>2772</v>
      </c>
      <c r="F2905" t="s">
        <v>266</v>
      </c>
      <c r="G2905" t="s">
        <v>266</v>
      </c>
      <c r="H2905" s="2">
        <v>34.979999999999997</v>
      </c>
      <c r="I2905" s="2">
        <v>35.229999999999997</v>
      </c>
      <c r="J2905" s="2">
        <v>36.889999389648438</v>
      </c>
      <c r="K2905" s="2">
        <v>36.470001220703132</v>
      </c>
      <c r="L2905" s="2">
        <v>36.400001525878913</v>
      </c>
      <c r="M2905" s="2">
        <v>36.389999389648438</v>
      </c>
      <c r="N2905" s="2">
        <v>36.659999847412109</v>
      </c>
      <c r="O2905" s="9">
        <f t="shared" si="180"/>
        <v>36.145714481898715</v>
      </c>
      <c r="P2905" s="2">
        <f t="shared" si="181"/>
        <v>7.4697778598036696E-3</v>
      </c>
      <c r="Q2905" s="9">
        <f t="shared" si="182"/>
        <v>1.4228114532663117E-2</v>
      </c>
      <c r="R2905" s="2">
        <f t="shared" si="183"/>
        <v>-3.9285421214772034E-2</v>
      </c>
      <c r="S2905">
        <v>15.28</v>
      </c>
      <c r="T2905">
        <v>1.1299999999999999</v>
      </c>
      <c r="U2905" s="9">
        <v>-9.3668489623970133E-2</v>
      </c>
      <c r="V2905">
        <v>1.1100000000000001</v>
      </c>
      <c r="W2905">
        <v>0.09</v>
      </c>
      <c r="Z2905" s="6" t="s">
        <v>6227</v>
      </c>
      <c r="AA2905" t="s">
        <v>249</v>
      </c>
      <c r="AC2905">
        <v>137.88999999999999</v>
      </c>
      <c r="AF2905">
        <v>14.27</v>
      </c>
      <c r="AG2905">
        <v>33.200000000000003</v>
      </c>
      <c r="AH2905" s="2">
        <v>0.74</v>
      </c>
      <c r="AI2905" s="2">
        <v>7.34</v>
      </c>
      <c r="AJ2905">
        <v>0.05</v>
      </c>
      <c r="AM2905" s="2">
        <v>4.24</v>
      </c>
      <c r="AN2905" s="2">
        <v>9.2799999999999994</v>
      </c>
      <c r="AO2905" s="2">
        <v>32.76</v>
      </c>
    </row>
    <row r="2906" spans="1:41" x14ac:dyDescent="0.25">
      <c r="A2906" t="s">
        <v>363</v>
      </c>
      <c r="C2906">
        <v>0.88</v>
      </c>
      <c r="D2906" s="9">
        <v>0.15818080804625609</v>
      </c>
      <c r="E2906" t="s">
        <v>364</v>
      </c>
      <c r="F2906" t="s">
        <v>24</v>
      </c>
      <c r="G2906" t="s">
        <v>25</v>
      </c>
      <c r="H2906" s="2">
        <v>1.84</v>
      </c>
      <c r="I2906" s="2">
        <v>1.79</v>
      </c>
      <c r="J2906" s="2">
        <v>1.8190000057220459</v>
      </c>
      <c r="K2906" s="2">
        <v>1.7749999761581421</v>
      </c>
      <c r="L2906" s="2">
        <v>1.7749999761581421</v>
      </c>
      <c r="M2906" s="2">
        <v>1.7619999647140501</v>
      </c>
      <c r="N2906" s="2">
        <v>1.75</v>
      </c>
      <c r="O2906" s="9">
        <f t="shared" si="180"/>
        <v>1.78728570325034</v>
      </c>
      <c r="P2906" s="2">
        <f t="shared" si="181"/>
        <v>-6.7140718980894069E-3</v>
      </c>
      <c r="Q2906" s="9">
        <f t="shared" si="182"/>
        <v>-2.0861635709686799E-2</v>
      </c>
      <c r="R2906" s="2">
        <f t="shared" si="183"/>
        <v>3.3010960438881125E-2</v>
      </c>
      <c r="T2906">
        <v>0.88</v>
      </c>
      <c r="U2906" s="9">
        <v>0.15818080804625609</v>
      </c>
      <c r="V2906">
        <v>0.86</v>
      </c>
      <c r="W2906">
        <v>-0.28000000000000003</v>
      </c>
      <c r="X2906" s="4">
        <v>542910</v>
      </c>
      <c r="Y2906" s="4">
        <v>189200</v>
      </c>
      <c r="Z2906" s="6">
        <v>2.8695031712473571</v>
      </c>
      <c r="AA2906" t="s">
        <v>39</v>
      </c>
      <c r="AB2906">
        <v>2.35</v>
      </c>
      <c r="AC2906">
        <v>6.62</v>
      </c>
      <c r="AD2906">
        <v>3.53</v>
      </c>
      <c r="AE2906">
        <v>2.54</v>
      </c>
      <c r="AF2906">
        <v>4.9000000000000004</v>
      </c>
      <c r="AG2906">
        <v>-29.96</v>
      </c>
      <c r="AH2906" s="2">
        <v>-16.05</v>
      </c>
      <c r="AI2906" s="2">
        <v>-21.72</v>
      </c>
      <c r="AJ2906">
        <v>0.54</v>
      </c>
      <c r="AL2906" s="2">
        <v>4.8499999999999996</v>
      </c>
      <c r="AM2906" s="2">
        <v>2.62</v>
      </c>
      <c r="AN2906" s="2">
        <v>7.22</v>
      </c>
      <c r="AO2906" s="2">
        <v>2.0699999999999998</v>
      </c>
    </row>
    <row r="2907" spans="1:41" x14ac:dyDescent="0.25">
      <c r="A2907" t="s">
        <v>605</v>
      </c>
      <c r="C2907">
        <v>0.1</v>
      </c>
      <c r="D2907" s="9">
        <v>9.9967320897922107</v>
      </c>
      <c r="E2907" t="s">
        <v>606</v>
      </c>
      <c r="F2907" t="s">
        <v>81</v>
      </c>
      <c r="G2907" t="s">
        <v>81</v>
      </c>
      <c r="H2907" s="2">
        <v>2.98</v>
      </c>
      <c r="I2907" s="2">
        <v>3.06</v>
      </c>
      <c r="J2907" s="2">
        <v>3.2899999618530269</v>
      </c>
      <c r="K2907" s="2">
        <v>3.0699999332427979</v>
      </c>
      <c r="L2907" s="2">
        <v>2.9000000953674321</v>
      </c>
      <c r="M2907" s="2">
        <v>3.059999942779541</v>
      </c>
      <c r="N2907" s="2">
        <v>3.059999942779541</v>
      </c>
      <c r="O2907" s="9">
        <f t="shared" si="180"/>
        <v>3.0599999822889052</v>
      </c>
      <c r="P2907" s="2">
        <f t="shared" si="181"/>
        <v>0</v>
      </c>
      <c r="Q2907" s="9">
        <f t="shared" si="182"/>
        <v>-1.2911557010907481E-8</v>
      </c>
      <c r="R2907" s="2">
        <f t="shared" si="183"/>
        <v>-1.3071876800999426E-2</v>
      </c>
      <c r="T2907">
        <v>0.1</v>
      </c>
      <c r="U2907" s="9">
        <v>9.9967320897922107</v>
      </c>
      <c r="V2907">
        <v>1.46</v>
      </c>
      <c r="W2907">
        <v>0.05</v>
      </c>
      <c r="X2907" s="4">
        <v>0</v>
      </c>
      <c r="Z2907" s="6" t="s">
        <v>6227</v>
      </c>
      <c r="AA2907" t="s">
        <v>35</v>
      </c>
      <c r="AB2907">
        <v>4.09</v>
      </c>
      <c r="AC2907">
        <v>0</v>
      </c>
      <c r="AD2907">
        <v>4.6399999999999997</v>
      </c>
      <c r="AE2907">
        <v>4.09</v>
      </c>
      <c r="AF2907">
        <v>0</v>
      </c>
      <c r="AH2907" s="2">
        <v>-8.32</v>
      </c>
      <c r="AJ2907">
        <v>0</v>
      </c>
      <c r="AM2907" s="2">
        <v>0</v>
      </c>
      <c r="AN2907" s="2">
        <v>6.02</v>
      </c>
      <c r="AO2907" s="2">
        <v>33.65</v>
      </c>
    </row>
    <row r="2908" spans="1:41" x14ac:dyDescent="0.25">
      <c r="A2908" t="s">
        <v>2773</v>
      </c>
      <c r="B2908">
        <v>11.96</v>
      </c>
      <c r="C2908">
        <v>1.1599999999999999</v>
      </c>
      <c r="D2908" s="9">
        <v>-0.12697624025027748</v>
      </c>
      <c r="E2908" t="s">
        <v>2774</v>
      </c>
      <c r="F2908" t="s">
        <v>266</v>
      </c>
      <c r="G2908" t="s">
        <v>266</v>
      </c>
      <c r="H2908" s="2">
        <v>30.24</v>
      </c>
      <c r="I2908" s="2">
        <v>30.22</v>
      </c>
      <c r="J2908" s="2">
        <v>32.049999237060547</v>
      </c>
      <c r="K2908" s="2">
        <v>32.159999847412109</v>
      </c>
      <c r="L2908" s="2">
        <v>31.85000038146973</v>
      </c>
      <c r="M2908" s="2">
        <v>32.240001678466797</v>
      </c>
      <c r="N2908" s="2">
        <v>32.619998931884773</v>
      </c>
      <c r="O2908" s="9">
        <f t="shared" si="180"/>
        <v>31.62571429661342</v>
      </c>
      <c r="P2908" s="2">
        <f t="shared" si="181"/>
        <v>1.2015452041779406E-2</v>
      </c>
      <c r="Q2908" s="9">
        <f t="shared" si="182"/>
        <v>3.1439120266062208E-2</v>
      </c>
      <c r="R2908" s="2">
        <f t="shared" si="183"/>
        <v>-6.9563655844806241E-2</v>
      </c>
      <c r="S2908">
        <v>11.96</v>
      </c>
      <c r="T2908">
        <v>1.1599999999999999</v>
      </c>
      <c r="U2908" s="9">
        <v>-0.12697624025027748</v>
      </c>
      <c r="V2908">
        <v>1.18</v>
      </c>
      <c r="W2908">
        <v>-0.16</v>
      </c>
      <c r="Z2908" s="6" t="s">
        <v>6227</v>
      </c>
      <c r="AA2908" t="s">
        <v>103</v>
      </c>
      <c r="AC2908">
        <v>340.52</v>
      </c>
      <c r="AF2908">
        <v>22.32</v>
      </c>
      <c r="AG2908">
        <v>22.42</v>
      </c>
      <c r="AH2908" s="2">
        <v>0.65</v>
      </c>
      <c r="AI2908" s="2">
        <v>9.85</v>
      </c>
      <c r="AJ2908">
        <v>0.06</v>
      </c>
      <c r="AM2908" s="2">
        <v>4.4800000000000004</v>
      </c>
      <c r="AN2908" s="2">
        <v>9.57</v>
      </c>
      <c r="AO2908" s="2">
        <v>27.61</v>
      </c>
    </row>
    <row r="2909" spans="1:41" x14ac:dyDescent="0.25">
      <c r="A2909" t="s">
        <v>4802</v>
      </c>
      <c r="C2909">
        <v>2.0299999999999998</v>
      </c>
      <c r="D2909" s="9">
        <v>-0.47256347132759369</v>
      </c>
      <c r="E2909" t="s">
        <v>4803</v>
      </c>
      <c r="F2909" t="s">
        <v>63</v>
      </c>
      <c r="G2909" t="s">
        <v>63</v>
      </c>
      <c r="H2909" s="2">
        <v>0.78</v>
      </c>
      <c r="I2909" s="2">
        <v>0.81</v>
      </c>
      <c r="J2909" s="2">
        <v>0.93000000715255737</v>
      </c>
      <c r="K2909" s="2">
        <v>0.93000000715255737</v>
      </c>
      <c r="L2909" s="2">
        <v>0.94499999284744263</v>
      </c>
      <c r="M2909" s="2">
        <v>0.88999998569488525</v>
      </c>
      <c r="N2909" s="2">
        <v>0.81999999284744263</v>
      </c>
      <c r="O2909" s="9">
        <f t="shared" si="180"/>
        <v>0.87214285509926925</v>
      </c>
      <c r="P2909" s="2">
        <f t="shared" si="181"/>
        <v>-8.0262072249018282E-2</v>
      </c>
      <c r="Q2909" s="9">
        <f t="shared" si="182"/>
        <v>-5.9787065785101928E-2</v>
      </c>
      <c r="R2909" s="2">
        <f t="shared" si="183"/>
        <v>-6.8796056655574575E-2</v>
      </c>
      <c r="T2909">
        <v>2.0299999999999998</v>
      </c>
      <c r="U2909" s="9">
        <v>-0.47256347132759369</v>
      </c>
      <c r="V2909">
        <v>1.17</v>
      </c>
      <c r="W2909">
        <v>0.44</v>
      </c>
      <c r="X2909" s="4">
        <v>64000</v>
      </c>
      <c r="Y2909" s="4">
        <v>1800000</v>
      </c>
      <c r="Z2909" s="6">
        <v>3.5555555555555556E-2</v>
      </c>
      <c r="AA2909" t="s">
        <v>45</v>
      </c>
      <c r="AB2909">
        <v>1.22</v>
      </c>
      <c r="AC2909">
        <v>29.55</v>
      </c>
      <c r="AD2909">
        <v>1.49</v>
      </c>
      <c r="AE2909">
        <v>1.23</v>
      </c>
      <c r="AF2909">
        <v>12.38</v>
      </c>
      <c r="AG2909">
        <v>-9256.52</v>
      </c>
      <c r="AH2909" s="2">
        <v>-127.43</v>
      </c>
      <c r="AI2909" s="2">
        <v>-187.27</v>
      </c>
      <c r="AJ2909">
        <v>0.02</v>
      </c>
      <c r="AK2909" s="2">
        <v>0.79</v>
      </c>
      <c r="AL2909" s="2">
        <v>3.19</v>
      </c>
      <c r="AM2909" s="2">
        <v>5.46</v>
      </c>
      <c r="AN2909" s="2">
        <v>13.83</v>
      </c>
      <c r="AO2909" s="2">
        <v>0.46</v>
      </c>
    </row>
    <row r="2910" spans="1:41" x14ac:dyDescent="0.25">
      <c r="A2910" t="s">
        <v>6112</v>
      </c>
      <c r="C2910">
        <v>1.57</v>
      </c>
      <c r="D2910" s="9">
        <v>-0.36263913959442795</v>
      </c>
      <c r="E2910" t="s">
        <v>6113</v>
      </c>
      <c r="F2910" t="s">
        <v>178</v>
      </c>
      <c r="G2910" t="s">
        <v>5359</v>
      </c>
      <c r="H2910" s="2">
        <v>26.2</v>
      </c>
      <c r="I2910" s="2">
        <v>26.25</v>
      </c>
      <c r="J2910" s="2">
        <v>26.389999389648441</v>
      </c>
      <c r="K2910" s="2">
        <v>26.45999908447266</v>
      </c>
      <c r="L2910" s="2">
        <v>26.420000076293949</v>
      </c>
      <c r="M2910" s="2">
        <v>26.670000076293949</v>
      </c>
      <c r="N2910" s="2">
        <v>26.670000076293949</v>
      </c>
      <c r="O2910" s="9">
        <f t="shared" si="180"/>
        <v>26.437142671857565</v>
      </c>
      <c r="P2910" s="2">
        <f t="shared" si="181"/>
        <v>0</v>
      </c>
      <c r="Q2910" s="9">
        <f t="shared" si="182"/>
        <v>8.8079641331383959E-3</v>
      </c>
      <c r="R2910" s="2">
        <f t="shared" si="183"/>
        <v>-1.6832381691825254E-2</v>
      </c>
      <c r="T2910">
        <v>1.57</v>
      </c>
      <c r="U2910" s="9">
        <v>-0.36263913959442795</v>
      </c>
      <c r="V2910">
        <v>1.31</v>
      </c>
      <c r="W2910">
        <v>0.39</v>
      </c>
      <c r="X2910" s="4">
        <v>126090000</v>
      </c>
      <c r="Y2910" s="4">
        <v>45480000</v>
      </c>
      <c r="Z2910" s="6">
        <v>2.7724274406332454</v>
      </c>
      <c r="AA2910" t="s">
        <v>152</v>
      </c>
      <c r="AB2910">
        <v>0.28999999999999998</v>
      </c>
      <c r="AC2910">
        <v>109.94</v>
      </c>
      <c r="AD2910">
        <v>1.8</v>
      </c>
      <c r="AE2910">
        <v>1.31</v>
      </c>
      <c r="AF2910">
        <v>49.18</v>
      </c>
      <c r="AG2910">
        <v>-6.49</v>
      </c>
      <c r="AH2910" s="2">
        <v>-1.1100000000000001</v>
      </c>
      <c r="AI2910" s="2">
        <v>-2.4700000000000002</v>
      </c>
      <c r="AJ2910">
        <v>0.17</v>
      </c>
      <c r="AL2910" s="2">
        <v>6.78</v>
      </c>
      <c r="AM2910" s="2">
        <v>5.26</v>
      </c>
      <c r="AN2910" s="2">
        <v>9.9600000000000009</v>
      </c>
      <c r="AO2910" s="2">
        <v>16.850000000000001</v>
      </c>
    </row>
    <row r="2911" spans="1:41" x14ac:dyDescent="0.25">
      <c r="A2911" t="s">
        <v>365</v>
      </c>
      <c r="B2911">
        <v>6.38</v>
      </c>
      <c r="C2911">
        <v>0.56999999999999995</v>
      </c>
      <c r="D2911" s="9">
        <v>0.79349654589873231</v>
      </c>
      <c r="E2911" t="s">
        <v>366</v>
      </c>
      <c r="F2911" t="s">
        <v>30</v>
      </c>
      <c r="G2911" t="s">
        <v>25</v>
      </c>
      <c r="H2911" s="2">
        <v>7.89</v>
      </c>
      <c r="I2911" s="2">
        <v>7.77</v>
      </c>
      <c r="J2911" s="2">
        <v>7.7699999809265137</v>
      </c>
      <c r="K2911" s="2">
        <v>7.6999998092651367</v>
      </c>
      <c r="L2911" s="2">
        <v>7.5799999237060547</v>
      </c>
      <c r="M2911" s="2">
        <v>7.3400001525878906</v>
      </c>
      <c r="N2911" s="2">
        <v>7.4600000381469727</v>
      </c>
      <c r="O2911" s="9">
        <f t="shared" si="180"/>
        <v>7.6442857006617952</v>
      </c>
      <c r="P2911" s="2">
        <f t="shared" si="181"/>
        <v>1.5697985430959648E-2</v>
      </c>
      <c r="Q2911" s="9">
        <f t="shared" si="182"/>
        <v>-2.4107636701604214E-2</v>
      </c>
      <c r="R2911" s="2">
        <f t="shared" si="183"/>
        <v>5.6251155630583208E-2</v>
      </c>
      <c r="S2911">
        <v>6.38</v>
      </c>
      <c r="T2911">
        <v>0.56999999999999995</v>
      </c>
      <c r="U2911" s="9">
        <v>0.79349654589873231</v>
      </c>
      <c r="V2911">
        <v>0.79</v>
      </c>
      <c r="W2911">
        <v>-0.02</v>
      </c>
      <c r="X2911" s="4">
        <v>371290000</v>
      </c>
      <c r="Y2911" s="4">
        <v>150460000</v>
      </c>
      <c r="Z2911" s="6">
        <v>2.4676990562275689</v>
      </c>
      <c r="AA2911" t="s">
        <v>45</v>
      </c>
      <c r="AB2911">
        <v>1.65</v>
      </c>
      <c r="AC2911">
        <v>77.83</v>
      </c>
      <c r="AD2911">
        <v>2.34</v>
      </c>
      <c r="AE2911">
        <v>1.87</v>
      </c>
      <c r="AF2911">
        <v>37.409999999999997</v>
      </c>
      <c r="AG2911">
        <v>25.56</v>
      </c>
      <c r="AH2911" s="2">
        <v>4.6100000000000003</v>
      </c>
      <c r="AI2911" s="2">
        <v>9.99</v>
      </c>
      <c r="AJ2911">
        <v>0.25</v>
      </c>
      <c r="AL2911" s="2">
        <v>4.25</v>
      </c>
      <c r="AM2911" s="2">
        <v>1.89</v>
      </c>
      <c r="AN2911" s="2">
        <v>18.16</v>
      </c>
      <c r="AO2911" s="2">
        <v>13.71</v>
      </c>
    </row>
    <row r="2912" spans="1:41" x14ac:dyDescent="0.25">
      <c r="A2912" t="s">
        <v>607</v>
      </c>
      <c r="B2912">
        <v>3.96</v>
      </c>
      <c r="C2912">
        <v>0.65</v>
      </c>
      <c r="D2912" s="9">
        <v>0.59872795076727692</v>
      </c>
      <c r="E2912" t="s">
        <v>608</v>
      </c>
      <c r="F2912" t="s">
        <v>81</v>
      </c>
      <c r="G2912" t="s">
        <v>81</v>
      </c>
      <c r="H2912" s="2">
        <v>10.39</v>
      </c>
      <c r="I2912" s="2">
        <v>10.029999999999999</v>
      </c>
      <c r="J2912" s="2">
        <v>10.30000019073486</v>
      </c>
      <c r="K2912" s="2">
        <v>10.38000011444092</v>
      </c>
      <c r="L2912" s="2">
        <v>9.4499998092651367</v>
      </c>
      <c r="M2912" s="2">
        <v>9.380000114440918</v>
      </c>
      <c r="N2912" s="2">
        <v>9.25</v>
      </c>
      <c r="O2912" s="9">
        <f t="shared" si="180"/>
        <v>9.8828571755545482</v>
      </c>
      <c r="P2912" s="2">
        <f t="shared" si="181"/>
        <v>-1.3154102313901283E-2</v>
      </c>
      <c r="Q2912" s="9">
        <f t="shared" si="182"/>
        <v>-6.4035851607765162E-2</v>
      </c>
      <c r="R2912" s="2">
        <f t="shared" si="183"/>
        <v>9.0560849649162473E-2</v>
      </c>
      <c r="S2912">
        <v>3.96</v>
      </c>
      <c r="T2912">
        <v>0.65</v>
      </c>
      <c r="U2912" s="9">
        <v>0.59872795076727692</v>
      </c>
      <c r="V2912">
        <v>1.07</v>
      </c>
      <c r="W2912">
        <v>-0.42</v>
      </c>
      <c r="X2912" s="4">
        <v>5950000000</v>
      </c>
      <c r="Y2912" s="4">
        <v>13100000000</v>
      </c>
      <c r="Z2912" s="6">
        <v>0.45419847328244273</v>
      </c>
      <c r="AA2912" t="s">
        <v>186</v>
      </c>
      <c r="AB2912">
        <v>0.03</v>
      </c>
      <c r="AC2912">
        <v>218.17</v>
      </c>
      <c r="AD2912">
        <v>0.65</v>
      </c>
      <c r="AE2912">
        <v>0.27</v>
      </c>
      <c r="AF2912">
        <v>40.57</v>
      </c>
      <c r="AG2912">
        <v>0.95</v>
      </c>
      <c r="AH2912" s="2">
        <v>-6.4</v>
      </c>
      <c r="AI2912" s="2">
        <v>-33.49</v>
      </c>
      <c r="AJ2912">
        <v>1.6</v>
      </c>
      <c r="AK2912" s="2">
        <v>14.19</v>
      </c>
      <c r="AL2912" s="2">
        <v>24.68</v>
      </c>
      <c r="AM2912" s="2">
        <v>5.54</v>
      </c>
      <c r="AN2912" s="2">
        <v>9.4499999999999993</v>
      </c>
      <c r="AO2912" s="2">
        <v>15.8</v>
      </c>
    </row>
    <row r="2913" spans="1:41" x14ac:dyDescent="0.25">
      <c r="A2913" t="s">
        <v>367</v>
      </c>
      <c r="C2913">
        <v>0.56999999999999995</v>
      </c>
      <c r="D2913" s="9">
        <v>0.77438034053613181</v>
      </c>
      <c r="E2913" t="s">
        <v>368</v>
      </c>
      <c r="F2913" t="s">
        <v>30</v>
      </c>
      <c r="G2913" t="s">
        <v>25</v>
      </c>
      <c r="H2913" s="2">
        <v>7.68</v>
      </c>
      <c r="I2913" s="2">
        <v>7.5</v>
      </c>
      <c r="J2913" s="2">
        <v>8.0500001907348633</v>
      </c>
      <c r="K2913" s="2">
        <v>8.2299995422363281</v>
      </c>
      <c r="L2913" s="2">
        <v>8.1099996566772461</v>
      </c>
      <c r="M2913" s="2">
        <v>7.9699997901916504</v>
      </c>
      <c r="N2913" s="2">
        <v>7.7300000190734863</v>
      </c>
      <c r="O2913" s="9">
        <f t="shared" si="180"/>
        <v>7.8957141712733678</v>
      </c>
      <c r="P2913" s="2">
        <f t="shared" si="181"/>
        <v>-3.0396208108868068E-2</v>
      </c>
      <c r="Q2913" s="9">
        <f t="shared" si="182"/>
        <v>-2.098786108580172E-2</v>
      </c>
      <c r="R2913" s="2">
        <f t="shared" si="183"/>
        <v>-3.2929244776680848E-2</v>
      </c>
      <c r="T2913">
        <v>0.56999999999999995</v>
      </c>
      <c r="U2913" s="9">
        <v>0.77438034053613181</v>
      </c>
      <c r="V2913">
        <v>0.83</v>
      </c>
      <c r="W2913">
        <v>-0.27</v>
      </c>
      <c r="X2913" s="4">
        <v>6170000000</v>
      </c>
      <c r="Y2913" s="4">
        <v>1150000000</v>
      </c>
      <c r="Z2913" s="6">
        <v>5.3652173913043475</v>
      </c>
      <c r="AA2913" t="s">
        <v>45</v>
      </c>
      <c r="AB2913">
        <v>0.2</v>
      </c>
      <c r="AC2913">
        <v>115.65</v>
      </c>
      <c r="AD2913">
        <v>0.76</v>
      </c>
      <c r="AE2913">
        <v>0.55000000000000004</v>
      </c>
      <c r="AF2913">
        <v>37.909999999999997</v>
      </c>
      <c r="AG2913">
        <v>-102.81</v>
      </c>
      <c r="AH2913" s="2">
        <v>-9.9499999999999993</v>
      </c>
      <c r="AI2913" s="2">
        <v>-29.5</v>
      </c>
      <c r="AJ2913">
        <v>0.34</v>
      </c>
      <c r="AL2913" s="2">
        <v>6.17</v>
      </c>
      <c r="AM2913" s="2">
        <v>5.65</v>
      </c>
      <c r="AN2913" s="2">
        <v>10.95</v>
      </c>
      <c r="AO2913" s="2">
        <v>14.01</v>
      </c>
    </row>
    <row r="2914" spans="1:41" x14ac:dyDescent="0.25">
      <c r="A2914" t="s">
        <v>2775</v>
      </c>
      <c r="B2914">
        <v>8.99</v>
      </c>
      <c r="C2914">
        <v>0.95</v>
      </c>
      <c r="D2914" s="9">
        <v>7.1158274290035115E-2</v>
      </c>
      <c r="E2914" t="s">
        <v>2776</v>
      </c>
      <c r="F2914" t="s">
        <v>266</v>
      </c>
      <c r="G2914" t="s">
        <v>266</v>
      </c>
      <c r="H2914" s="2">
        <v>45.11</v>
      </c>
      <c r="I2914" s="2">
        <v>45.07</v>
      </c>
      <c r="J2914" s="2">
        <v>47.400001525878913</v>
      </c>
      <c r="K2914" s="2">
        <v>46.700000762939453</v>
      </c>
      <c r="L2914" s="2">
        <v>46.610000610351563</v>
      </c>
      <c r="M2914" s="2">
        <v>46.889999389648438</v>
      </c>
      <c r="N2914" s="2">
        <v>47.270000457763672</v>
      </c>
      <c r="O2914" s="9">
        <f t="shared" si="180"/>
        <v>46.435714678083151</v>
      </c>
      <c r="P2914" s="2">
        <f t="shared" si="181"/>
        <v>8.1833793395795044E-3</v>
      </c>
      <c r="Q2914" s="9">
        <f t="shared" si="182"/>
        <v>1.796646795390637E-2</v>
      </c>
      <c r="R2914" s="2">
        <f t="shared" si="183"/>
        <v>-4.2854943387902598E-2</v>
      </c>
      <c r="S2914">
        <v>8.99</v>
      </c>
      <c r="T2914">
        <v>0.95</v>
      </c>
      <c r="U2914" s="9">
        <v>7.1158274290035115E-2</v>
      </c>
      <c r="V2914">
        <v>1.1299999999999999</v>
      </c>
      <c r="W2914">
        <v>0.08</v>
      </c>
      <c r="Z2914" s="6" t="s">
        <v>6227</v>
      </c>
      <c r="AA2914" t="s">
        <v>103</v>
      </c>
      <c r="AC2914">
        <v>44.98</v>
      </c>
      <c r="AF2914">
        <v>5.16</v>
      </c>
      <c r="AG2914">
        <v>29.55</v>
      </c>
      <c r="AH2914" s="2">
        <v>1.07</v>
      </c>
      <c r="AI2914" s="2">
        <v>9.6</v>
      </c>
      <c r="AJ2914">
        <v>0.05</v>
      </c>
      <c r="AM2914" s="2">
        <v>4.34</v>
      </c>
      <c r="AN2914" s="2">
        <v>10.86</v>
      </c>
      <c r="AO2914" s="2">
        <v>49.74</v>
      </c>
    </row>
    <row r="2915" spans="1:41" x14ac:dyDescent="0.25">
      <c r="A2915" t="s">
        <v>369</v>
      </c>
      <c r="C2915">
        <v>0.04</v>
      </c>
      <c r="D2915" s="9">
        <v>24.343524995746744</v>
      </c>
      <c r="E2915" t="s">
        <v>370</v>
      </c>
      <c r="F2915" t="s">
        <v>30</v>
      </c>
      <c r="G2915" t="s">
        <v>25</v>
      </c>
      <c r="H2915" s="2">
        <v>14.02</v>
      </c>
      <c r="I2915" s="2">
        <v>13.47</v>
      </c>
      <c r="J2915" s="2">
        <v>13.55000019073486</v>
      </c>
      <c r="K2915" s="2">
        <v>13.52000045776367</v>
      </c>
      <c r="L2915" s="2">
        <v>13.579999923706049</v>
      </c>
      <c r="M2915" s="2">
        <v>13.060000419616699</v>
      </c>
      <c r="N2915" s="2">
        <v>13.319999694824221</v>
      </c>
      <c r="O2915" s="9">
        <f t="shared" si="180"/>
        <v>13.502857240949357</v>
      </c>
      <c r="P2915" s="2">
        <f t="shared" si="181"/>
        <v>1.9255130271172247E-2</v>
      </c>
      <c r="Q2915" s="9">
        <f t="shared" si="182"/>
        <v>-1.3542137257483156E-2</v>
      </c>
      <c r="R2915" s="2">
        <f t="shared" si="183"/>
        <v>4.110240765165056E-2</v>
      </c>
      <c r="T2915">
        <v>0.04</v>
      </c>
      <c r="U2915" s="9">
        <v>24.343524995746744</v>
      </c>
      <c r="V2915">
        <v>1.06</v>
      </c>
      <c r="W2915">
        <v>-1.47</v>
      </c>
      <c r="X2915" s="4">
        <v>70050000</v>
      </c>
      <c r="Y2915" s="4">
        <v>127430000</v>
      </c>
      <c r="Z2915" s="6">
        <v>0.54971356823354001</v>
      </c>
      <c r="AA2915" t="s">
        <v>205</v>
      </c>
      <c r="AB2915">
        <v>0.73</v>
      </c>
      <c r="AC2915">
        <v>1.47</v>
      </c>
      <c r="AD2915">
        <v>1.56</v>
      </c>
      <c r="AE2915">
        <v>0.95</v>
      </c>
      <c r="AF2915">
        <v>1.08</v>
      </c>
      <c r="AG2915">
        <v>-11.29</v>
      </c>
      <c r="AH2915" s="2">
        <v>-7.62</v>
      </c>
      <c r="AI2915" s="2">
        <v>-11</v>
      </c>
      <c r="AJ2915">
        <v>0.68</v>
      </c>
      <c r="AL2915" s="2">
        <v>36.630000000000003</v>
      </c>
      <c r="AM2915" s="2">
        <v>4.1399999999999997</v>
      </c>
      <c r="AN2915" s="2">
        <v>22.41</v>
      </c>
      <c r="AO2915" s="2">
        <v>342.21</v>
      </c>
    </row>
    <row r="2916" spans="1:41" x14ac:dyDescent="0.25">
      <c r="A2916" t="s">
        <v>4804</v>
      </c>
      <c r="C2916">
        <v>1.73</v>
      </c>
      <c r="D2916" s="9">
        <v>-0.45631067860484947</v>
      </c>
      <c r="E2916" t="s">
        <v>4805</v>
      </c>
      <c r="F2916" t="s">
        <v>63</v>
      </c>
      <c r="G2916" t="s">
        <v>63</v>
      </c>
      <c r="H2916" s="2">
        <v>1.54</v>
      </c>
      <c r="I2916" s="2">
        <v>1.49</v>
      </c>
      <c r="J2916" s="2">
        <v>1.549999952316284</v>
      </c>
      <c r="K2916" s="2">
        <v>1.4800000190734861</v>
      </c>
      <c r="L2916" s="2">
        <v>1.440000057220459</v>
      </c>
      <c r="M2916" s="2">
        <v>1.4099999666213989</v>
      </c>
      <c r="N2916" s="2">
        <v>1.389999985694885</v>
      </c>
      <c r="O2916" s="9">
        <f t="shared" si="180"/>
        <v>1.4714285687037878</v>
      </c>
      <c r="P2916" s="2">
        <f t="shared" si="181"/>
        <v>-1.3592220072315366E-2</v>
      </c>
      <c r="Q2916" s="9">
        <f t="shared" si="182"/>
        <v>-5.5339813797848789E-2</v>
      </c>
      <c r="R2916" s="2">
        <f t="shared" si="183"/>
        <v>7.8155356153757405E-2</v>
      </c>
      <c r="T2916">
        <v>1.73</v>
      </c>
      <c r="U2916" s="9">
        <v>-0.45631067860484947</v>
      </c>
      <c r="V2916">
        <v>1.74</v>
      </c>
      <c r="W2916">
        <v>0.41</v>
      </c>
      <c r="X2916" s="4">
        <v>0</v>
      </c>
      <c r="Z2916" s="6" t="s">
        <v>6227</v>
      </c>
      <c r="AA2916" t="s">
        <v>45</v>
      </c>
      <c r="AB2916">
        <v>0.53</v>
      </c>
      <c r="AC2916">
        <v>79.989999999999995</v>
      </c>
      <c r="AD2916">
        <v>1.35</v>
      </c>
      <c r="AE2916">
        <v>0.53</v>
      </c>
      <c r="AF2916">
        <v>24.78</v>
      </c>
      <c r="AG2916">
        <v>-77.95</v>
      </c>
      <c r="AH2916" s="2">
        <v>-24.75</v>
      </c>
      <c r="AI2916" s="2">
        <v>-70.28</v>
      </c>
      <c r="AJ2916">
        <v>0.32</v>
      </c>
      <c r="AK2916" s="2">
        <v>0.96</v>
      </c>
      <c r="AM2916" s="2">
        <v>4.07</v>
      </c>
      <c r="AN2916" s="2">
        <v>17.670000000000002</v>
      </c>
      <c r="AO2916" s="2">
        <v>0.8</v>
      </c>
    </row>
    <row r="2917" spans="1:41" x14ac:dyDescent="0.25">
      <c r="A2917" t="s">
        <v>2777</v>
      </c>
      <c r="B2917">
        <v>22.44</v>
      </c>
      <c r="C2917">
        <v>0.62</v>
      </c>
      <c r="D2917" s="9">
        <v>10.438095638805287</v>
      </c>
      <c r="E2917" t="s">
        <v>2778</v>
      </c>
      <c r="F2917" t="s">
        <v>266</v>
      </c>
      <c r="G2917" t="s">
        <v>266</v>
      </c>
      <c r="H2917" s="2">
        <v>1.03</v>
      </c>
      <c r="I2917" s="2">
        <v>1.05</v>
      </c>
      <c r="J2917" s="2">
        <v>1.049999952316284</v>
      </c>
      <c r="K2917" s="2">
        <v>1.059999942779541</v>
      </c>
      <c r="L2917" s="2">
        <v>1.059999942779541</v>
      </c>
      <c r="M2917" s="2">
        <v>1.049999952316284</v>
      </c>
      <c r="N2917" s="2">
        <v>1.049999952316284</v>
      </c>
      <c r="O2917" s="9">
        <f t="shared" si="180"/>
        <v>1.0499999632154193</v>
      </c>
      <c r="P2917" s="2">
        <f t="shared" si="181"/>
        <v>0</v>
      </c>
      <c r="Q2917" s="9">
        <f t="shared" si="182"/>
        <v>-1.0380129289360714E-8</v>
      </c>
      <c r="R2917" s="2">
        <f t="shared" si="183"/>
        <v>-9.5237644443920029E-3</v>
      </c>
      <c r="S2917">
        <v>22.44</v>
      </c>
      <c r="T2917">
        <v>0.62</v>
      </c>
      <c r="U2917" s="9">
        <v>10.438095638805287</v>
      </c>
      <c r="V2917">
        <v>0.56000000000000005</v>
      </c>
      <c r="W2917">
        <v>-0.25</v>
      </c>
      <c r="X2917" s="4">
        <v>693110000</v>
      </c>
      <c r="Z2917" s="6" t="s">
        <v>6227</v>
      </c>
      <c r="AA2917" t="s">
        <v>434</v>
      </c>
      <c r="AB2917">
        <v>2.48</v>
      </c>
      <c r="AC2917">
        <v>4.2300000000000004</v>
      </c>
      <c r="AD2917">
        <v>3.96</v>
      </c>
      <c r="AE2917">
        <v>2.98</v>
      </c>
      <c r="AF2917">
        <v>3.22</v>
      </c>
      <c r="AG2917">
        <v>11.43</v>
      </c>
      <c r="AH2917" s="2">
        <v>2.76</v>
      </c>
      <c r="AI2917" s="2">
        <v>3.56</v>
      </c>
      <c r="AJ2917">
        <v>0.44</v>
      </c>
      <c r="AL2917" s="2">
        <v>3.6</v>
      </c>
      <c r="AM2917" s="2">
        <v>2.46</v>
      </c>
      <c r="AN2917" s="2">
        <v>7.28</v>
      </c>
      <c r="AO2917" s="2">
        <v>12.01</v>
      </c>
    </row>
    <row r="2918" spans="1:41" x14ac:dyDescent="0.25">
      <c r="A2918" t="s">
        <v>6114</v>
      </c>
      <c r="C2918">
        <v>9.69</v>
      </c>
      <c r="D2918" s="9">
        <v>-0.8982898270371934</v>
      </c>
      <c r="E2918" t="s">
        <v>6115</v>
      </c>
      <c r="F2918" t="s">
        <v>34</v>
      </c>
      <c r="G2918" t="s">
        <v>5359</v>
      </c>
      <c r="H2918" s="2">
        <v>10.99</v>
      </c>
      <c r="I2918" s="2">
        <v>10.72</v>
      </c>
      <c r="J2918" s="2">
        <v>10.909999847412109</v>
      </c>
      <c r="K2918" s="2">
        <v>11.39999961853027</v>
      </c>
      <c r="L2918" s="2">
        <v>11.36999988555908</v>
      </c>
      <c r="M2918" s="2">
        <v>11.189999580383301</v>
      </c>
      <c r="N2918" s="2">
        <v>11.189999580383301</v>
      </c>
      <c r="O2918" s="9">
        <f t="shared" si="180"/>
        <v>11.109999787466865</v>
      </c>
      <c r="P2918" s="2">
        <f t="shared" si="181"/>
        <v>0</v>
      </c>
      <c r="Q2918" s="9">
        <f t="shared" si="182"/>
        <v>7.2007015703711274E-3</v>
      </c>
      <c r="R2918" s="2">
        <f t="shared" si="183"/>
        <v>-3.0152978109073567E-2</v>
      </c>
      <c r="T2918">
        <v>9.69</v>
      </c>
      <c r="U2918" s="9">
        <v>-0.8982898270371934</v>
      </c>
      <c r="V2918">
        <v>0.76</v>
      </c>
      <c r="W2918">
        <v>0.33</v>
      </c>
      <c r="X2918" s="4">
        <v>3510000</v>
      </c>
      <c r="Y2918" s="4">
        <v>5170000</v>
      </c>
      <c r="Z2918" s="6">
        <v>0.67891682785299812</v>
      </c>
      <c r="AA2918" t="s">
        <v>27</v>
      </c>
      <c r="AB2918">
        <v>1.49</v>
      </c>
      <c r="AC2918">
        <v>75.41</v>
      </c>
      <c r="AD2918">
        <v>1.78</v>
      </c>
      <c r="AE2918">
        <v>1.54</v>
      </c>
      <c r="AF2918">
        <v>29.62</v>
      </c>
      <c r="AG2918">
        <v>-18.2</v>
      </c>
      <c r="AH2918" s="2">
        <v>-15.16</v>
      </c>
      <c r="AI2918" s="2">
        <v>-38.270000000000003</v>
      </c>
      <c r="AJ2918">
        <v>0.83</v>
      </c>
      <c r="AL2918" s="2">
        <v>50.09</v>
      </c>
      <c r="AM2918" s="2">
        <v>5.3</v>
      </c>
      <c r="AN2918" s="2">
        <v>11.73</v>
      </c>
      <c r="AO2918" s="2">
        <v>1.1299999999999999</v>
      </c>
    </row>
    <row r="2919" spans="1:41" x14ac:dyDescent="0.25">
      <c r="A2919" t="s">
        <v>2779</v>
      </c>
      <c r="B2919">
        <v>84.21</v>
      </c>
      <c r="C2919">
        <v>1.45</v>
      </c>
      <c r="D2919" s="9">
        <v>-0.31459577016257451</v>
      </c>
      <c r="E2919" t="s">
        <v>2780</v>
      </c>
      <c r="F2919" t="s">
        <v>1452</v>
      </c>
      <c r="G2919" t="s">
        <v>266</v>
      </c>
      <c r="H2919" s="2">
        <v>11.7</v>
      </c>
      <c r="I2919" s="2">
        <v>11.7</v>
      </c>
      <c r="J2919" s="2">
        <v>11.69999980926514</v>
      </c>
      <c r="K2919" s="2">
        <v>11.689999580383301</v>
      </c>
      <c r="L2919" s="2">
        <v>11.69999980926514</v>
      </c>
      <c r="M2919" s="2">
        <v>11.69999980926514</v>
      </c>
      <c r="N2919" s="2">
        <v>11.819999694824221</v>
      </c>
      <c r="O2919" s="9">
        <f t="shared" si="180"/>
        <v>11.715714100428992</v>
      </c>
      <c r="P2919" s="2">
        <f t="shared" si="181"/>
        <v>1.0242643728792106E-2</v>
      </c>
      <c r="Q2919" s="9">
        <f t="shared" si="182"/>
        <v>8.9013434009464609E-3</v>
      </c>
      <c r="R2919" s="2">
        <f t="shared" si="183"/>
        <v>-5.1213055841372061E-3</v>
      </c>
      <c r="S2919">
        <v>84.21</v>
      </c>
      <c r="T2919">
        <v>1.45</v>
      </c>
      <c r="U2919" s="9">
        <v>-0.31459577016257451</v>
      </c>
      <c r="V2919">
        <v>0.38</v>
      </c>
      <c r="W2919">
        <v>0.01</v>
      </c>
      <c r="X2919" s="4">
        <v>0</v>
      </c>
      <c r="Y2919" s="4">
        <v>56650</v>
      </c>
      <c r="Z2919" s="6">
        <v>0</v>
      </c>
      <c r="AA2919" t="s">
        <v>2781</v>
      </c>
      <c r="AB2919">
        <v>1.48</v>
      </c>
      <c r="AC2919">
        <v>0</v>
      </c>
      <c r="AD2919">
        <v>2.72</v>
      </c>
      <c r="AE2919">
        <v>1.48</v>
      </c>
      <c r="AF2919">
        <v>0</v>
      </c>
      <c r="AH2919" s="2">
        <v>0.48</v>
      </c>
      <c r="AI2919" s="2">
        <v>0.49</v>
      </c>
      <c r="AM2919" s="2">
        <v>0</v>
      </c>
      <c r="AN2919" s="2">
        <v>9.9600000000000009</v>
      </c>
      <c r="AO2919" s="2">
        <v>8.0299999999999994</v>
      </c>
    </row>
    <row r="2920" spans="1:41" x14ac:dyDescent="0.25">
      <c r="A2920" t="s">
        <v>1251</v>
      </c>
      <c r="B2920">
        <v>16.72</v>
      </c>
      <c r="C2920">
        <v>12.6</v>
      </c>
      <c r="D2920" s="9">
        <v>-0.92046129126505716</v>
      </c>
      <c r="E2920" t="s">
        <v>1252</v>
      </c>
      <c r="F2920" t="s">
        <v>24</v>
      </c>
      <c r="G2920" t="s">
        <v>24</v>
      </c>
      <c r="H2920" s="2">
        <v>16.98</v>
      </c>
      <c r="I2920" s="2">
        <v>16.739999999999998</v>
      </c>
      <c r="J2920" s="2">
        <v>16.89999961853027</v>
      </c>
      <c r="K2920" s="2">
        <v>16.95000076293945</v>
      </c>
      <c r="L2920" s="2">
        <v>16.940000534057621</v>
      </c>
      <c r="M2920" s="2">
        <v>16.770000457763668</v>
      </c>
      <c r="N2920" s="2">
        <v>16.64999961853027</v>
      </c>
      <c r="O2920" s="9">
        <f t="shared" si="180"/>
        <v>16.847142998831611</v>
      </c>
      <c r="P2920" s="2">
        <f t="shared" si="181"/>
        <v>-7.1229192535328259E-3</v>
      </c>
      <c r="Q2920" s="9">
        <f t="shared" si="182"/>
        <v>-1.1701887988664518E-2</v>
      </c>
      <c r="R2920" s="2">
        <f t="shared" si="183"/>
        <v>8.9035845343886002E-3</v>
      </c>
      <c r="S2920">
        <v>16.72</v>
      </c>
      <c r="T2920">
        <v>12.6</v>
      </c>
      <c r="U2920" s="9">
        <v>-0.92046129126505716</v>
      </c>
      <c r="V2920">
        <v>0.42</v>
      </c>
      <c r="W2920">
        <v>0.04</v>
      </c>
      <c r="X2920" s="4">
        <v>117670000</v>
      </c>
      <c r="Y2920" s="4">
        <v>25770000</v>
      </c>
      <c r="Z2920" s="6">
        <v>4.5661622041133096</v>
      </c>
      <c r="AA2920" t="s">
        <v>27</v>
      </c>
      <c r="AB2920">
        <v>1.28</v>
      </c>
      <c r="AC2920">
        <v>1499.05</v>
      </c>
      <c r="AD2920">
        <v>2.17</v>
      </c>
      <c r="AE2920">
        <v>1.6</v>
      </c>
      <c r="AF2920">
        <v>80.650000000000006</v>
      </c>
      <c r="AG2920">
        <v>9.57</v>
      </c>
      <c r="AH2920" s="2">
        <v>3.86</v>
      </c>
      <c r="AI2920" s="2">
        <v>60.65</v>
      </c>
      <c r="AJ2920">
        <v>0.42</v>
      </c>
      <c r="AK2920" s="2">
        <v>122.05</v>
      </c>
      <c r="AL2920" s="2">
        <v>16.88</v>
      </c>
      <c r="AM2920" s="2">
        <v>4.62</v>
      </c>
      <c r="AN2920" s="2">
        <v>7.43</v>
      </c>
      <c r="AO2920" s="2">
        <v>1.34</v>
      </c>
    </row>
    <row r="2921" spans="1:41" x14ac:dyDescent="0.25">
      <c r="A2921" t="s">
        <v>4806</v>
      </c>
      <c r="B2921">
        <v>47.42</v>
      </c>
      <c r="C2921">
        <v>1.6</v>
      </c>
      <c r="D2921" s="9">
        <v>-0.36703416565986052</v>
      </c>
      <c r="E2921" t="s">
        <v>4807</v>
      </c>
      <c r="F2921" t="s">
        <v>63</v>
      </c>
      <c r="G2921" t="s">
        <v>63</v>
      </c>
      <c r="H2921" s="2">
        <v>37.479999999999997</v>
      </c>
      <c r="I2921" s="2">
        <v>37.049999999999997</v>
      </c>
      <c r="J2921" s="2">
        <v>37.770000457763672</v>
      </c>
      <c r="K2921" s="2">
        <v>37.330001831054688</v>
      </c>
      <c r="L2921" s="2">
        <v>36.810001373291023</v>
      </c>
      <c r="M2921" s="2">
        <v>37.330001831054688</v>
      </c>
      <c r="N2921" s="2">
        <v>36.560001373291023</v>
      </c>
      <c r="O2921" s="9">
        <f t="shared" si="180"/>
        <v>37.190000980922157</v>
      </c>
      <c r="P2921" s="2">
        <f t="shared" si="181"/>
        <v>-2.0704502217105666E-2</v>
      </c>
      <c r="Q2921" s="9">
        <f t="shared" si="182"/>
        <v>-1.6940026647332268E-2</v>
      </c>
      <c r="R2921" s="2">
        <f t="shared" si="183"/>
        <v>8.604420257781192E-3</v>
      </c>
      <c r="S2921">
        <v>47.42</v>
      </c>
      <c r="T2921">
        <v>1.6</v>
      </c>
      <c r="U2921" s="9">
        <v>-0.36703416565986052</v>
      </c>
      <c r="V2921">
        <v>0.64</v>
      </c>
      <c r="W2921">
        <v>0.08</v>
      </c>
      <c r="X2921" s="4">
        <v>409990000</v>
      </c>
      <c r="Y2921" s="4">
        <v>142160000</v>
      </c>
      <c r="Z2921" s="6">
        <v>2.88400393922341</v>
      </c>
      <c r="AA2921" t="s">
        <v>27</v>
      </c>
      <c r="AB2921">
        <v>0.21</v>
      </c>
      <c r="AC2921">
        <v>47.89</v>
      </c>
      <c r="AD2921">
        <v>1.69</v>
      </c>
      <c r="AE2921">
        <v>1.4</v>
      </c>
      <c r="AF2921">
        <v>23.12</v>
      </c>
      <c r="AG2921">
        <v>1.24</v>
      </c>
      <c r="AH2921" s="2">
        <v>2.0299999999999998</v>
      </c>
      <c r="AI2921" s="2">
        <v>4.2699999999999996</v>
      </c>
      <c r="AJ2921">
        <v>1.02</v>
      </c>
      <c r="AK2921" s="2">
        <v>173.07</v>
      </c>
      <c r="AL2921" s="2">
        <v>7.46</v>
      </c>
      <c r="AM2921" s="2">
        <v>3.99</v>
      </c>
      <c r="AN2921" s="2">
        <v>8.5</v>
      </c>
      <c r="AO2921" s="2">
        <v>23.54</v>
      </c>
    </row>
    <row r="2922" spans="1:41" x14ac:dyDescent="0.25">
      <c r="A2922" t="s">
        <v>1648</v>
      </c>
      <c r="B2922">
        <v>11.88</v>
      </c>
      <c r="C2922">
        <v>4.4400000000000004</v>
      </c>
      <c r="D2922" s="9">
        <v>-0.77317613681957953</v>
      </c>
      <c r="E2922" t="s">
        <v>1649</v>
      </c>
      <c r="F2922" t="s">
        <v>1288</v>
      </c>
      <c r="G2922" t="s">
        <v>1288</v>
      </c>
      <c r="H2922" s="2">
        <v>37.81</v>
      </c>
      <c r="I2922" s="2">
        <v>38.17</v>
      </c>
      <c r="J2922" s="2">
        <v>38.319999694824219</v>
      </c>
      <c r="K2922" s="2">
        <v>38.560001373291023</v>
      </c>
      <c r="L2922" s="2">
        <v>37.970001220703132</v>
      </c>
      <c r="M2922" s="2">
        <v>37.439998626708977</v>
      </c>
      <c r="N2922" s="2">
        <v>38.060001373291023</v>
      </c>
      <c r="O2922" s="9">
        <f t="shared" si="180"/>
        <v>38.047143184116912</v>
      </c>
      <c r="P2922" s="2">
        <f t="shared" si="181"/>
        <v>1.6295645209989659E-2</v>
      </c>
      <c r="Q2922" s="9">
        <f t="shared" si="182"/>
        <v>3.3795413000885672E-4</v>
      </c>
      <c r="R2922" s="2">
        <f t="shared" si="183"/>
        <v>6.3079637500928565E-3</v>
      </c>
      <c r="S2922">
        <v>11.88</v>
      </c>
      <c r="T2922">
        <v>4.4400000000000004</v>
      </c>
      <c r="U2922" s="9">
        <v>-0.77317613681957953</v>
      </c>
      <c r="V2922">
        <v>0.83</v>
      </c>
      <c r="W2922">
        <v>-0.43</v>
      </c>
      <c r="X2922" s="4">
        <v>684320000</v>
      </c>
      <c r="Y2922" s="4">
        <v>364800000</v>
      </c>
      <c r="Z2922" s="6">
        <v>1.875877192982456</v>
      </c>
      <c r="AA2922" t="s">
        <v>27</v>
      </c>
      <c r="AB2922">
        <v>0.54</v>
      </c>
      <c r="AC2922">
        <v>208.72</v>
      </c>
      <c r="AD2922">
        <v>1.68</v>
      </c>
      <c r="AE2922">
        <v>1.62</v>
      </c>
      <c r="AF2922">
        <v>58.67</v>
      </c>
      <c r="AG2922">
        <v>41.81</v>
      </c>
      <c r="AH2922" s="2">
        <v>12.97</v>
      </c>
      <c r="AI2922" s="2">
        <v>48.02</v>
      </c>
      <c r="AJ2922">
        <v>0.28999999999999998</v>
      </c>
      <c r="AL2922" s="2">
        <v>5.53</v>
      </c>
      <c r="AO2922" s="2">
        <v>8.6300000000000008</v>
      </c>
    </row>
    <row r="2923" spans="1:41" x14ac:dyDescent="0.25">
      <c r="A2923" t="s">
        <v>609</v>
      </c>
      <c r="C2923">
        <v>8.8800000000000008</v>
      </c>
      <c r="D2923" s="9">
        <v>-0.88854797359689719</v>
      </c>
      <c r="E2923" t="s">
        <v>610</v>
      </c>
      <c r="F2923" t="s">
        <v>81</v>
      </c>
      <c r="G2923" t="s">
        <v>81</v>
      </c>
      <c r="H2923" s="2">
        <v>8.66</v>
      </c>
      <c r="I2923" s="2">
        <v>8.65</v>
      </c>
      <c r="J2923" s="2">
        <v>8.5600004196166992</v>
      </c>
      <c r="K2923" s="2">
        <v>8.5249996185302734</v>
      </c>
      <c r="L2923" s="2">
        <v>8.5100002288818359</v>
      </c>
      <c r="M2923" s="2">
        <v>8.6700000762939453</v>
      </c>
      <c r="N2923" s="2">
        <v>8.7200002670288086</v>
      </c>
      <c r="O2923" s="9">
        <f t="shared" si="180"/>
        <v>8.6135715157645087</v>
      </c>
      <c r="P2923" s="2">
        <f t="shared" si="181"/>
        <v>5.8048151853564139E-3</v>
      </c>
      <c r="Q2923" s="9">
        <f t="shared" si="182"/>
        <v>1.2355937495789587E-2</v>
      </c>
      <c r="R2923" s="2">
        <f t="shared" si="183"/>
        <v>-4.6438543626378132E-3</v>
      </c>
      <c r="T2923">
        <v>8.8800000000000008</v>
      </c>
      <c r="U2923" s="9">
        <v>-0.88854797359689719</v>
      </c>
      <c r="V2923">
        <v>0.59</v>
      </c>
      <c r="W2923">
        <v>-0.71</v>
      </c>
      <c r="X2923" s="4">
        <v>102070000</v>
      </c>
      <c r="Y2923" s="4">
        <v>43090000</v>
      </c>
      <c r="Z2923" s="6">
        <v>2.3687630540728706</v>
      </c>
      <c r="AA2923" t="s">
        <v>45</v>
      </c>
      <c r="AB2923">
        <v>0.1</v>
      </c>
      <c r="AC2923">
        <v>129.49</v>
      </c>
      <c r="AD2923">
        <v>1.31</v>
      </c>
      <c r="AE2923">
        <v>0.5</v>
      </c>
      <c r="AF2923">
        <v>43.59</v>
      </c>
      <c r="AG2923">
        <v>-8.52</v>
      </c>
      <c r="AH2923" s="2">
        <v>-4.78</v>
      </c>
      <c r="AJ2923">
        <v>0.89</v>
      </c>
      <c r="AK2923" s="2">
        <v>4.3099999999999996</v>
      </c>
      <c r="AL2923" s="2">
        <v>8.23</v>
      </c>
      <c r="AM2923" s="2">
        <v>5.3</v>
      </c>
      <c r="AN2923" s="2">
        <v>8.0299999999999994</v>
      </c>
      <c r="AO2923" s="2">
        <v>0.96</v>
      </c>
    </row>
    <row r="2924" spans="1:41" x14ac:dyDescent="0.25">
      <c r="A2924" t="s">
        <v>6116</v>
      </c>
      <c r="B2924">
        <v>2.02</v>
      </c>
      <c r="C2924">
        <v>0.16</v>
      </c>
      <c r="D2924" s="9">
        <v>5.7836257012685603</v>
      </c>
      <c r="E2924" t="s">
        <v>6117</v>
      </c>
      <c r="F2924" t="s">
        <v>34</v>
      </c>
      <c r="G2924" t="s">
        <v>5359</v>
      </c>
      <c r="H2924" s="2">
        <v>1.76</v>
      </c>
      <c r="I2924" s="2">
        <v>1.89</v>
      </c>
      <c r="J2924" s="2">
        <v>1.820000052452087</v>
      </c>
      <c r="K2924" s="2">
        <v>1.669999957084656</v>
      </c>
      <c r="L2924" s="2">
        <v>1.620000004768372</v>
      </c>
      <c r="M2924" s="2">
        <v>1.570000052452087</v>
      </c>
      <c r="N2924" s="2">
        <v>1.639999985694885</v>
      </c>
      <c r="O2924" s="9">
        <f t="shared" si="180"/>
        <v>1.7100000074931554</v>
      </c>
      <c r="P2924" s="2">
        <f t="shared" si="181"/>
        <v>4.093563329594211E-2</v>
      </c>
      <c r="Q2924" s="9">
        <f t="shared" si="182"/>
        <v>-4.0935685082767785E-2</v>
      </c>
      <c r="R2924" s="2">
        <f t="shared" si="183"/>
        <v>0.12865495904238741</v>
      </c>
      <c r="S2924">
        <v>2.02</v>
      </c>
      <c r="T2924">
        <v>0.16</v>
      </c>
      <c r="U2924" s="9">
        <v>5.7836257012685603</v>
      </c>
      <c r="V2924">
        <v>1.6</v>
      </c>
      <c r="W2924">
        <v>-0.48</v>
      </c>
      <c r="X2924" s="4">
        <v>7460000</v>
      </c>
      <c r="Y2924" s="4">
        <v>640790</v>
      </c>
      <c r="Z2924" s="6">
        <v>11.64187955492439</v>
      </c>
      <c r="AA2924" t="s">
        <v>39</v>
      </c>
      <c r="AB2924">
        <v>15.46</v>
      </c>
      <c r="AC2924">
        <v>1.1000000000000001</v>
      </c>
      <c r="AD2924">
        <v>16.84</v>
      </c>
      <c r="AE2924">
        <v>16.63</v>
      </c>
      <c r="AF2924">
        <v>1.04</v>
      </c>
      <c r="AG2924">
        <v>20.81</v>
      </c>
      <c r="AH2924" s="2">
        <v>8.58</v>
      </c>
      <c r="AI2924" s="2">
        <v>9.09</v>
      </c>
      <c r="AJ2924">
        <v>0.41</v>
      </c>
      <c r="AK2924" s="2">
        <v>69.77</v>
      </c>
      <c r="AL2924" s="2">
        <v>4.8099999999999996</v>
      </c>
      <c r="AM2924" s="2">
        <v>3.69</v>
      </c>
      <c r="AN2924" s="2">
        <v>11.1</v>
      </c>
      <c r="AO2924" s="2">
        <v>11.6</v>
      </c>
    </row>
    <row r="2925" spans="1:41" x14ac:dyDescent="0.25">
      <c r="A2925" t="s">
        <v>1253</v>
      </c>
      <c r="B2925">
        <v>10.83</v>
      </c>
      <c r="C2925">
        <v>1.31</v>
      </c>
      <c r="D2925" s="9">
        <v>-0.22382051141742387</v>
      </c>
      <c r="E2925" t="s">
        <v>1254</v>
      </c>
      <c r="F2925" t="s">
        <v>24</v>
      </c>
      <c r="G2925" t="s">
        <v>24</v>
      </c>
      <c r="H2925" s="2">
        <v>33.869999999999997</v>
      </c>
      <c r="I2925" s="2">
        <v>33.61</v>
      </c>
      <c r="J2925" s="2">
        <v>34.700000762939453</v>
      </c>
      <c r="K2925" s="2">
        <v>34.650001525878913</v>
      </c>
      <c r="L2925" s="2">
        <v>34.049999237060547</v>
      </c>
      <c r="M2925" s="2">
        <v>34.169998168945313</v>
      </c>
      <c r="N2925" s="2">
        <v>33.400001525878913</v>
      </c>
      <c r="O2925" s="9">
        <f t="shared" si="180"/>
        <v>34.064285888671876</v>
      </c>
      <c r="P2925" s="2">
        <f t="shared" si="181"/>
        <v>-2.2604220901118688E-2</v>
      </c>
      <c r="Q2925" s="9">
        <f t="shared" si="182"/>
        <v>-1.95009038194419E-2</v>
      </c>
      <c r="R2925" s="2">
        <f t="shared" si="183"/>
        <v>-1.3210271766501129E-3</v>
      </c>
      <c r="S2925">
        <v>10.83</v>
      </c>
      <c r="T2925">
        <v>1.31</v>
      </c>
      <c r="U2925" s="9">
        <v>-0.22382051141742387</v>
      </c>
      <c r="V2925">
        <v>1.31</v>
      </c>
      <c r="W2925">
        <v>0.12</v>
      </c>
      <c r="X2925" s="4">
        <v>37340000</v>
      </c>
      <c r="Y2925" s="4">
        <v>4570000</v>
      </c>
      <c r="Z2925" s="6">
        <v>8.1706783369803055</v>
      </c>
      <c r="AA2925" t="s">
        <v>31</v>
      </c>
      <c r="AB2925">
        <v>4.1399999999999997</v>
      </c>
      <c r="AC2925">
        <v>4.57</v>
      </c>
      <c r="AD2925">
        <v>9.89</v>
      </c>
      <c r="AE2925">
        <v>6.11</v>
      </c>
      <c r="AF2925">
        <v>3.78</v>
      </c>
      <c r="AG2925">
        <v>8.77</v>
      </c>
      <c r="AH2925" s="2">
        <v>10.199999999999999</v>
      </c>
      <c r="AI2925" s="2">
        <v>12.52</v>
      </c>
      <c r="AJ2925">
        <v>1.02</v>
      </c>
      <c r="AK2925" s="2">
        <v>1.9</v>
      </c>
      <c r="AL2925" s="2">
        <v>8.4</v>
      </c>
      <c r="AM2925" s="2">
        <v>3.94</v>
      </c>
      <c r="AN2925" s="2">
        <v>10.36</v>
      </c>
      <c r="AO2925" s="2">
        <v>26.44</v>
      </c>
    </row>
    <row r="2926" spans="1:41" x14ac:dyDescent="0.25">
      <c r="A2926" t="s">
        <v>4808</v>
      </c>
      <c r="B2926">
        <v>28.87</v>
      </c>
      <c r="C2926">
        <v>6.23</v>
      </c>
      <c r="D2926" s="9">
        <v>-0.83588082844786848</v>
      </c>
      <c r="E2926" t="s">
        <v>4809</v>
      </c>
      <c r="F2926" t="s">
        <v>63</v>
      </c>
      <c r="G2926" t="s">
        <v>63</v>
      </c>
      <c r="H2926" s="2">
        <v>11.12</v>
      </c>
      <c r="I2926" s="2">
        <v>11.3</v>
      </c>
      <c r="J2926" s="2">
        <v>11.25</v>
      </c>
      <c r="K2926" s="2">
        <v>11.159999847412109</v>
      </c>
      <c r="L2926" s="2">
        <v>10.960000038146971</v>
      </c>
      <c r="M2926" s="2">
        <v>10.789999961853029</v>
      </c>
      <c r="N2926" s="2">
        <v>10.61999988555908</v>
      </c>
      <c r="O2926" s="9">
        <f t="shared" si="180"/>
        <v>11.028571390424457</v>
      </c>
      <c r="P2926" s="2">
        <f t="shared" si="181"/>
        <v>-1.5414514743183439E-2</v>
      </c>
      <c r="Q2926" s="9">
        <f t="shared" si="182"/>
        <v>-3.7046639170338791E-2</v>
      </c>
      <c r="R2926" s="2">
        <f t="shared" si="183"/>
        <v>4.579016251664398E-2</v>
      </c>
      <c r="S2926">
        <v>28.87</v>
      </c>
      <c r="T2926">
        <v>6.23</v>
      </c>
      <c r="U2926" s="9">
        <v>-0.83588082844786848</v>
      </c>
      <c r="V2926">
        <v>0.37</v>
      </c>
      <c r="W2926">
        <v>0.01</v>
      </c>
      <c r="X2926" s="4">
        <v>2220000</v>
      </c>
      <c r="Y2926" s="4">
        <v>695000</v>
      </c>
      <c r="Z2926" s="6">
        <v>3.1942446043165469</v>
      </c>
      <c r="AA2926" t="s">
        <v>45</v>
      </c>
      <c r="AB2926">
        <v>0.55000000000000004</v>
      </c>
      <c r="AC2926">
        <v>28.01</v>
      </c>
      <c r="AD2926">
        <v>1.49</v>
      </c>
      <c r="AE2926">
        <v>1.02</v>
      </c>
      <c r="AF2926">
        <v>16.16</v>
      </c>
      <c r="AG2926">
        <v>7.65</v>
      </c>
      <c r="AH2926" s="2">
        <v>12.57</v>
      </c>
      <c r="AI2926" s="2">
        <v>20.8</v>
      </c>
      <c r="AJ2926">
        <v>1.49</v>
      </c>
      <c r="AK2926" s="2">
        <v>12.59</v>
      </c>
      <c r="AL2926" s="2">
        <v>11.62</v>
      </c>
      <c r="AM2926" s="2">
        <v>3.73</v>
      </c>
      <c r="AN2926" s="2">
        <v>6.29</v>
      </c>
      <c r="AO2926" s="2">
        <v>1.81</v>
      </c>
    </row>
    <row r="2927" spans="1:41" x14ac:dyDescent="0.25">
      <c r="A2927" t="s">
        <v>4143</v>
      </c>
      <c r="C2927">
        <v>4.96</v>
      </c>
      <c r="D2927" s="9">
        <v>-0.78917247743301855</v>
      </c>
      <c r="E2927" t="s">
        <v>4144</v>
      </c>
      <c r="F2927" t="s">
        <v>178</v>
      </c>
      <c r="G2927" t="s">
        <v>178</v>
      </c>
      <c r="H2927" s="2">
        <v>34.5</v>
      </c>
      <c r="I2927" s="2">
        <v>34.020000000000003</v>
      </c>
      <c r="J2927" s="2">
        <v>35.759998321533203</v>
      </c>
      <c r="K2927" s="2">
        <v>35.590000152587891</v>
      </c>
      <c r="L2927" s="2">
        <v>35.349998474121087</v>
      </c>
      <c r="M2927" s="2">
        <v>31.690000534057621</v>
      </c>
      <c r="N2927" s="2">
        <v>32.479999542236328</v>
      </c>
      <c r="O2927" s="9">
        <f t="shared" si="180"/>
        <v>34.198571003505165</v>
      </c>
      <c r="P2927" s="2">
        <f t="shared" si="181"/>
        <v>2.3100351418126122E-2</v>
      </c>
      <c r="Q2927" s="9">
        <f t="shared" si="182"/>
        <v>-5.0252727258477937E-2</v>
      </c>
      <c r="R2927" s="2">
        <f t="shared" si="183"/>
        <v>6.3599147509119811E-2</v>
      </c>
      <c r="T2927">
        <v>4.96</v>
      </c>
      <c r="U2927" s="9">
        <v>-0.78917247743301855</v>
      </c>
      <c r="V2927">
        <v>1.89</v>
      </c>
      <c r="W2927">
        <v>0.27</v>
      </c>
      <c r="X2927" s="4">
        <v>25500000</v>
      </c>
      <c r="Y2927" s="4">
        <v>51960000</v>
      </c>
      <c r="Z2927" s="6">
        <v>0.49076212471131642</v>
      </c>
      <c r="AA2927" t="s">
        <v>149</v>
      </c>
      <c r="AB2927">
        <v>1.57</v>
      </c>
      <c r="AC2927">
        <v>60.28</v>
      </c>
      <c r="AD2927">
        <v>2.38</v>
      </c>
      <c r="AE2927">
        <v>1.94</v>
      </c>
      <c r="AF2927">
        <v>30.06</v>
      </c>
      <c r="AG2927">
        <v>-41.37</v>
      </c>
      <c r="AH2927" s="2">
        <v>-27.15</v>
      </c>
      <c r="AI2927" s="2">
        <v>-47.93</v>
      </c>
      <c r="AJ2927">
        <v>0.56000000000000005</v>
      </c>
      <c r="AK2927" s="2">
        <v>9.82</v>
      </c>
      <c r="AL2927" s="2">
        <v>8.3699999999999992</v>
      </c>
      <c r="AM2927" s="2">
        <v>5.27</v>
      </c>
      <c r="AN2927" s="2">
        <v>17.510000000000002</v>
      </c>
      <c r="AO2927" s="2">
        <v>7.21</v>
      </c>
    </row>
    <row r="2928" spans="1:41" x14ac:dyDescent="0.25">
      <c r="A2928" t="s">
        <v>2782</v>
      </c>
      <c r="C2928">
        <v>0.88</v>
      </c>
      <c r="D2928" s="9">
        <v>0.14370748988309903</v>
      </c>
      <c r="E2928" t="s">
        <v>2783</v>
      </c>
      <c r="F2928" t="s">
        <v>266</v>
      </c>
      <c r="G2928" t="s">
        <v>266</v>
      </c>
      <c r="H2928" s="2">
        <v>11.82</v>
      </c>
      <c r="I2928" s="2">
        <v>11.73</v>
      </c>
      <c r="J2928" s="2">
        <v>11.840000152587891</v>
      </c>
      <c r="K2928" s="2">
        <v>11.689999580383301</v>
      </c>
      <c r="L2928" s="2">
        <v>11.69999980926514</v>
      </c>
      <c r="M2928" s="2">
        <v>11.689999580383301</v>
      </c>
      <c r="N2928" s="2">
        <v>11.85000038146973</v>
      </c>
      <c r="O2928" s="9">
        <f t="shared" si="180"/>
        <v>11.759999929155622</v>
      </c>
      <c r="P2928" s="2">
        <f t="shared" si="181"/>
        <v>1.3605510378427147E-2</v>
      </c>
      <c r="Q2928" s="9">
        <f t="shared" si="182"/>
        <v>7.6530997326774569E-3</v>
      </c>
      <c r="R2928" s="2">
        <f t="shared" si="183"/>
        <v>4.2517169248349753E-4</v>
      </c>
      <c r="T2928">
        <v>0.88</v>
      </c>
      <c r="U2928" s="9">
        <v>0.14370748988309903</v>
      </c>
      <c r="V2928">
        <v>0.41</v>
      </c>
      <c r="W2928">
        <v>-0.13</v>
      </c>
      <c r="X2928" s="4">
        <v>12630000</v>
      </c>
      <c r="Z2928" s="6" t="s">
        <v>6227</v>
      </c>
      <c r="AA2928" t="s">
        <v>45</v>
      </c>
      <c r="AC2928">
        <v>114.78</v>
      </c>
      <c r="AF2928">
        <v>51.04</v>
      </c>
      <c r="AG2928">
        <v>33.380000000000003</v>
      </c>
      <c r="AH2928" s="2">
        <v>3.1</v>
      </c>
      <c r="AI2928" s="2">
        <v>7.16</v>
      </c>
      <c r="AJ2928">
        <v>0.14000000000000001</v>
      </c>
      <c r="AM2928" s="2">
        <v>5.26</v>
      </c>
      <c r="AN2928" s="2">
        <v>8.08</v>
      </c>
      <c r="AO2928" s="2">
        <v>13.45</v>
      </c>
    </row>
    <row r="2929" spans="1:41" x14ac:dyDescent="0.25">
      <c r="A2929" t="s">
        <v>2784</v>
      </c>
      <c r="B2929">
        <v>11.25</v>
      </c>
      <c r="C2929">
        <v>1.01</v>
      </c>
      <c r="D2929" s="9">
        <v>1.2478735134418332E-2</v>
      </c>
      <c r="E2929" t="s">
        <v>2785</v>
      </c>
      <c r="F2929" t="s">
        <v>266</v>
      </c>
      <c r="G2929" t="s">
        <v>266</v>
      </c>
      <c r="H2929" s="2">
        <v>12.31</v>
      </c>
      <c r="I2929" s="2">
        <v>12.32</v>
      </c>
      <c r="J2929" s="2">
        <v>12.86999988555908</v>
      </c>
      <c r="K2929" s="2">
        <v>12.44999980926514</v>
      </c>
      <c r="L2929" s="2">
        <v>12.539999961853029</v>
      </c>
      <c r="M2929" s="2">
        <v>12.710000038146971</v>
      </c>
      <c r="N2929" s="2">
        <v>12.94999980926514</v>
      </c>
      <c r="O2929" s="9">
        <f t="shared" si="180"/>
        <v>12.592857072012766</v>
      </c>
      <c r="P2929" s="2">
        <f t="shared" si="181"/>
        <v>1.9058405074060709E-2</v>
      </c>
      <c r="Q2929" s="9">
        <f t="shared" si="182"/>
        <v>2.8360739362802187E-2</v>
      </c>
      <c r="R2929" s="2">
        <f t="shared" si="183"/>
        <v>-4.0896193831233482E-2</v>
      </c>
      <c r="S2929">
        <v>11.25</v>
      </c>
      <c r="T2929">
        <v>1.01</v>
      </c>
      <c r="U2929" s="9">
        <v>1.2478735134418332E-2</v>
      </c>
      <c r="V2929">
        <v>0.92</v>
      </c>
      <c r="W2929">
        <v>-0.22</v>
      </c>
      <c r="X2929" s="4">
        <v>14320000</v>
      </c>
      <c r="Z2929" s="6" t="s">
        <v>6227</v>
      </c>
      <c r="AA2929" t="s">
        <v>161</v>
      </c>
      <c r="AC2929">
        <v>3.26</v>
      </c>
      <c r="AF2929">
        <v>2.66</v>
      </c>
      <c r="AG2929">
        <v>-9.75</v>
      </c>
      <c r="AH2929" s="2">
        <v>4.07</v>
      </c>
      <c r="AI2929" s="2">
        <v>5.07</v>
      </c>
      <c r="AJ2929">
        <v>0.63</v>
      </c>
      <c r="AM2929" s="2">
        <v>4.63</v>
      </c>
      <c r="AN2929" s="2">
        <v>8.6300000000000008</v>
      </c>
      <c r="AO2929" s="2">
        <v>12.75</v>
      </c>
    </row>
    <row r="2930" spans="1:41" x14ac:dyDescent="0.25">
      <c r="A2930" t="s">
        <v>4810</v>
      </c>
      <c r="B2930">
        <v>46.15</v>
      </c>
      <c r="C2930">
        <v>1.23</v>
      </c>
      <c r="D2930" s="9">
        <v>-0.15188304290790053</v>
      </c>
      <c r="E2930" t="s">
        <v>4811</v>
      </c>
      <c r="F2930" t="s">
        <v>63</v>
      </c>
      <c r="G2930" t="s">
        <v>63</v>
      </c>
      <c r="H2930" s="2">
        <v>5.88</v>
      </c>
      <c r="I2930" s="2">
        <v>6</v>
      </c>
      <c r="J2930" s="2">
        <v>6</v>
      </c>
      <c r="K2930" s="2">
        <v>5.9899997711181641</v>
      </c>
      <c r="L2930" s="2">
        <v>5.5100002288818359</v>
      </c>
      <c r="M2930" s="2">
        <v>5.4899997711181641</v>
      </c>
      <c r="N2930" s="2">
        <v>5.4899997711181641</v>
      </c>
      <c r="O2930" s="9">
        <f t="shared" si="180"/>
        <v>5.7657142203194747</v>
      </c>
      <c r="P2930" s="2">
        <f t="shared" si="181"/>
        <v>0</v>
      </c>
      <c r="Q2930" s="9">
        <f t="shared" si="182"/>
        <v>-4.7819652286899758E-2</v>
      </c>
      <c r="R2930" s="2">
        <f t="shared" si="183"/>
        <v>7.8047612435584987E-2</v>
      </c>
      <c r="S2930">
        <v>46.15</v>
      </c>
      <c r="T2930">
        <v>1.23</v>
      </c>
      <c r="U2930" s="9">
        <v>-0.15188304290790053</v>
      </c>
      <c r="V2930">
        <v>0.3</v>
      </c>
      <c r="W2930">
        <v>0.32</v>
      </c>
      <c r="X2930" s="4">
        <v>9210000</v>
      </c>
      <c r="Z2930" s="6" t="s">
        <v>6227</v>
      </c>
      <c r="AA2930" t="s">
        <v>45</v>
      </c>
      <c r="AB2930">
        <v>1.03</v>
      </c>
      <c r="AC2930">
        <v>14.16</v>
      </c>
      <c r="AD2930">
        <v>1.83</v>
      </c>
      <c r="AE2930">
        <v>1.82</v>
      </c>
      <c r="AF2930">
        <v>8.68</v>
      </c>
      <c r="AG2930">
        <v>5.38</v>
      </c>
      <c r="AH2930" s="2">
        <v>1.52</v>
      </c>
      <c r="AI2930" s="2">
        <v>2.5099999999999998</v>
      </c>
      <c r="AJ2930">
        <v>0.41</v>
      </c>
      <c r="AL2930" s="2">
        <v>1.77</v>
      </c>
      <c r="AM2930" s="2">
        <v>3.27</v>
      </c>
      <c r="AN2930" s="2">
        <v>8.6300000000000008</v>
      </c>
      <c r="AO2930" s="2">
        <v>4.8899999999999997</v>
      </c>
    </row>
    <row r="2931" spans="1:41" x14ac:dyDescent="0.25">
      <c r="A2931" t="s">
        <v>611</v>
      </c>
      <c r="B2931">
        <v>15.3</v>
      </c>
      <c r="C2931">
        <v>0.88</v>
      </c>
      <c r="D2931" s="9">
        <v>8.6888951095485598E-2</v>
      </c>
      <c r="E2931" t="s">
        <v>612</v>
      </c>
      <c r="F2931" t="s">
        <v>81</v>
      </c>
      <c r="G2931" t="s">
        <v>81</v>
      </c>
      <c r="H2931" s="2">
        <v>9.6999999999999993</v>
      </c>
      <c r="I2931" s="2">
        <v>9.6199999999999992</v>
      </c>
      <c r="J2931" s="2">
        <v>9.6400003433227539</v>
      </c>
      <c r="K2931" s="2">
        <v>11.19999980926514</v>
      </c>
      <c r="L2931" s="2">
        <v>10.260000228881839</v>
      </c>
      <c r="M2931" s="2">
        <v>9.9899997711181641</v>
      </c>
      <c r="N2931" s="2">
        <v>10.36999988555908</v>
      </c>
      <c r="O2931" s="9">
        <f t="shared" si="180"/>
        <v>10.11142857687814</v>
      </c>
      <c r="P2931" s="2">
        <f t="shared" si="181"/>
        <v>3.7581248935473328E-2</v>
      </c>
      <c r="Q2931" s="9">
        <f t="shared" si="182"/>
        <v>2.5572183664751062E-2</v>
      </c>
      <c r="R2931" s="2">
        <f t="shared" si="183"/>
        <v>-5.1426939762766008E-2</v>
      </c>
      <c r="S2931">
        <v>15.3</v>
      </c>
      <c r="T2931">
        <v>0.88</v>
      </c>
      <c r="U2931" s="9">
        <v>8.6888951095485598E-2</v>
      </c>
      <c r="V2931">
        <v>0.28000000000000003</v>
      </c>
      <c r="W2931">
        <v>0.03</v>
      </c>
      <c r="X2931" s="4">
        <v>41990000</v>
      </c>
      <c r="Y2931" s="4">
        <v>5630000</v>
      </c>
      <c r="Z2931" s="6">
        <v>7.4582593250444047</v>
      </c>
      <c r="AA2931" t="s">
        <v>39</v>
      </c>
      <c r="AB2931">
        <v>5.33</v>
      </c>
      <c r="AC2931">
        <v>0.6</v>
      </c>
      <c r="AD2931">
        <v>10.77</v>
      </c>
      <c r="AE2931">
        <v>8.6999999999999993</v>
      </c>
      <c r="AF2931">
        <v>0.54</v>
      </c>
      <c r="AG2931">
        <v>4.49</v>
      </c>
      <c r="AH2931" s="2">
        <v>6.35</v>
      </c>
      <c r="AI2931" s="2">
        <v>7.13</v>
      </c>
      <c r="AJ2931">
        <v>0.85</v>
      </c>
      <c r="AK2931" s="2">
        <v>4.84</v>
      </c>
      <c r="AL2931" s="2">
        <v>3.18</v>
      </c>
      <c r="AM2931" s="2">
        <v>4.3899999999999997</v>
      </c>
      <c r="AN2931" s="2">
        <v>9.6300000000000008</v>
      </c>
      <c r="AO2931" s="2">
        <v>10.99</v>
      </c>
    </row>
    <row r="2932" spans="1:41" x14ac:dyDescent="0.25">
      <c r="A2932" t="s">
        <v>6118</v>
      </c>
      <c r="C2932">
        <v>1.56</v>
      </c>
      <c r="D2932" s="9">
        <v>3.6311970876447011</v>
      </c>
      <c r="E2932" t="s">
        <v>6119</v>
      </c>
      <c r="F2932" t="s">
        <v>30</v>
      </c>
      <c r="G2932" t="s">
        <v>5359</v>
      </c>
      <c r="H2932" s="2">
        <v>0.76</v>
      </c>
      <c r="I2932" s="2">
        <v>1.03</v>
      </c>
      <c r="J2932" s="2">
        <v>0.84200000762939453</v>
      </c>
      <c r="K2932" s="2">
        <v>0.81699997186660767</v>
      </c>
      <c r="L2932" s="2">
        <v>0.7850000262260437</v>
      </c>
      <c r="M2932" s="2">
        <v>0.76499998569488525</v>
      </c>
      <c r="N2932" s="2">
        <v>0.79000002145767212</v>
      </c>
      <c r="O2932" s="9">
        <f t="shared" si="180"/>
        <v>0.82700000183922906</v>
      </c>
      <c r="P2932" s="2">
        <f t="shared" si="181"/>
        <v>3.0229789246901281E-2</v>
      </c>
      <c r="Q2932" s="9">
        <f t="shared" si="182"/>
        <v>-4.474000036187404E-2</v>
      </c>
      <c r="R2932" s="2">
        <f t="shared" si="183"/>
        <v>0.14207980188924307</v>
      </c>
      <c r="T2932">
        <v>1.56</v>
      </c>
      <c r="U2932" s="9">
        <v>3.6311970876447011</v>
      </c>
      <c r="V2932">
        <v>0.2</v>
      </c>
      <c r="W2932">
        <v>0.21</v>
      </c>
      <c r="X2932" s="4">
        <v>23720000</v>
      </c>
      <c r="Y2932" s="4">
        <v>30150000</v>
      </c>
      <c r="Z2932" s="6">
        <v>0.78673300165837479</v>
      </c>
      <c r="AA2932" t="s">
        <v>26</v>
      </c>
      <c r="AB2932">
        <v>3.31</v>
      </c>
      <c r="AC2932">
        <v>6.56</v>
      </c>
      <c r="AD2932">
        <v>3.67</v>
      </c>
      <c r="AE2932">
        <v>3.42</v>
      </c>
      <c r="AF2932">
        <v>4.84</v>
      </c>
      <c r="AG2932">
        <v>-71.95</v>
      </c>
      <c r="AH2932" s="2">
        <v>-36.76</v>
      </c>
      <c r="AI2932" s="2">
        <v>-46.68</v>
      </c>
      <c r="AJ2932">
        <v>0.51</v>
      </c>
      <c r="AK2932" s="2">
        <v>342.51</v>
      </c>
      <c r="AL2932" s="2">
        <v>26.57</v>
      </c>
      <c r="AM2932" s="2">
        <v>2.74</v>
      </c>
      <c r="AN2932" s="2">
        <v>21.7</v>
      </c>
      <c r="AO2932" s="2">
        <v>3.83</v>
      </c>
    </row>
    <row r="2933" spans="1:41" x14ac:dyDescent="0.25">
      <c r="A2933" t="s">
        <v>4145</v>
      </c>
      <c r="C2933">
        <v>1.8</v>
      </c>
      <c r="D2933" s="9">
        <v>-0.42439023869990111</v>
      </c>
      <c r="E2933" t="s">
        <v>4146</v>
      </c>
      <c r="F2933" t="s">
        <v>178</v>
      </c>
      <c r="G2933" t="s">
        <v>178</v>
      </c>
      <c r="H2933" s="2">
        <v>10.54</v>
      </c>
      <c r="I2933" s="2">
        <v>11.03</v>
      </c>
      <c r="J2933" s="2">
        <v>10.64999961853027</v>
      </c>
      <c r="K2933" s="2">
        <v>10.409999847412109</v>
      </c>
      <c r="L2933" s="2">
        <v>10.63000011444092</v>
      </c>
      <c r="M2933" s="2">
        <v>9.5500001907348633</v>
      </c>
      <c r="N2933" s="2">
        <v>8.9399995803833008</v>
      </c>
      <c r="O2933" s="9">
        <f t="shared" si="180"/>
        <v>10.249999907357351</v>
      </c>
      <c r="P2933" s="2">
        <f t="shared" si="181"/>
        <v>-5.9512255206335171E-2</v>
      </c>
      <c r="Q2933" s="9">
        <f t="shared" si="182"/>
        <v>-0.12780491110382786</v>
      </c>
      <c r="R2933" s="2">
        <f t="shared" si="183"/>
        <v>0.15024391496194267</v>
      </c>
      <c r="T2933">
        <v>1.8</v>
      </c>
      <c r="U2933" s="9">
        <v>-0.42439023869990111</v>
      </c>
      <c r="V2933">
        <v>4.2699999999999996</v>
      </c>
      <c r="W2933">
        <v>8.1</v>
      </c>
      <c r="X2933" s="4">
        <v>0</v>
      </c>
      <c r="Y2933" s="4">
        <v>2970000</v>
      </c>
      <c r="Z2933" s="6">
        <v>0</v>
      </c>
      <c r="AA2933" t="s">
        <v>45</v>
      </c>
      <c r="AB2933">
        <v>0.21</v>
      </c>
      <c r="AC2933">
        <v>32.32</v>
      </c>
      <c r="AD2933">
        <v>0.23</v>
      </c>
      <c r="AE2933">
        <v>0.21</v>
      </c>
      <c r="AF2933">
        <v>11.76</v>
      </c>
      <c r="AH2933" s="2">
        <v>-32.869999999999997</v>
      </c>
      <c r="AI2933" s="2">
        <v>-150.81</v>
      </c>
      <c r="AM2933" s="2">
        <v>5.27</v>
      </c>
      <c r="AN2933" s="2">
        <v>9.92</v>
      </c>
      <c r="AO2933" s="2">
        <v>5.9</v>
      </c>
    </row>
    <row r="2934" spans="1:41" x14ac:dyDescent="0.25">
      <c r="A2934" t="s">
        <v>6120</v>
      </c>
      <c r="C2934">
        <v>1.31</v>
      </c>
      <c r="D2934" s="9">
        <v>-0.18777680288489942</v>
      </c>
      <c r="E2934" t="s">
        <v>6121</v>
      </c>
      <c r="F2934" t="s">
        <v>34</v>
      </c>
      <c r="G2934" t="s">
        <v>5359</v>
      </c>
      <c r="H2934" s="2">
        <v>1.8</v>
      </c>
      <c r="I2934" s="2">
        <v>1.75</v>
      </c>
      <c r="J2934" s="2">
        <v>1.7100000381469731</v>
      </c>
      <c r="K2934" s="2">
        <v>1.669999957084656</v>
      </c>
      <c r="L2934" s="2">
        <v>1.570000052452087</v>
      </c>
      <c r="M2934" s="2">
        <v>1.4600000381469731</v>
      </c>
      <c r="N2934" s="2">
        <v>1.330000042915344</v>
      </c>
      <c r="O2934" s="9">
        <f t="shared" si="180"/>
        <v>1.6128571612494333</v>
      </c>
      <c r="P2934" s="2">
        <f t="shared" si="181"/>
        <v>-8.0602299047314196E-2</v>
      </c>
      <c r="Q2934" s="9">
        <f t="shared" si="182"/>
        <v>-0.17537642212219723</v>
      </c>
      <c r="R2934" s="2">
        <f t="shared" si="183"/>
        <v>0.2356067038041153</v>
      </c>
      <c r="T2934">
        <v>1.31</v>
      </c>
      <c r="U2934" s="9">
        <v>-0.18777680288489942</v>
      </c>
      <c r="V2934">
        <v>1.27</v>
      </c>
      <c r="W2934">
        <v>-1.5</v>
      </c>
      <c r="X2934" s="4">
        <v>117000</v>
      </c>
      <c r="Y2934" s="4">
        <v>2190000</v>
      </c>
      <c r="Z2934" s="6">
        <v>5.3424657534246578E-2</v>
      </c>
      <c r="AA2934" t="s">
        <v>39</v>
      </c>
      <c r="AB2934">
        <v>1.71</v>
      </c>
      <c r="AC2934">
        <v>9.98</v>
      </c>
      <c r="AD2934">
        <v>2.79</v>
      </c>
      <c r="AE2934">
        <v>1.75</v>
      </c>
      <c r="AF2934">
        <v>6.04</v>
      </c>
      <c r="AG2934">
        <v>-12366.67</v>
      </c>
      <c r="AH2934" s="2">
        <v>-601.04999999999995</v>
      </c>
      <c r="AI2934" s="2">
        <v>-1051.73</v>
      </c>
      <c r="AJ2934">
        <v>0.18</v>
      </c>
      <c r="AK2934" s="2">
        <v>0.99</v>
      </c>
      <c r="AL2934" s="2">
        <v>16.41</v>
      </c>
      <c r="AM2934" s="2">
        <v>5.36</v>
      </c>
      <c r="AN2934" s="2">
        <v>11.57</v>
      </c>
      <c r="AO2934" s="2">
        <v>1.31</v>
      </c>
    </row>
    <row r="2935" spans="1:41" x14ac:dyDescent="0.25">
      <c r="A2935" t="s">
        <v>4812</v>
      </c>
      <c r="B2935">
        <v>15.63</v>
      </c>
      <c r="C2935">
        <v>0.83</v>
      </c>
      <c r="D2935" s="9">
        <v>0.21882436285256995</v>
      </c>
      <c r="E2935" t="s">
        <v>4813</v>
      </c>
      <c r="F2935" t="s">
        <v>1288</v>
      </c>
      <c r="G2935" t="s">
        <v>63</v>
      </c>
      <c r="H2935" s="2">
        <v>27.73</v>
      </c>
      <c r="I2935" s="2">
        <v>27.86</v>
      </c>
      <c r="J2935" s="2">
        <v>28.370000839233398</v>
      </c>
      <c r="K2935" s="2">
        <v>28.309999465942379</v>
      </c>
      <c r="L2935" s="2">
        <v>28.25</v>
      </c>
      <c r="M2935" s="2">
        <v>28.409999847412109</v>
      </c>
      <c r="N2935" s="2">
        <v>28.579999923706051</v>
      </c>
      <c r="O2935" s="9">
        <f t="shared" si="180"/>
        <v>28.21571429661342</v>
      </c>
      <c r="P2935" s="2">
        <f t="shared" si="181"/>
        <v>6.025014093453092E-3</v>
      </c>
      <c r="Q2935" s="9">
        <f t="shared" si="182"/>
        <v>1.2910735601556405E-2</v>
      </c>
      <c r="R2935" s="2">
        <f t="shared" si="183"/>
        <v>-2.4808866371428262E-2</v>
      </c>
      <c r="S2935">
        <v>15.63</v>
      </c>
      <c r="T2935">
        <v>0.83</v>
      </c>
      <c r="U2935" s="9">
        <v>0.21882436285256995</v>
      </c>
      <c r="V2935">
        <v>0.68</v>
      </c>
      <c r="W2935">
        <v>0.25</v>
      </c>
      <c r="X2935" s="4">
        <v>2590000000</v>
      </c>
      <c r="Y2935" s="4">
        <v>2980000000</v>
      </c>
      <c r="Z2935" s="6">
        <v>0.86912751677852351</v>
      </c>
      <c r="AA2935" t="s">
        <v>56</v>
      </c>
      <c r="AB2935">
        <v>0.14000000000000001</v>
      </c>
      <c r="AC2935">
        <v>43.15</v>
      </c>
      <c r="AD2935">
        <v>1.1499999999999999</v>
      </c>
      <c r="AE2935">
        <v>0.82</v>
      </c>
      <c r="AF2935">
        <v>12.23</v>
      </c>
      <c r="AG2935">
        <v>0.99</v>
      </c>
      <c r="AH2935" s="2">
        <v>1.92</v>
      </c>
      <c r="AI2935" s="2">
        <v>6.8</v>
      </c>
      <c r="AJ2935">
        <v>6.52</v>
      </c>
      <c r="AK2935" s="2">
        <v>75.3</v>
      </c>
      <c r="AL2935" s="2">
        <v>18.23</v>
      </c>
      <c r="AM2935" s="2">
        <v>4.8499999999999996</v>
      </c>
      <c r="AN2935" s="2">
        <v>9.49</v>
      </c>
      <c r="AO2935" s="2">
        <v>34.39</v>
      </c>
    </row>
    <row r="2936" spans="1:41" x14ac:dyDescent="0.25">
      <c r="A2936" t="s">
        <v>4814</v>
      </c>
      <c r="C2936">
        <v>0.28000000000000003</v>
      </c>
      <c r="D2936" s="9">
        <v>2.6475787298374427</v>
      </c>
      <c r="E2936" t="s">
        <v>4815</v>
      </c>
      <c r="F2936" t="s">
        <v>24</v>
      </c>
      <c r="G2936" t="s">
        <v>63</v>
      </c>
      <c r="H2936" s="2">
        <v>0.88</v>
      </c>
      <c r="I2936" s="2">
        <v>0.79</v>
      </c>
      <c r="J2936" s="2">
        <v>0.7839999794960022</v>
      </c>
      <c r="K2936" s="2">
        <v>0.78600001335144043</v>
      </c>
      <c r="L2936" s="2">
        <v>0.77799999713897705</v>
      </c>
      <c r="M2936" s="2">
        <v>0.71799999475479126</v>
      </c>
      <c r="N2936" s="2">
        <v>0.69499999284744263</v>
      </c>
      <c r="O2936" s="9">
        <f t="shared" si="180"/>
        <v>0.77585713965552194</v>
      </c>
      <c r="P2936" s="2">
        <f t="shared" si="181"/>
        <v>-2.9644635245040806E-2</v>
      </c>
      <c r="Q2936" s="9">
        <f t="shared" si="182"/>
        <v>-0.10421654023056311</v>
      </c>
      <c r="R2936" s="2">
        <f t="shared" si="183"/>
        <v>0.16562328247174035</v>
      </c>
      <c r="T2936">
        <v>0.28000000000000003</v>
      </c>
      <c r="U2936" s="9">
        <v>2.6475787298374427</v>
      </c>
      <c r="V2936">
        <v>1.96</v>
      </c>
      <c r="W2936">
        <v>-3.21</v>
      </c>
      <c r="X2936" s="4">
        <v>760500</v>
      </c>
      <c r="Y2936" s="4">
        <v>10500000</v>
      </c>
      <c r="Z2936" s="6">
        <v>7.2428571428571425E-2</v>
      </c>
      <c r="AA2936" t="s">
        <v>39</v>
      </c>
      <c r="AB2936">
        <v>0.13</v>
      </c>
      <c r="AC2936">
        <v>13.77</v>
      </c>
      <c r="AD2936">
        <v>1.43</v>
      </c>
      <c r="AE2936">
        <v>0.15</v>
      </c>
      <c r="AF2936">
        <v>7.66</v>
      </c>
      <c r="AG2936">
        <v>-3124.26</v>
      </c>
      <c r="AH2936" s="2">
        <v>-93.08</v>
      </c>
      <c r="AI2936" s="2">
        <v>-158.26</v>
      </c>
      <c r="AJ2936">
        <v>7.0000000000000007E-2</v>
      </c>
      <c r="AK2936" s="2">
        <v>0.97</v>
      </c>
      <c r="AL2936" s="2">
        <v>5.35</v>
      </c>
      <c r="AM2936" s="2">
        <v>5.36</v>
      </c>
      <c r="AN2936" s="2">
        <v>14.17</v>
      </c>
      <c r="AO2936" s="2">
        <v>2.83</v>
      </c>
    </row>
    <row r="2937" spans="1:41" x14ac:dyDescent="0.25">
      <c r="A2937" t="s">
        <v>6122</v>
      </c>
      <c r="C2937">
        <v>4.84</v>
      </c>
      <c r="D2937" s="9">
        <v>-0.79335260278343778</v>
      </c>
      <c r="E2937" t="s">
        <v>6123</v>
      </c>
      <c r="F2937" t="s">
        <v>34</v>
      </c>
      <c r="G2937" t="s">
        <v>5359</v>
      </c>
      <c r="H2937" s="2">
        <v>13.85</v>
      </c>
      <c r="I2937" s="2">
        <v>13.83</v>
      </c>
      <c r="J2937" s="2">
        <v>13.85000038146973</v>
      </c>
      <c r="K2937" s="2">
        <v>13.829999923706049</v>
      </c>
      <c r="L2937" s="2">
        <v>13.840000152587891</v>
      </c>
      <c r="M2937" s="2">
        <v>13.840000152587891</v>
      </c>
      <c r="N2937" s="2">
        <v>13.840000152587891</v>
      </c>
      <c r="O2937" s="9">
        <f t="shared" si="180"/>
        <v>13.840000108991351</v>
      </c>
      <c r="P2937" s="2">
        <f t="shared" si="181"/>
        <v>0</v>
      </c>
      <c r="Q2937" s="9">
        <f t="shared" si="182"/>
        <v>3.1500389716991578E-9</v>
      </c>
      <c r="R2937" s="2">
        <f t="shared" si="183"/>
        <v>-1.1025136529296534E-8</v>
      </c>
      <c r="T2937">
        <v>4.84</v>
      </c>
      <c r="U2937" s="9">
        <v>-0.79335260278343778</v>
      </c>
      <c r="V2937">
        <v>0.34</v>
      </c>
      <c r="W2937">
        <v>0</v>
      </c>
      <c r="X2937" s="4">
        <v>40490000</v>
      </c>
      <c r="Y2937" s="4">
        <v>3510000</v>
      </c>
      <c r="Z2937" s="6">
        <v>11.535612535612536</v>
      </c>
      <c r="AA2937" t="s">
        <v>39</v>
      </c>
      <c r="AB2937">
        <v>1.64</v>
      </c>
      <c r="AC2937">
        <v>4.74</v>
      </c>
      <c r="AD2937">
        <v>2.11</v>
      </c>
      <c r="AE2937">
        <v>1.89</v>
      </c>
      <c r="AF2937">
        <v>2.82</v>
      </c>
      <c r="AG2937">
        <v>-22.15</v>
      </c>
      <c r="AH2937" s="2">
        <v>-13.15</v>
      </c>
      <c r="AI2937" s="2">
        <v>-23</v>
      </c>
      <c r="AJ2937">
        <v>0.59</v>
      </c>
      <c r="AL2937" s="2">
        <v>6.24</v>
      </c>
      <c r="AM2937" s="2">
        <v>6.11</v>
      </c>
      <c r="AN2937" s="2">
        <v>6.27</v>
      </c>
      <c r="AO2937" s="2">
        <v>2.86</v>
      </c>
    </row>
    <row r="2938" spans="1:41" x14ac:dyDescent="0.25">
      <c r="A2938" t="s">
        <v>1255</v>
      </c>
      <c r="C2938">
        <v>0.97</v>
      </c>
      <c r="D2938" s="9">
        <v>8.189157123611121E-2</v>
      </c>
      <c r="E2938" t="s">
        <v>1256</v>
      </c>
      <c r="F2938" t="s">
        <v>24</v>
      </c>
      <c r="G2938" t="s">
        <v>24</v>
      </c>
      <c r="H2938" s="2">
        <v>0.66</v>
      </c>
      <c r="I2938" s="2">
        <v>0.65</v>
      </c>
      <c r="J2938" s="2">
        <v>0.65200001001358032</v>
      </c>
      <c r="K2938" s="2">
        <v>0.62000000476837158</v>
      </c>
      <c r="L2938" s="2">
        <v>0.5910000205039978</v>
      </c>
      <c r="M2938" s="2">
        <v>0.57099997997283936</v>
      </c>
      <c r="N2938" s="2">
        <v>0.5910000205039978</v>
      </c>
      <c r="O2938" s="9">
        <f t="shared" si="180"/>
        <v>0.61928571939468391</v>
      </c>
      <c r="P2938" s="2">
        <f t="shared" si="181"/>
        <v>3.2295336231404355E-2</v>
      </c>
      <c r="Q2938" s="9">
        <f t="shared" si="182"/>
        <v>-4.5674715248292412E-2</v>
      </c>
      <c r="R2938" s="2">
        <f t="shared" si="183"/>
        <v>0.11949250151273015</v>
      </c>
      <c r="T2938">
        <v>0.97</v>
      </c>
      <c r="U2938" s="9">
        <v>8.189157123611121E-2</v>
      </c>
      <c r="V2938">
        <v>1.34</v>
      </c>
      <c r="W2938">
        <v>-0.32</v>
      </c>
      <c r="X2938" s="4">
        <v>623390</v>
      </c>
      <c r="Z2938" s="6" t="s">
        <v>6227</v>
      </c>
      <c r="AA2938" t="s">
        <v>39</v>
      </c>
      <c r="AB2938">
        <v>1.52</v>
      </c>
      <c r="AC2938">
        <v>31.49</v>
      </c>
      <c r="AD2938">
        <v>4.7699999999999996</v>
      </c>
      <c r="AE2938">
        <v>1.8</v>
      </c>
      <c r="AF2938">
        <v>22.18</v>
      </c>
      <c r="AG2938">
        <v>-208.86</v>
      </c>
      <c r="AH2938" s="2">
        <v>-56.62</v>
      </c>
      <c r="AI2938" s="2">
        <v>-79.58</v>
      </c>
      <c r="AJ2938">
        <v>0.14000000000000001</v>
      </c>
      <c r="AK2938" s="2">
        <v>0.69</v>
      </c>
      <c r="AL2938" s="2">
        <v>7.86</v>
      </c>
      <c r="AM2938" s="2">
        <v>5.27</v>
      </c>
      <c r="AN2938" s="2">
        <v>14.18</v>
      </c>
      <c r="AO2938" s="2">
        <v>0.67</v>
      </c>
    </row>
    <row r="2939" spans="1:41" x14ac:dyDescent="0.25">
      <c r="A2939" t="s">
        <v>4816</v>
      </c>
      <c r="B2939">
        <v>31.96</v>
      </c>
      <c r="C2939">
        <v>2.56</v>
      </c>
      <c r="D2939" s="9">
        <v>-0.59922964667193401</v>
      </c>
      <c r="E2939" t="s">
        <v>4817</v>
      </c>
      <c r="F2939" t="s">
        <v>63</v>
      </c>
      <c r="G2939" t="s">
        <v>63</v>
      </c>
      <c r="H2939" s="2">
        <v>36.86</v>
      </c>
      <c r="I2939" s="2">
        <v>36.32</v>
      </c>
      <c r="J2939" s="2">
        <v>39.259998321533203</v>
      </c>
      <c r="K2939" s="2">
        <v>39.5</v>
      </c>
      <c r="L2939" s="2">
        <v>38.799999237060547</v>
      </c>
      <c r="M2939" s="2">
        <v>37.930000305175781</v>
      </c>
      <c r="N2939" s="2">
        <v>38.740001678466797</v>
      </c>
      <c r="O2939" s="9">
        <f t="shared" si="180"/>
        <v>38.201428506033764</v>
      </c>
      <c r="P2939" s="2">
        <f t="shared" si="181"/>
        <v>2.1203431519925469E-2</v>
      </c>
      <c r="Q2939" s="9">
        <f t="shared" si="182"/>
        <v>1.4098246937230821E-2</v>
      </c>
      <c r="R2939" s="2">
        <f t="shared" si="183"/>
        <v>-4.5678946051603012E-2</v>
      </c>
      <c r="S2939">
        <v>31.96</v>
      </c>
      <c r="T2939">
        <v>2.56</v>
      </c>
      <c r="U2939" s="9">
        <v>-0.59922964667193401</v>
      </c>
      <c r="V2939">
        <v>0.49</v>
      </c>
      <c r="W2939">
        <v>0.69</v>
      </c>
      <c r="X2939" s="4">
        <v>61990000</v>
      </c>
      <c r="Y2939" s="4">
        <v>31920000</v>
      </c>
      <c r="Z2939" s="6">
        <v>1.9420426065162908</v>
      </c>
      <c r="AA2939" t="s">
        <v>27</v>
      </c>
      <c r="AB2939">
        <v>0.4</v>
      </c>
      <c r="AC2939">
        <v>53.07</v>
      </c>
      <c r="AD2939">
        <v>1.81</v>
      </c>
      <c r="AE2939">
        <v>0.96</v>
      </c>
      <c r="AF2939">
        <v>26.83</v>
      </c>
      <c r="AG2939">
        <v>3.26</v>
      </c>
      <c r="AH2939" s="2">
        <v>4.2</v>
      </c>
      <c r="AI2939" s="2">
        <v>8.57</v>
      </c>
      <c r="AJ2939">
        <v>1.35</v>
      </c>
      <c r="AL2939" s="2">
        <v>9.4700000000000006</v>
      </c>
      <c r="AM2939" s="2">
        <v>4.22</v>
      </c>
      <c r="AN2939" s="2">
        <v>9.9</v>
      </c>
      <c r="AO2939" s="2">
        <v>15.31</v>
      </c>
    </row>
    <row r="2940" spans="1:41" x14ac:dyDescent="0.25">
      <c r="A2940" t="s">
        <v>6124</v>
      </c>
      <c r="C2940">
        <v>1.59</v>
      </c>
      <c r="D2940" s="9">
        <v>-0.38432121164065342</v>
      </c>
      <c r="E2940" t="s">
        <v>6125</v>
      </c>
      <c r="F2940" t="s">
        <v>34</v>
      </c>
      <c r="G2940" t="s">
        <v>5359</v>
      </c>
      <c r="H2940" s="2">
        <v>0.4</v>
      </c>
      <c r="I2940" s="2">
        <v>0.38</v>
      </c>
      <c r="J2940" s="2">
        <v>0.3619999885559082</v>
      </c>
      <c r="K2940" s="2">
        <v>0.36599999666213989</v>
      </c>
      <c r="L2940" s="2">
        <v>0.38299998641014099</v>
      </c>
      <c r="M2940" s="2">
        <v>0.36899998784065252</v>
      </c>
      <c r="N2940" s="2">
        <v>0.35499998927116388</v>
      </c>
      <c r="O2940" s="9">
        <f t="shared" si="180"/>
        <v>0.37357142124857223</v>
      </c>
      <c r="P2940" s="2">
        <f t="shared" si="181"/>
        <v>-3.747609633171891E-2</v>
      </c>
      <c r="Q2940" s="9">
        <f t="shared" si="182"/>
        <v>-4.9713203208473021E-2</v>
      </c>
      <c r="R2940" s="2">
        <f t="shared" si="183"/>
        <v>7.4952230956288182E-2</v>
      </c>
      <c r="T2940">
        <v>1.59</v>
      </c>
      <c r="U2940" s="9">
        <v>-0.38432121164065342</v>
      </c>
      <c r="V2940">
        <v>0.91</v>
      </c>
      <c r="W2940">
        <v>-0.69</v>
      </c>
      <c r="Y2940" s="4">
        <v>50000</v>
      </c>
      <c r="Z2940" s="6" t="s">
        <v>6227</v>
      </c>
      <c r="AA2940" t="s">
        <v>205</v>
      </c>
      <c r="AB2940">
        <v>4.6500000000000004</v>
      </c>
      <c r="AC2940">
        <v>0</v>
      </c>
      <c r="AD2940">
        <v>5.0199999999999996</v>
      </c>
      <c r="AE2940">
        <v>4.6500000000000004</v>
      </c>
      <c r="AF2940">
        <v>0</v>
      </c>
      <c r="AG2940">
        <v>-32466.67</v>
      </c>
      <c r="AM2940" s="2">
        <v>0</v>
      </c>
      <c r="AN2940" s="2">
        <v>5.56</v>
      </c>
      <c r="AO2940" s="2">
        <v>0.23</v>
      </c>
    </row>
    <row r="2941" spans="1:41" x14ac:dyDescent="0.25">
      <c r="A2941" t="s">
        <v>4818</v>
      </c>
      <c r="C2941">
        <v>1.04</v>
      </c>
      <c r="D2941" s="9">
        <v>-7.4808353042250697E-2</v>
      </c>
      <c r="E2941" t="s">
        <v>4819</v>
      </c>
      <c r="F2941" t="s">
        <v>63</v>
      </c>
      <c r="G2941" t="s">
        <v>63</v>
      </c>
      <c r="H2941" s="2">
        <v>0.53</v>
      </c>
      <c r="I2941" s="2">
        <v>0.54</v>
      </c>
      <c r="J2941" s="2">
        <v>0.51999998092651367</v>
      </c>
      <c r="K2941" s="2">
        <v>0.5429999828338623</v>
      </c>
      <c r="L2941" s="2">
        <v>0.57400000095367432</v>
      </c>
      <c r="M2941" s="2">
        <v>0.53600001335144043</v>
      </c>
      <c r="N2941" s="2">
        <v>0.54000002145767212</v>
      </c>
      <c r="O2941" s="9">
        <f t="shared" si="180"/>
        <v>0.54042857136045186</v>
      </c>
      <c r="P2941" s="2">
        <f t="shared" si="181"/>
        <v>7.4015481752976895E-3</v>
      </c>
      <c r="Q2941" s="9">
        <f t="shared" si="182"/>
        <v>-7.9298158071274222E-4</v>
      </c>
      <c r="R2941" s="2">
        <f t="shared" si="183"/>
        <v>-5.5511820868466063E-3</v>
      </c>
      <c r="T2941">
        <v>1.04</v>
      </c>
      <c r="U2941" s="9">
        <v>-7.4808353042250697E-2</v>
      </c>
      <c r="V2941">
        <v>0.47</v>
      </c>
      <c r="W2941">
        <v>-0.09</v>
      </c>
      <c r="X2941" s="4">
        <v>4000000</v>
      </c>
      <c r="Y2941" s="4">
        <v>1160000</v>
      </c>
      <c r="Z2941" s="6">
        <v>3.4482758620689653</v>
      </c>
      <c r="AA2941" t="s">
        <v>202</v>
      </c>
      <c r="AB2941">
        <v>1.02</v>
      </c>
      <c r="AC2941">
        <v>28.32</v>
      </c>
      <c r="AD2941">
        <v>2.21</v>
      </c>
      <c r="AE2941">
        <v>1.8</v>
      </c>
      <c r="AF2941">
        <v>14.43</v>
      </c>
      <c r="AG2941">
        <v>-9.51</v>
      </c>
      <c r="AH2941" s="2">
        <v>-8.7100000000000009</v>
      </c>
      <c r="AJ2941">
        <v>0.92</v>
      </c>
      <c r="AL2941" s="2">
        <v>2.69</v>
      </c>
      <c r="AM2941" s="2">
        <v>5.04</v>
      </c>
      <c r="AN2941" s="2">
        <v>8.25</v>
      </c>
      <c r="AO2941" s="2">
        <v>0.5</v>
      </c>
    </row>
    <row r="2942" spans="1:41" x14ac:dyDescent="0.25">
      <c r="A2942" t="s">
        <v>5073</v>
      </c>
      <c r="B2942">
        <v>13.68</v>
      </c>
      <c r="C2942">
        <v>2.9</v>
      </c>
      <c r="D2942" s="9">
        <v>-0.65566569916595219</v>
      </c>
      <c r="E2942" t="s">
        <v>5074</v>
      </c>
      <c r="F2942" t="s">
        <v>1177</v>
      </c>
      <c r="G2942" t="s">
        <v>1177</v>
      </c>
      <c r="H2942" s="2">
        <v>22.5</v>
      </c>
      <c r="I2942" s="2">
        <v>22.74</v>
      </c>
      <c r="J2942" s="2">
        <v>22.729999542236332</v>
      </c>
      <c r="K2942" s="2">
        <v>23.059999465942379</v>
      </c>
      <c r="L2942" s="2">
        <v>22.79999923706055</v>
      </c>
      <c r="M2942" s="2">
        <v>22.719999313354489</v>
      </c>
      <c r="N2942" s="2">
        <v>22.829999923706051</v>
      </c>
      <c r="O2942" s="9">
        <f t="shared" si="180"/>
        <v>22.76857106889997</v>
      </c>
      <c r="P2942" s="2">
        <f t="shared" si="181"/>
        <v>4.8312478643780356E-3</v>
      </c>
      <c r="Q2942" s="9">
        <f t="shared" si="182"/>
        <v>2.6979670625877855E-3</v>
      </c>
      <c r="R2942" s="2">
        <f t="shared" si="183"/>
        <v>-6.8076129178782502E-3</v>
      </c>
      <c r="S2942">
        <v>13.68</v>
      </c>
      <c r="T2942">
        <v>2.9</v>
      </c>
      <c r="U2942" s="9">
        <v>-0.65566569916595219</v>
      </c>
      <c r="V2942">
        <v>0.45</v>
      </c>
      <c r="W2942">
        <v>-0.08</v>
      </c>
      <c r="X2942" s="4">
        <v>39090000</v>
      </c>
      <c r="Y2942" s="4">
        <v>10580000</v>
      </c>
      <c r="Z2942" s="6">
        <v>3.6947069943289224</v>
      </c>
      <c r="AA2942" t="s">
        <v>27</v>
      </c>
      <c r="AB2942">
        <v>1.33</v>
      </c>
      <c r="AC2942">
        <v>47.87</v>
      </c>
      <c r="AD2942">
        <v>4.68</v>
      </c>
      <c r="AE2942">
        <v>2.12</v>
      </c>
      <c r="AF2942">
        <v>31.02</v>
      </c>
      <c r="AG2942">
        <v>5.08</v>
      </c>
      <c r="AH2942" s="2">
        <v>4.33</v>
      </c>
      <c r="AI2942" s="2">
        <v>20.22</v>
      </c>
      <c r="AJ2942">
        <v>0.91</v>
      </c>
      <c r="AK2942" s="2">
        <v>204.13</v>
      </c>
      <c r="AL2942" s="2">
        <v>28.09</v>
      </c>
      <c r="AO2942" s="2">
        <v>7.84</v>
      </c>
    </row>
    <row r="2943" spans="1:41" x14ac:dyDescent="0.25">
      <c r="A2943" t="s">
        <v>4820</v>
      </c>
      <c r="B2943">
        <v>40.26</v>
      </c>
      <c r="C2943">
        <v>3.45</v>
      </c>
      <c r="D2943" s="9">
        <v>-0.7095976564814187</v>
      </c>
      <c r="E2943" t="s">
        <v>4821</v>
      </c>
      <c r="F2943" t="s">
        <v>30</v>
      </c>
      <c r="G2943" t="s">
        <v>63</v>
      </c>
      <c r="H2943" s="2">
        <v>45.85</v>
      </c>
      <c r="I2943" s="2">
        <v>45.85</v>
      </c>
      <c r="J2943" s="2">
        <v>46.939998626708977</v>
      </c>
      <c r="K2943" s="2">
        <v>47.209999084472663</v>
      </c>
      <c r="L2943" s="2">
        <v>47.290000915527337</v>
      </c>
      <c r="M2943" s="2">
        <v>46.830001831054688</v>
      </c>
      <c r="N2943" s="2">
        <v>47.610000610351563</v>
      </c>
      <c r="O2943" s="9">
        <f t="shared" si="180"/>
        <v>46.797143009730746</v>
      </c>
      <c r="P2943" s="2">
        <f t="shared" si="181"/>
        <v>1.6667658090466896E-2</v>
      </c>
      <c r="Q2943" s="9">
        <f t="shared" si="182"/>
        <v>1.7369812521499339E-2</v>
      </c>
      <c r="R2943" s="2">
        <f t="shared" si="183"/>
        <v>-2.9275317521376312E-2</v>
      </c>
      <c r="S2943">
        <v>40.26</v>
      </c>
      <c r="T2943">
        <v>3.45</v>
      </c>
      <c r="U2943" s="9">
        <v>-0.7095976564814187</v>
      </c>
      <c r="V2943">
        <v>0.99</v>
      </c>
      <c r="W2943">
        <v>-0.1</v>
      </c>
      <c r="X2943" s="4">
        <v>224200000</v>
      </c>
      <c r="Y2943" s="4">
        <v>55660000</v>
      </c>
      <c r="Z2943" s="6">
        <v>4.0280273086597198</v>
      </c>
      <c r="AA2943" t="s">
        <v>414</v>
      </c>
      <c r="AB2943">
        <v>0.1</v>
      </c>
      <c r="AC2943">
        <v>119.95</v>
      </c>
      <c r="AD2943">
        <v>0.52</v>
      </c>
      <c r="AE2943">
        <v>0.35</v>
      </c>
      <c r="AF2943">
        <v>32.549999999999997</v>
      </c>
      <c r="AG2943">
        <v>5.39</v>
      </c>
      <c r="AH2943" s="2">
        <v>-6.87</v>
      </c>
      <c r="AI2943" s="2">
        <v>-22.45</v>
      </c>
      <c r="AJ2943">
        <v>0.64</v>
      </c>
      <c r="AK2943" s="2">
        <v>20.36</v>
      </c>
      <c r="AL2943" s="2">
        <v>7.01</v>
      </c>
      <c r="AM2943" s="2">
        <v>2.46</v>
      </c>
      <c r="AN2943" s="2">
        <v>10.79</v>
      </c>
      <c r="AO2943" s="2">
        <v>13.59</v>
      </c>
    </row>
    <row r="2944" spans="1:41" x14ac:dyDescent="0.25">
      <c r="A2944" t="s">
        <v>1650</v>
      </c>
      <c r="B2944">
        <v>23.96</v>
      </c>
      <c r="C2944">
        <v>4.5</v>
      </c>
      <c r="D2944" s="9">
        <v>-0.77697545925302047</v>
      </c>
      <c r="E2944" t="s">
        <v>1651</v>
      </c>
      <c r="F2944" t="s">
        <v>1288</v>
      </c>
      <c r="G2944" t="s">
        <v>1288</v>
      </c>
      <c r="H2944" s="2">
        <v>44.5</v>
      </c>
      <c r="I2944" s="2">
        <v>44.67</v>
      </c>
      <c r="J2944" s="2">
        <v>45.290000915527337</v>
      </c>
      <c r="K2944" s="2">
        <v>45.490001678466797</v>
      </c>
      <c r="L2944" s="2">
        <v>45.380001068115227</v>
      </c>
      <c r="M2944" s="2">
        <v>44.930000305175781</v>
      </c>
      <c r="N2944" s="2">
        <v>45.490001678466797</v>
      </c>
      <c r="O2944" s="9">
        <f t="shared" si="180"/>
        <v>45.107143663678848</v>
      </c>
      <c r="P2944" s="2">
        <f t="shared" si="181"/>
        <v>1.2414915417088128E-2</v>
      </c>
      <c r="Q2944" s="9">
        <f t="shared" si="182"/>
        <v>8.4877468110718338E-3</v>
      </c>
      <c r="R2944" s="2">
        <f t="shared" si="183"/>
        <v>-1.3855920394368735E-2</v>
      </c>
      <c r="S2944">
        <v>23.96</v>
      </c>
      <c r="T2944">
        <v>4.5</v>
      </c>
      <c r="U2944" s="9">
        <v>-0.77697545925302047</v>
      </c>
      <c r="V2944">
        <v>0.9</v>
      </c>
      <c r="W2944">
        <v>7.0000000000000007E-2</v>
      </c>
      <c r="X2944" s="4">
        <v>1400000000</v>
      </c>
      <c r="Y2944" s="4">
        <v>1190000000</v>
      </c>
      <c r="Z2944" s="6">
        <v>1.1764705882352942</v>
      </c>
      <c r="AA2944" t="s">
        <v>27</v>
      </c>
      <c r="AB2944">
        <v>0.01</v>
      </c>
      <c r="AC2944">
        <v>173.82</v>
      </c>
      <c r="AD2944">
        <v>0.45</v>
      </c>
      <c r="AE2944">
        <v>0.31</v>
      </c>
      <c r="AF2944">
        <v>48.91</v>
      </c>
      <c r="AG2944">
        <v>17.170000000000002</v>
      </c>
      <c r="AH2944" s="2">
        <v>5.57</v>
      </c>
      <c r="AI2944" s="2">
        <v>23.61</v>
      </c>
      <c r="AJ2944">
        <v>0.21</v>
      </c>
      <c r="AK2944" s="2">
        <v>6.98</v>
      </c>
      <c r="AL2944" s="2">
        <v>7.57</v>
      </c>
      <c r="AM2944" s="2">
        <v>4.22</v>
      </c>
      <c r="AN2944" s="2">
        <v>8.69</v>
      </c>
      <c r="AO2944" s="2">
        <v>10.06</v>
      </c>
    </row>
    <row r="2945" spans="1:41" x14ac:dyDescent="0.25">
      <c r="A2945" t="s">
        <v>371</v>
      </c>
      <c r="B2945">
        <v>21.77</v>
      </c>
      <c r="C2945">
        <v>31.2</v>
      </c>
      <c r="D2945" s="9">
        <v>-0.9679594450678709</v>
      </c>
      <c r="E2945" t="s">
        <v>372</v>
      </c>
      <c r="F2945" t="s">
        <v>30</v>
      </c>
      <c r="G2945" t="s">
        <v>25</v>
      </c>
      <c r="H2945" s="2">
        <v>29.09</v>
      </c>
      <c r="I2945" s="2">
        <v>28.94</v>
      </c>
      <c r="J2945" s="2">
        <v>29.10000038146973</v>
      </c>
      <c r="K2945" s="2">
        <v>29.25</v>
      </c>
      <c r="L2945" s="2">
        <v>29.10000038146973</v>
      </c>
      <c r="M2945" s="2">
        <v>29.020000457763668</v>
      </c>
      <c r="N2945" s="2">
        <v>28.680000305175781</v>
      </c>
      <c r="O2945" s="9">
        <f t="shared" si="180"/>
        <v>29.025714503696985</v>
      </c>
      <c r="P2945" s="2">
        <f t="shared" si="181"/>
        <v>-1.1713756522499437E-2</v>
      </c>
      <c r="Q2945" s="9">
        <f t="shared" si="182"/>
        <v>-1.1910618030683469E-2</v>
      </c>
      <c r="R2945" s="2">
        <f t="shared" si="183"/>
        <v>5.6846014422576273E-3</v>
      </c>
      <c r="S2945">
        <v>21.77</v>
      </c>
      <c r="T2945">
        <v>31.2</v>
      </c>
      <c r="U2945" s="9">
        <v>-0.9679594450678709</v>
      </c>
      <c r="V2945">
        <v>0.99</v>
      </c>
      <c r="W2945">
        <v>-0.46</v>
      </c>
      <c r="X2945" s="4">
        <v>1220000000</v>
      </c>
      <c r="Y2945" s="4">
        <v>200000000</v>
      </c>
      <c r="Z2945" s="6">
        <v>6.1</v>
      </c>
      <c r="AA2945" t="s">
        <v>152</v>
      </c>
      <c r="AB2945">
        <v>0.17</v>
      </c>
      <c r="AC2945">
        <v>669.76</v>
      </c>
      <c r="AD2945">
        <v>0.69</v>
      </c>
      <c r="AE2945">
        <v>0.51</v>
      </c>
      <c r="AF2945">
        <v>48.17</v>
      </c>
      <c r="AG2945">
        <v>8.94</v>
      </c>
      <c r="AH2945" s="2">
        <v>6.43</v>
      </c>
      <c r="AI2945" s="2">
        <v>141.62</v>
      </c>
      <c r="AJ2945">
        <v>0.75</v>
      </c>
      <c r="AK2945" s="2">
        <v>32.17</v>
      </c>
      <c r="AL2945" s="2">
        <v>5.47</v>
      </c>
      <c r="AM2945" s="2">
        <v>4.3099999999999996</v>
      </c>
      <c r="AN2945" s="2">
        <v>10.08</v>
      </c>
      <c r="AO2945" s="2">
        <v>0.93</v>
      </c>
    </row>
    <row r="2946" spans="1:41" x14ac:dyDescent="0.25">
      <c r="A2946" t="s">
        <v>2786</v>
      </c>
      <c r="B2946">
        <v>587.5</v>
      </c>
      <c r="C2946">
        <v>0.88</v>
      </c>
      <c r="D2946" s="9">
        <v>0.12384161752316754</v>
      </c>
      <c r="E2946" t="s">
        <v>2787</v>
      </c>
      <c r="F2946" t="s">
        <v>266</v>
      </c>
      <c r="G2946" t="s">
        <v>266</v>
      </c>
      <c r="H2946" s="2">
        <v>11.95</v>
      </c>
      <c r="I2946" s="2">
        <v>11.89</v>
      </c>
      <c r="J2946" s="2">
        <v>11.75</v>
      </c>
      <c r="K2946" s="2">
        <v>11.85000038146973</v>
      </c>
      <c r="L2946" s="2">
        <v>11.85999965667725</v>
      </c>
      <c r="M2946" s="2">
        <v>11.86999988555908</v>
      </c>
      <c r="N2946" s="2">
        <v>11.920000076293951</v>
      </c>
      <c r="O2946" s="9">
        <f t="shared" ref="O2946:O3009" si="184">AVERAGE(H2946:N2946)</f>
        <v>11.870000000000001</v>
      </c>
      <c r="P2946" s="2">
        <f t="shared" ref="P2946:P3009" si="185">(N2946-M2946)/O2946</f>
        <v>4.2123159844035703E-3</v>
      </c>
      <c r="Q2946" s="9">
        <f t="shared" ref="Q2946:Q3009" si="186">(N2946-O2946)/O2946</f>
        <v>4.2123063432139545E-3</v>
      </c>
      <c r="R2946" s="2">
        <f t="shared" ref="R2946:R3009" si="187">(((H2946+I2946)-(M2946+N2946))/2)/O2946</f>
        <v>2.1061515647417422E-3</v>
      </c>
      <c r="S2946">
        <v>587.5</v>
      </c>
      <c r="T2946">
        <v>0.88</v>
      </c>
      <c r="U2946" s="9">
        <v>0.12384161752316754</v>
      </c>
      <c r="V2946">
        <v>0.28000000000000003</v>
      </c>
      <c r="W2946">
        <v>-0.06</v>
      </c>
      <c r="Z2946" s="6" t="s">
        <v>6227</v>
      </c>
      <c r="AA2946" t="s">
        <v>195</v>
      </c>
      <c r="AC2946">
        <v>47.71</v>
      </c>
      <c r="AF2946">
        <v>7.26</v>
      </c>
      <c r="AG2946">
        <v>-3.3</v>
      </c>
      <c r="AH2946" s="2">
        <v>0.02</v>
      </c>
      <c r="AI2946" s="2">
        <v>0.12</v>
      </c>
      <c r="AJ2946">
        <v>0.04</v>
      </c>
      <c r="AM2946" s="2">
        <v>5.26</v>
      </c>
      <c r="AN2946" s="2">
        <v>6.46</v>
      </c>
      <c r="AO2946" s="2">
        <v>13.34</v>
      </c>
    </row>
    <row r="2947" spans="1:41" x14ac:dyDescent="0.25">
      <c r="A2947" t="s">
        <v>4822</v>
      </c>
      <c r="B2947">
        <v>5.95</v>
      </c>
      <c r="C2947">
        <v>1.57</v>
      </c>
      <c r="D2947" s="9">
        <v>-0.3537742705508069</v>
      </c>
      <c r="E2947" t="s">
        <v>4823</v>
      </c>
      <c r="F2947" t="s">
        <v>63</v>
      </c>
      <c r="G2947" t="s">
        <v>63</v>
      </c>
      <c r="H2947" s="2">
        <v>19.07</v>
      </c>
      <c r="I2947" s="2">
        <v>19</v>
      </c>
      <c r="J2947" s="2">
        <v>19.54999923706055</v>
      </c>
      <c r="K2947" s="2">
        <v>19.559999465942379</v>
      </c>
      <c r="L2947" s="2">
        <v>19.20999908447266</v>
      </c>
      <c r="M2947" s="2">
        <v>19.20999908447266</v>
      </c>
      <c r="N2947" s="2">
        <v>19.260000228881839</v>
      </c>
      <c r="O2947" s="9">
        <f t="shared" si="184"/>
        <v>19.265713871547156</v>
      </c>
      <c r="P2947" s="2">
        <f t="shared" si="185"/>
        <v>2.5953434553507302E-3</v>
      </c>
      <c r="Q2947" s="9">
        <f t="shared" si="186"/>
        <v>-2.9657051399246997E-4</v>
      </c>
      <c r="R2947" s="2">
        <f t="shared" si="187"/>
        <v>-1.0381118395650101E-2</v>
      </c>
      <c r="S2947">
        <v>5.95</v>
      </c>
      <c r="T2947">
        <v>1.57</v>
      </c>
      <c r="U2947" s="9">
        <v>-0.3537742705508069</v>
      </c>
      <c r="V2947">
        <v>1.36</v>
      </c>
      <c r="W2947">
        <v>-0.68</v>
      </c>
      <c r="X2947" s="4">
        <v>243250000</v>
      </c>
      <c r="Y2947" s="4">
        <v>175480000</v>
      </c>
      <c r="Z2947" s="6">
        <v>1.3861978573056759</v>
      </c>
      <c r="AA2947" t="s">
        <v>56</v>
      </c>
      <c r="AB2947">
        <v>0.24</v>
      </c>
      <c r="AC2947">
        <v>78.3</v>
      </c>
      <c r="AD2947">
        <v>1.99</v>
      </c>
      <c r="AE2947">
        <v>0.99</v>
      </c>
      <c r="AF2947">
        <v>32.200000000000003</v>
      </c>
      <c r="AG2947">
        <v>5.26</v>
      </c>
      <c r="AH2947" s="2">
        <v>11.22</v>
      </c>
      <c r="AI2947" s="2">
        <v>29.64</v>
      </c>
      <c r="AJ2947">
        <v>1.68</v>
      </c>
      <c r="AK2947" s="2">
        <v>6.17</v>
      </c>
      <c r="AL2947" s="2">
        <v>9.66</v>
      </c>
      <c r="AM2947" s="2">
        <v>4.88</v>
      </c>
      <c r="AN2947" s="2">
        <v>10.28</v>
      </c>
      <c r="AO2947" s="2">
        <v>12.45</v>
      </c>
    </row>
    <row r="2948" spans="1:41" x14ac:dyDescent="0.25">
      <c r="A2948" t="s">
        <v>2788</v>
      </c>
      <c r="B2948">
        <v>13.8</v>
      </c>
      <c r="C2948">
        <v>0.8</v>
      </c>
      <c r="D2948" s="9">
        <v>0.26721178855478794</v>
      </c>
      <c r="E2948" t="s">
        <v>2789</v>
      </c>
      <c r="F2948" t="s">
        <v>266</v>
      </c>
      <c r="G2948" t="s">
        <v>266</v>
      </c>
      <c r="H2948" s="2">
        <v>8.4600000000000009</v>
      </c>
      <c r="I2948" s="2">
        <v>8.4700000000000006</v>
      </c>
      <c r="J2948" s="2">
        <v>8.8299999237060547</v>
      </c>
      <c r="K2948" s="2">
        <v>8.7799997329711914</v>
      </c>
      <c r="L2948" s="2">
        <v>8.7799997329711914</v>
      </c>
      <c r="M2948" s="2">
        <v>8.9300003051757813</v>
      </c>
      <c r="N2948" s="2">
        <v>8.8999996185302734</v>
      </c>
      <c r="O2948" s="9">
        <f t="shared" si="184"/>
        <v>8.7357141876220705</v>
      </c>
      <c r="P2948" s="2">
        <f t="shared" si="185"/>
        <v>-3.4342568908695297E-3</v>
      </c>
      <c r="Q2948" s="9">
        <f t="shared" si="186"/>
        <v>1.8806181999519226E-2</v>
      </c>
      <c r="R2948" s="2">
        <f t="shared" si="187"/>
        <v>-5.1512669964711953E-2</v>
      </c>
      <c r="S2948">
        <v>13.8</v>
      </c>
      <c r="T2948">
        <v>0.8</v>
      </c>
      <c r="U2948" s="9">
        <v>0.26721178855478794</v>
      </c>
      <c r="V2948">
        <v>0.88</v>
      </c>
      <c r="W2948">
        <v>0.17</v>
      </c>
      <c r="Z2948" s="6" t="s">
        <v>6227</v>
      </c>
      <c r="AA2948" t="s">
        <v>164</v>
      </c>
      <c r="AC2948">
        <v>65.37</v>
      </c>
      <c r="AF2948">
        <v>5.98</v>
      </c>
      <c r="AG2948">
        <v>19.190000000000001</v>
      </c>
      <c r="AH2948" s="2">
        <v>0.52</v>
      </c>
      <c r="AI2948" s="2">
        <v>5.73</v>
      </c>
      <c r="AJ2948">
        <v>0.05</v>
      </c>
      <c r="AM2948" s="2">
        <v>4.12</v>
      </c>
      <c r="AN2948" s="2">
        <v>7.67</v>
      </c>
      <c r="AO2948" s="2">
        <v>11.07</v>
      </c>
    </row>
    <row r="2949" spans="1:41" x14ac:dyDescent="0.25">
      <c r="A2949" t="s">
        <v>6126</v>
      </c>
      <c r="C2949">
        <v>1.98</v>
      </c>
      <c r="D2949" s="9">
        <v>-0.43657749151843389</v>
      </c>
      <c r="E2949" t="s">
        <v>6127</v>
      </c>
      <c r="F2949" t="s">
        <v>34</v>
      </c>
      <c r="G2949" t="s">
        <v>5359</v>
      </c>
      <c r="H2949" s="2">
        <v>13.51</v>
      </c>
      <c r="I2949" s="2">
        <v>12.83</v>
      </c>
      <c r="J2949" s="2">
        <v>13.819999694824221</v>
      </c>
      <c r="K2949" s="2">
        <v>13.340000152587891</v>
      </c>
      <c r="L2949" s="2">
        <v>12.25</v>
      </c>
      <c r="M2949" s="2">
        <v>10.340000152587891</v>
      </c>
      <c r="N2949" s="2">
        <v>10.63000011444092</v>
      </c>
      <c r="O2949" s="9">
        <f t="shared" si="184"/>
        <v>12.388571444920132</v>
      </c>
      <c r="P2949" s="2">
        <f t="shared" si="185"/>
        <v>2.3408668476617784E-2</v>
      </c>
      <c r="Q2949" s="9">
        <f t="shared" si="186"/>
        <v>-0.14195109890578261</v>
      </c>
      <c r="R2949" s="2">
        <f t="shared" si="187"/>
        <v>0.21673200000687454</v>
      </c>
      <c r="T2949">
        <v>1.98</v>
      </c>
      <c r="U2949" s="9">
        <v>-0.43657749151843389</v>
      </c>
      <c r="V2949">
        <v>2.72</v>
      </c>
      <c r="W2949">
        <v>-1.76</v>
      </c>
      <c r="X2949" s="4">
        <v>142600000</v>
      </c>
      <c r="Y2949" s="4">
        <v>53000000</v>
      </c>
      <c r="Z2949" s="6">
        <v>2.6905660377358491</v>
      </c>
      <c r="AA2949" t="s">
        <v>149</v>
      </c>
      <c r="AB2949">
        <v>3.27</v>
      </c>
      <c r="AC2949">
        <v>713.23</v>
      </c>
      <c r="AD2949">
        <v>4.51</v>
      </c>
      <c r="AE2949">
        <v>3.48</v>
      </c>
      <c r="AF2949">
        <v>78.790000000000006</v>
      </c>
      <c r="AG2949">
        <v>-87.14</v>
      </c>
      <c r="AH2949" s="2">
        <v>-11.86</v>
      </c>
      <c r="AI2949" s="2">
        <v>-69.03</v>
      </c>
      <c r="AJ2949">
        <v>0.11</v>
      </c>
      <c r="AK2949" s="2">
        <v>2.0099999999999998</v>
      </c>
      <c r="AL2949" s="2">
        <v>5.49</v>
      </c>
      <c r="AM2949" s="2">
        <v>5.26</v>
      </c>
      <c r="AN2949" s="2">
        <v>14.86</v>
      </c>
      <c r="AO2949" s="2">
        <v>6.98</v>
      </c>
    </row>
    <row r="2950" spans="1:41" x14ac:dyDescent="0.25">
      <c r="A2950" t="s">
        <v>1257</v>
      </c>
      <c r="C2950">
        <v>0.79</v>
      </c>
      <c r="D2950" s="9">
        <v>0.26631477985012103</v>
      </c>
      <c r="E2950" t="s">
        <v>1258</v>
      </c>
      <c r="F2950" t="s">
        <v>24</v>
      </c>
      <c r="G2950" t="s">
        <v>24</v>
      </c>
      <c r="H2950" s="2">
        <v>2.83</v>
      </c>
      <c r="I2950" s="2">
        <v>2.75</v>
      </c>
      <c r="J2950" s="2">
        <v>2.9900000095367432</v>
      </c>
      <c r="K2950" s="2">
        <v>3.0499999523162842</v>
      </c>
      <c r="L2950" s="2">
        <v>2.9200000762939449</v>
      </c>
      <c r="M2950" s="2">
        <v>3.0999999046325679</v>
      </c>
      <c r="N2950" s="2">
        <v>3.2000000476837158</v>
      </c>
      <c r="O2950" s="9">
        <f t="shared" si="184"/>
        <v>2.9771428557804649</v>
      </c>
      <c r="P2950" s="2">
        <f t="shared" si="185"/>
        <v>3.3589299504720151E-2</v>
      </c>
      <c r="Q2950" s="9">
        <f t="shared" si="186"/>
        <v>7.4856062573735116E-2</v>
      </c>
      <c r="R2950" s="2">
        <f t="shared" si="187"/>
        <v>-0.12092129722937572</v>
      </c>
      <c r="T2950">
        <v>0.79</v>
      </c>
      <c r="U2950" s="9">
        <v>0.26631477985012103</v>
      </c>
      <c r="V2950">
        <v>2.0099999999999998</v>
      </c>
      <c r="W2950">
        <v>-0.46</v>
      </c>
      <c r="X2950" s="4">
        <v>42080000</v>
      </c>
      <c r="Y2950" s="4">
        <v>464520000</v>
      </c>
      <c r="Z2950" s="6">
        <v>9.0588133987772324E-2</v>
      </c>
      <c r="AA2950" t="s">
        <v>1259</v>
      </c>
      <c r="AB2950">
        <v>0.08</v>
      </c>
      <c r="AC2950">
        <v>256.33</v>
      </c>
      <c r="AD2950">
        <v>0.85</v>
      </c>
      <c r="AE2950">
        <v>0.12</v>
      </c>
      <c r="AF2950">
        <v>56.65</v>
      </c>
      <c r="AG2950">
        <v>-3.04</v>
      </c>
      <c r="AH2950" s="2">
        <v>-22.39</v>
      </c>
      <c r="AI2950" s="2">
        <v>-74.36</v>
      </c>
      <c r="AJ2950">
        <v>1.05</v>
      </c>
      <c r="AK2950" s="2">
        <v>5.78</v>
      </c>
      <c r="AL2950" s="2">
        <v>142.37</v>
      </c>
      <c r="AM2950" s="2">
        <v>6.56</v>
      </c>
      <c r="AN2950" s="2">
        <v>12.1</v>
      </c>
      <c r="AO2950" s="2">
        <v>3.77</v>
      </c>
    </row>
    <row r="2951" spans="1:41" x14ac:dyDescent="0.25">
      <c r="A2951" t="s">
        <v>4824</v>
      </c>
      <c r="B2951">
        <v>11.74</v>
      </c>
      <c r="C2951">
        <v>2.58</v>
      </c>
      <c r="D2951" s="9">
        <v>-0.60707361610886534</v>
      </c>
      <c r="E2951" t="s">
        <v>4825</v>
      </c>
      <c r="F2951" t="s">
        <v>24</v>
      </c>
      <c r="G2951" t="s">
        <v>63</v>
      </c>
      <c r="H2951" s="2">
        <v>45.43</v>
      </c>
      <c r="I2951" s="2">
        <v>44.91</v>
      </c>
      <c r="J2951" s="2">
        <v>46.360000610351563</v>
      </c>
      <c r="K2951" s="2">
        <v>46.470001220703132</v>
      </c>
      <c r="L2951" s="2">
        <v>45.930000305175781</v>
      </c>
      <c r="M2951" s="2">
        <v>45.110000610351563</v>
      </c>
      <c r="N2951" s="2">
        <v>45.569999694824219</v>
      </c>
      <c r="O2951" s="9">
        <f t="shared" si="184"/>
        <v>45.68285749162947</v>
      </c>
      <c r="P2951" s="2">
        <f t="shared" si="185"/>
        <v>1.0069402610310498E-2</v>
      </c>
      <c r="Q2951" s="9">
        <f t="shared" si="186"/>
        <v>-2.4704627293931905E-3</v>
      </c>
      <c r="R2951" s="2">
        <f t="shared" si="187"/>
        <v>-3.7213117112702126E-3</v>
      </c>
      <c r="S2951">
        <v>11.74</v>
      </c>
      <c r="T2951">
        <v>2.58</v>
      </c>
      <c r="U2951" s="9">
        <v>-0.60707361610886534</v>
      </c>
      <c r="V2951">
        <v>1.04</v>
      </c>
      <c r="W2951">
        <v>-0.38</v>
      </c>
      <c r="X2951" s="4">
        <v>198880000</v>
      </c>
      <c r="Y2951" s="4">
        <v>90210000</v>
      </c>
      <c r="Z2951" s="6">
        <v>2.2046336326349629</v>
      </c>
      <c r="AA2951" t="s">
        <v>135</v>
      </c>
      <c r="AB2951">
        <v>1.37</v>
      </c>
      <c r="AC2951">
        <v>35.6</v>
      </c>
      <c r="AD2951">
        <v>3.78</v>
      </c>
      <c r="AE2951">
        <v>2.48</v>
      </c>
      <c r="AF2951">
        <v>19.36</v>
      </c>
      <c r="AG2951">
        <v>-9.9700000000000006</v>
      </c>
      <c r="AH2951" s="2">
        <v>4.18</v>
      </c>
      <c r="AI2951" s="2">
        <v>8.56</v>
      </c>
      <c r="AJ2951">
        <v>1.1000000000000001</v>
      </c>
      <c r="AK2951" s="2">
        <v>13.6</v>
      </c>
      <c r="AL2951" s="2">
        <v>13.77</v>
      </c>
      <c r="AM2951" s="2">
        <v>3.74</v>
      </c>
      <c r="AN2951" s="2">
        <v>11.63</v>
      </c>
      <c r="AO2951" s="2">
        <v>17.95</v>
      </c>
    </row>
    <row r="2952" spans="1:41" x14ac:dyDescent="0.25">
      <c r="A2952" t="s">
        <v>1260</v>
      </c>
      <c r="C2952">
        <v>0.16</v>
      </c>
      <c r="D2952" s="9">
        <v>5.2047441068495939</v>
      </c>
      <c r="E2952" t="s">
        <v>1261</v>
      </c>
      <c r="F2952" t="s">
        <v>178</v>
      </c>
      <c r="G2952" t="s">
        <v>24</v>
      </c>
      <c r="H2952" s="2">
        <v>1.1000000000000001</v>
      </c>
      <c r="I2952" s="2">
        <v>1.1100000000000001</v>
      </c>
      <c r="J2952" s="2">
        <v>1.1499999761581421</v>
      </c>
      <c r="K2952" s="2">
        <v>1.120000004768372</v>
      </c>
      <c r="L2952" s="2">
        <v>1.2599999904632571</v>
      </c>
      <c r="M2952" s="2">
        <v>1.1599999666213989</v>
      </c>
      <c r="N2952" s="2">
        <v>1.110000014305115</v>
      </c>
      <c r="O2952" s="9">
        <f t="shared" si="184"/>
        <v>1.1442857074737549</v>
      </c>
      <c r="P2952" s="2">
        <f t="shared" si="185"/>
        <v>-4.3695339362989243E-2</v>
      </c>
      <c r="Q2952" s="9">
        <f t="shared" si="186"/>
        <v>-2.9962528540474941E-2</v>
      </c>
      <c r="R2952" s="2">
        <f t="shared" si="187"/>
        <v>-2.6217220286258735E-2</v>
      </c>
      <c r="T2952">
        <v>0.16</v>
      </c>
      <c r="U2952" s="9">
        <v>5.2047441068495939</v>
      </c>
      <c r="V2952">
        <v>-0.1</v>
      </c>
      <c r="W2952">
        <v>0.38</v>
      </c>
      <c r="X2952" s="4">
        <v>322680</v>
      </c>
      <c r="Z2952" s="6" t="s">
        <v>6227</v>
      </c>
      <c r="AA2952" t="s">
        <v>42</v>
      </c>
      <c r="AB2952">
        <v>0.03</v>
      </c>
      <c r="AC2952">
        <v>1.62</v>
      </c>
      <c r="AD2952">
        <v>0.18</v>
      </c>
      <c r="AE2952">
        <v>0.15</v>
      </c>
      <c r="AF2952">
        <v>1.1299999999999999</v>
      </c>
      <c r="AG2952">
        <v>-94.72</v>
      </c>
      <c r="AH2952" s="2">
        <v>-18.45</v>
      </c>
      <c r="AI2952" s="2">
        <v>-25.77</v>
      </c>
      <c r="AJ2952">
        <v>0.43</v>
      </c>
      <c r="AL2952" s="2">
        <v>14.15</v>
      </c>
      <c r="AM2952" s="2">
        <v>5.26</v>
      </c>
      <c r="AN2952" s="2">
        <v>14.67</v>
      </c>
      <c r="AO2952" s="2">
        <v>7.1</v>
      </c>
    </row>
    <row r="2953" spans="1:41" x14ac:dyDescent="0.25">
      <c r="A2953" t="s">
        <v>373</v>
      </c>
      <c r="C2953">
        <v>2.0099999999999998</v>
      </c>
      <c r="D2953" s="9">
        <v>-0.50140413776052317</v>
      </c>
      <c r="E2953" t="s">
        <v>374</v>
      </c>
      <c r="F2953" t="s">
        <v>30</v>
      </c>
      <c r="G2953" t="s">
        <v>25</v>
      </c>
      <c r="H2953" s="2">
        <v>5.59</v>
      </c>
      <c r="I2953" s="2">
        <v>5.49</v>
      </c>
      <c r="J2953" s="2">
        <v>5.619999885559082</v>
      </c>
      <c r="K2953" s="2">
        <v>5.6500000953674316</v>
      </c>
      <c r="L2953" s="2">
        <v>5.5799999237060547</v>
      </c>
      <c r="M2953" s="2">
        <v>5.5300002098083496</v>
      </c>
      <c r="N2953" s="2">
        <v>5.7100000381469727</v>
      </c>
      <c r="O2953" s="9">
        <f t="shared" si="184"/>
        <v>5.5957143075125559</v>
      </c>
      <c r="P2953" s="2">
        <f t="shared" si="185"/>
        <v>3.2167444305897339E-2</v>
      </c>
      <c r="Q2953" s="9">
        <f t="shared" si="186"/>
        <v>2.0423796561769032E-2</v>
      </c>
      <c r="R2953" s="2">
        <f t="shared" si="187"/>
        <v>-1.4296677703909312E-2</v>
      </c>
      <c r="T2953">
        <v>2.0099999999999998</v>
      </c>
      <c r="U2953" s="9">
        <v>-0.50140413776052317</v>
      </c>
      <c r="V2953">
        <v>0.91</v>
      </c>
      <c r="W2953">
        <v>0.36</v>
      </c>
      <c r="X2953" s="4">
        <v>37400000</v>
      </c>
      <c r="Y2953" s="4">
        <v>59300000</v>
      </c>
      <c r="Z2953" s="6">
        <v>0.63069139966273191</v>
      </c>
      <c r="AA2953" t="s">
        <v>45</v>
      </c>
      <c r="AB2953">
        <v>0.12</v>
      </c>
      <c r="AC2953">
        <v>421.6</v>
      </c>
      <c r="AD2953">
        <v>0.62</v>
      </c>
      <c r="AE2953">
        <v>0.34</v>
      </c>
      <c r="AF2953">
        <v>65.459999999999994</v>
      </c>
      <c r="AG2953">
        <v>-6.8</v>
      </c>
      <c r="AH2953" s="2">
        <v>-11.05</v>
      </c>
      <c r="AI2953" s="2">
        <v>-54.59</v>
      </c>
      <c r="AJ2953">
        <v>0.42</v>
      </c>
      <c r="AL2953" s="2">
        <v>17.18</v>
      </c>
      <c r="AM2953" s="2">
        <v>5.26</v>
      </c>
      <c r="AN2953" s="2">
        <v>12.52</v>
      </c>
      <c r="AO2953" s="2">
        <v>2.79</v>
      </c>
    </row>
    <row r="2954" spans="1:41" x14ac:dyDescent="0.25">
      <c r="A2954" t="s">
        <v>4826</v>
      </c>
      <c r="C2954">
        <v>3.71</v>
      </c>
      <c r="D2954" s="9">
        <v>-0.72809394456095067</v>
      </c>
      <c r="E2954" t="s">
        <v>4827</v>
      </c>
      <c r="F2954" t="s">
        <v>34</v>
      </c>
      <c r="G2954" t="s">
        <v>63</v>
      </c>
      <c r="H2954" s="2">
        <v>1.57</v>
      </c>
      <c r="I2954" s="2">
        <v>1.62</v>
      </c>
      <c r="J2954" s="2">
        <v>1.5900000333786011</v>
      </c>
      <c r="K2954" s="2">
        <v>1.610000014305115</v>
      </c>
      <c r="L2954" s="2">
        <v>1.559999942779541</v>
      </c>
      <c r="M2954" s="2">
        <v>1.559999942779541</v>
      </c>
      <c r="N2954" s="2">
        <v>1.559999942779541</v>
      </c>
      <c r="O2954" s="9">
        <f t="shared" si="184"/>
        <v>1.5814285537174773</v>
      </c>
      <c r="P2954" s="2">
        <f t="shared" si="185"/>
        <v>0</v>
      </c>
      <c r="Q2954" s="9">
        <f t="shared" si="186"/>
        <v>-1.3550160636447236E-2</v>
      </c>
      <c r="R2954" s="2">
        <f t="shared" si="187"/>
        <v>2.2131924416176913E-2</v>
      </c>
      <c r="T2954">
        <v>3.71</v>
      </c>
      <c r="U2954" s="9">
        <v>-0.72809394456095067</v>
      </c>
      <c r="V2954">
        <v>1.23</v>
      </c>
      <c r="W2954">
        <v>-0.56999999999999995</v>
      </c>
      <c r="X2954" s="4">
        <v>4320000</v>
      </c>
      <c r="Y2954" s="4">
        <v>1550000</v>
      </c>
      <c r="Z2954" s="6">
        <v>2.7870967741935484</v>
      </c>
      <c r="AA2954" t="s">
        <v>183</v>
      </c>
      <c r="AB2954">
        <v>1.38</v>
      </c>
      <c r="AC2954">
        <v>1.07</v>
      </c>
      <c r="AD2954">
        <v>2.39</v>
      </c>
      <c r="AE2954">
        <v>1.78</v>
      </c>
      <c r="AF2954">
        <v>0.7</v>
      </c>
      <c r="AG2954">
        <v>-76.650000000000006</v>
      </c>
      <c r="AH2954" s="2">
        <v>-47.84</v>
      </c>
      <c r="AI2954" s="2">
        <v>-64.12</v>
      </c>
      <c r="AJ2954">
        <v>0.28000000000000003</v>
      </c>
      <c r="AK2954" s="2">
        <v>0.96</v>
      </c>
      <c r="AL2954" s="2">
        <v>2.79</v>
      </c>
      <c r="AM2954" s="2">
        <v>5.39</v>
      </c>
      <c r="AN2954" s="2">
        <v>14.13</v>
      </c>
      <c r="AO2954" s="2">
        <v>0.43</v>
      </c>
    </row>
    <row r="2955" spans="1:41" x14ac:dyDescent="0.25">
      <c r="A2955" t="s">
        <v>1262</v>
      </c>
      <c r="C2955">
        <v>5.64</v>
      </c>
      <c r="D2955" s="9">
        <v>-0.81626419923830507</v>
      </c>
      <c r="E2955" t="s">
        <v>1263</v>
      </c>
      <c r="F2955" t="s">
        <v>24</v>
      </c>
      <c r="G2955" t="s">
        <v>24</v>
      </c>
      <c r="H2955" s="2">
        <v>14.04</v>
      </c>
      <c r="I2955" s="2">
        <v>13.86</v>
      </c>
      <c r="J2955" s="2">
        <v>15.510000228881839</v>
      </c>
      <c r="K2955" s="2">
        <v>15.680000305175779</v>
      </c>
      <c r="L2955" s="2">
        <v>15.36999988555908</v>
      </c>
      <c r="M2955" s="2">
        <v>15.35000038146973</v>
      </c>
      <c r="N2955" s="2">
        <v>14.960000038146971</v>
      </c>
      <c r="O2955" s="9">
        <f t="shared" si="184"/>
        <v>14.967142977033344</v>
      </c>
      <c r="P2955" s="2">
        <f t="shared" si="185"/>
        <v>-2.6057100137361133E-2</v>
      </c>
      <c r="Q2955" s="9">
        <f t="shared" si="186"/>
        <v>-4.772413076653113E-4</v>
      </c>
      <c r="R2955" s="2">
        <f t="shared" si="187"/>
        <v>-8.0509701260780955E-2</v>
      </c>
      <c r="T2955">
        <v>5.64</v>
      </c>
      <c r="U2955" s="9">
        <v>-0.81626419923830507</v>
      </c>
      <c r="V2955">
        <v>1.3</v>
      </c>
      <c r="W2955">
        <v>-0.28999999999999998</v>
      </c>
      <c r="X2955" s="4">
        <v>1210000</v>
      </c>
      <c r="Y2955" s="4">
        <v>24690000</v>
      </c>
      <c r="Z2955" s="6">
        <v>4.9007695423248281E-2</v>
      </c>
      <c r="AA2955" t="s">
        <v>45</v>
      </c>
      <c r="AB2955">
        <v>1.97</v>
      </c>
      <c r="AC2955">
        <v>58.36</v>
      </c>
      <c r="AD2955">
        <v>2.5499999999999998</v>
      </c>
      <c r="AE2955">
        <v>1.98</v>
      </c>
      <c r="AF2955">
        <v>31.1</v>
      </c>
      <c r="AG2955">
        <v>-3.59</v>
      </c>
      <c r="AH2955" s="2">
        <v>-7.78</v>
      </c>
      <c r="AI2955" s="2">
        <v>-14.54</v>
      </c>
      <c r="AJ2955">
        <v>1.22</v>
      </c>
      <c r="AK2955" s="2">
        <v>5.68</v>
      </c>
      <c r="AL2955" s="2">
        <v>603.46</v>
      </c>
      <c r="AM2955" s="2">
        <v>5.29</v>
      </c>
      <c r="AN2955" s="2">
        <v>13.34</v>
      </c>
      <c r="AO2955" s="2">
        <v>2.75</v>
      </c>
    </row>
    <row r="2956" spans="1:41" x14ac:dyDescent="0.25">
      <c r="A2956" t="s">
        <v>5075</v>
      </c>
      <c r="B2956">
        <v>11.13</v>
      </c>
      <c r="C2956">
        <v>1.75</v>
      </c>
      <c r="D2956" s="9">
        <v>-0.41851081420056319</v>
      </c>
      <c r="E2956" t="s">
        <v>5076</v>
      </c>
      <c r="F2956" t="s">
        <v>1177</v>
      </c>
      <c r="G2956" t="s">
        <v>1177</v>
      </c>
      <c r="H2956" s="2">
        <v>33.9</v>
      </c>
      <c r="I2956" s="2">
        <v>33.520000000000003</v>
      </c>
      <c r="J2956" s="2">
        <v>34.860000610351563</v>
      </c>
      <c r="K2956" s="2">
        <v>34.490001678466797</v>
      </c>
      <c r="L2956" s="2">
        <v>34.279998779296882</v>
      </c>
      <c r="M2956" s="2">
        <v>34.340000152587891</v>
      </c>
      <c r="N2956" s="2">
        <v>35.009998321533203</v>
      </c>
      <c r="O2956" s="9">
        <f t="shared" si="184"/>
        <v>34.342857077462334</v>
      </c>
      <c r="P2956" s="2">
        <f t="shared" si="185"/>
        <v>1.9509098134558003E-2</v>
      </c>
      <c r="Q2956" s="9">
        <f t="shared" si="186"/>
        <v>1.942590980610882E-2</v>
      </c>
      <c r="R2956" s="2">
        <f t="shared" si="187"/>
        <v>-2.8098979502023769E-2</v>
      </c>
      <c r="S2956">
        <v>11.13</v>
      </c>
      <c r="T2956">
        <v>1.75</v>
      </c>
      <c r="U2956" s="9">
        <v>-0.41851081420056319</v>
      </c>
      <c r="V2956">
        <v>1.61</v>
      </c>
      <c r="W2956">
        <v>-0.31</v>
      </c>
      <c r="X2956" s="4">
        <v>472600000</v>
      </c>
      <c r="Y2956" s="4">
        <v>380400000</v>
      </c>
      <c r="Z2956" s="6">
        <v>1.2423764458464774</v>
      </c>
      <c r="AA2956" t="s">
        <v>195</v>
      </c>
      <c r="AB2956">
        <v>7.0000000000000007E-2</v>
      </c>
      <c r="AC2956">
        <v>20.04</v>
      </c>
      <c r="AD2956">
        <v>1.62</v>
      </c>
      <c r="AE2956">
        <v>0.83</v>
      </c>
      <c r="AF2956">
        <v>12</v>
      </c>
      <c r="AG2956">
        <v>4.51</v>
      </c>
      <c r="AH2956" s="2">
        <v>16.579999999999998</v>
      </c>
      <c r="AI2956" s="2">
        <v>31.4</v>
      </c>
      <c r="AJ2956">
        <v>3.68</v>
      </c>
      <c r="AK2956" s="2">
        <v>14.76</v>
      </c>
      <c r="AM2956" s="2">
        <v>4.28</v>
      </c>
      <c r="AN2956" s="2">
        <v>9.9600000000000009</v>
      </c>
      <c r="AO2956" s="2">
        <v>19.97</v>
      </c>
    </row>
    <row r="2957" spans="1:41" x14ac:dyDescent="0.25">
      <c r="A2957" t="s">
        <v>2790</v>
      </c>
      <c r="B2957">
        <v>14.85</v>
      </c>
      <c r="C2957">
        <v>0.81</v>
      </c>
      <c r="D2957" s="9">
        <v>0.26497303807271466</v>
      </c>
      <c r="E2957" t="s">
        <v>2791</v>
      </c>
      <c r="F2957" t="s">
        <v>266</v>
      </c>
      <c r="G2957" t="s">
        <v>266</v>
      </c>
      <c r="H2957" s="2">
        <v>30.55</v>
      </c>
      <c r="I2957" s="2">
        <v>30.81</v>
      </c>
      <c r="J2957" s="2">
        <v>32.459999084472663</v>
      </c>
      <c r="K2957" s="2">
        <v>32.389999389648438</v>
      </c>
      <c r="L2957" s="2">
        <v>32.009998321533203</v>
      </c>
      <c r="M2957" s="2">
        <v>32.090000152587891</v>
      </c>
      <c r="N2957" s="2">
        <v>32.090000152587891</v>
      </c>
      <c r="O2957" s="9">
        <f t="shared" si="184"/>
        <v>31.771428157261443</v>
      </c>
      <c r="P2957" s="2">
        <f t="shared" si="185"/>
        <v>0</v>
      </c>
      <c r="Q2957" s="9">
        <f t="shared" si="186"/>
        <v>1.0026996386488751E-2</v>
      </c>
      <c r="R2957" s="2">
        <f t="shared" si="187"/>
        <v>-4.437950178407802E-2</v>
      </c>
      <c r="S2957">
        <v>14.85</v>
      </c>
      <c r="T2957">
        <v>0.81</v>
      </c>
      <c r="U2957" s="9">
        <v>0.26497303807271466</v>
      </c>
      <c r="V2957">
        <v>0.62</v>
      </c>
      <c r="W2957">
        <v>-0.15</v>
      </c>
      <c r="Z2957" s="6" t="s">
        <v>6227</v>
      </c>
      <c r="AA2957" t="s">
        <v>56</v>
      </c>
      <c r="AC2957">
        <v>73.099999999999994</v>
      </c>
      <c r="AF2957">
        <v>10.26</v>
      </c>
      <c r="AG2957">
        <v>19.54</v>
      </c>
      <c r="AH2957" s="2">
        <v>0.77</v>
      </c>
      <c r="AI2957" s="2">
        <v>5.36</v>
      </c>
      <c r="AJ2957">
        <v>0.05</v>
      </c>
      <c r="AM2957" s="2">
        <v>4.33</v>
      </c>
      <c r="AN2957" s="2">
        <v>8.81</v>
      </c>
      <c r="AO2957" s="2">
        <v>40.19</v>
      </c>
    </row>
    <row r="2958" spans="1:41" x14ac:dyDescent="0.25">
      <c r="A2958" t="s">
        <v>2792</v>
      </c>
      <c r="B2958">
        <v>24.21</v>
      </c>
      <c r="C2958">
        <v>0.89</v>
      </c>
      <c r="D2958" s="9">
        <v>0.1635098531169365</v>
      </c>
      <c r="E2958" t="s">
        <v>2793</v>
      </c>
      <c r="F2958" t="s">
        <v>266</v>
      </c>
      <c r="G2958" t="s">
        <v>266</v>
      </c>
      <c r="H2958" s="2">
        <v>14.32</v>
      </c>
      <c r="I2958" s="2">
        <v>14.27</v>
      </c>
      <c r="J2958" s="2">
        <v>15.25</v>
      </c>
      <c r="K2958" s="2">
        <v>14.85000038146973</v>
      </c>
      <c r="L2958" s="2">
        <v>14.72999954223633</v>
      </c>
      <c r="M2958" s="2">
        <v>15</v>
      </c>
      <c r="N2958" s="2">
        <v>15.060000419616699</v>
      </c>
      <c r="O2958" s="9">
        <f t="shared" si="184"/>
        <v>14.782857191903251</v>
      </c>
      <c r="P2958" s="2">
        <f t="shared" si="185"/>
        <v>4.0587836869290855E-3</v>
      </c>
      <c r="Q2958" s="9">
        <f t="shared" si="186"/>
        <v>1.8747609079606299E-2</v>
      </c>
      <c r="R2958" s="2">
        <f t="shared" si="187"/>
        <v>-4.9719766636920376E-2</v>
      </c>
      <c r="S2958">
        <v>24.21</v>
      </c>
      <c r="T2958">
        <v>0.89</v>
      </c>
      <c r="U2958" s="9">
        <v>0.1635098531169365</v>
      </c>
      <c r="V2958">
        <v>0.84</v>
      </c>
      <c r="W2958">
        <v>0.2</v>
      </c>
      <c r="Z2958" s="6" t="s">
        <v>6227</v>
      </c>
      <c r="AA2958" t="s">
        <v>164</v>
      </c>
      <c r="AC2958">
        <v>197.29</v>
      </c>
      <c r="AF2958">
        <v>28.86</v>
      </c>
      <c r="AG2958">
        <v>15.36</v>
      </c>
      <c r="AH2958" s="2">
        <v>0.53</v>
      </c>
      <c r="AI2958" s="2">
        <v>3.46</v>
      </c>
      <c r="AJ2958">
        <v>0.09</v>
      </c>
      <c r="AM2958" s="2">
        <v>4.17</v>
      </c>
      <c r="AN2958" s="2">
        <v>8.23</v>
      </c>
      <c r="AO2958" s="2">
        <v>17.2</v>
      </c>
    </row>
    <row r="2959" spans="1:41" x14ac:dyDescent="0.25">
      <c r="A2959" t="s">
        <v>4828</v>
      </c>
      <c r="B2959">
        <v>17.68</v>
      </c>
      <c r="C2959">
        <v>6.11</v>
      </c>
      <c r="D2959" s="9">
        <v>-0.83356351013400021</v>
      </c>
      <c r="E2959" t="s">
        <v>4829</v>
      </c>
      <c r="F2959" t="s">
        <v>63</v>
      </c>
      <c r="G2959" t="s">
        <v>63</v>
      </c>
      <c r="H2959" s="2">
        <v>37.47</v>
      </c>
      <c r="I2959" s="2">
        <v>37.19</v>
      </c>
      <c r="J2959" s="2">
        <v>38.930000305175781</v>
      </c>
      <c r="K2959" s="2">
        <v>39.25</v>
      </c>
      <c r="L2959" s="2">
        <v>38.810001373291023</v>
      </c>
      <c r="M2959" s="2">
        <v>38.25</v>
      </c>
      <c r="N2959" s="2">
        <v>38.009998321533203</v>
      </c>
      <c r="O2959" s="9">
        <f t="shared" si="184"/>
        <v>38.272857142857141</v>
      </c>
      <c r="P2959" s="2">
        <f t="shared" si="185"/>
        <v>-6.2708064247977988E-3</v>
      </c>
      <c r="Q2959" s="9">
        <f t="shared" si="186"/>
        <v>-6.8680219076091512E-3</v>
      </c>
      <c r="R2959" s="2">
        <f t="shared" si="187"/>
        <v>-2.0902519970759668E-2</v>
      </c>
      <c r="S2959">
        <v>17.68</v>
      </c>
      <c r="T2959">
        <v>6.11</v>
      </c>
      <c r="U2959" s="9">
        <v>-0.83356351013400021</v>
      </c>
      <c r="V2959">
        <v>1.34</v>
      </c>
      <c r="W2959">
        <v>-0.39</v>
      </c>
      <c r="X2959" s="4">
        <v>442200000</v>
      </c>
      <c r="Y2959" s="4">
        <v>118890000</v>
      </c>
      <c r="Z2959" s="6">
        <v>3.7194044915468081</v>
      </c>
      <c r="AA2959" t="s">
        <v>27</v>
      </c>
      <c r="AB2959">
        <v>0.01</v>
      </c>
      <c r="AC2959">
        <v>310.91000000000003</v>
      </c>
      <c r="AD2959">
        <v>0.91</v>
      </c>
      <c r="AE2959">
        <v>0.71</v>
      </c>
      <c r="AF2959">
        <v>61.75</v>
      </c>
      <c r="AG2959">
        <v>-7.75</v>
      </c>
      <c r="AH2959" s="2">
        <v>3.18</v>
      </c>
      <c r="AI2959" s="2">
        <v>14.18</v>
      </c>
      <c r="AJ2959">
        <v>0.41</v>
      </c>
      <c r="AK2959" s="2">
        <v>23</v>
      </c>
      <c r="AL2959" s="2">
        <v>5.45</v>
      </c>
      <c r="AM2959" s="2">
        <v>4.4000000000000004</v>
      </c>
      <c r="AN2959" s="2">
        <v>9.15</v>
      </c>
      <c r="AO2959" s="2">
        <v>6.37</v>
      </c>
    </row>
    <row r="2960" spans="1:41" x14ac:dyDescent="0.25">
      <c r="A2960" t="s">
        <v>5349</v>
      </c>
      <c r="B2960">
        <v>69.23</v>
      </c>
      <c r="C2960">
        <v>1.6</v>
      </c>
      <c r="D2960" s="9">
        <v>-0.37699850246132971</v>
      </c>
      <c r="E2960" t="s">
        <v>5350</v>
      </c>
      <c r="F2960" t="s">
        <v>106</v>
      </c>
      <c r="G2960" t="s">
        <v>106</v>
      </c>
      <c r="H2960" s="2">
        <v>13.28</v>
      </c>
      <c r="I2960" s="2">
        <v>13.2</v>
      </c>
      <c r="J2960" s="2">
        <v>13.39999961853027</v>
      </c>
      <c r="K2960" s="2">
        <v>13.590000152587891</v>
      </c>
      <c r="L2960" s="2">
        <v>13.569999694824221</v>
      </c>
      <c r="M2960" s="2">
        <v>13.439999580383301</v>
      </c>
      <c r="N2960" s="2">
        <v>13.340000152587891</v>
      </c>
      <c r="O2960" s="9">
        <f t="shared" si="184"/>
        <v>13.402857028416223</v>
      </c>
      <c r="P2960" s="2">
        <f t="shared" si="185"/>
        <v>-7.4610530861737318E-3</v>
      </c>
      <c r="Q2960" s="9">
        <f t="shared" si="186"/>
        <v>-4.6898117091800509E-3</v>
      </c>
      <c r="R2960" s="2">
        <f t="shared" si="187"/>
        <v>-1.119163370672188E-2</v>
      </c>
      <c r="S2960">
        <v>69.23</v>
      </c>
      <c r="T2960">
        <v>1.6</v>
      </c>
      <c r="U2960" s="9">
        <v>-0.37699850246132971</v>
      </c>
      <c r="V2960">
        <v>0.87</v>
      </c>
      <c r="W2960">
        <v>-0.33</v>
      </c>
      <c r="X2960" s="4">
        <v>30920000</v>
      </c>
      <c r="Y2960" s="4">
        <v>39450000</v>
      </c>
      <c r="Z2960" s="6">
        <v>0.78377693282636252</v>
      </c>
      <c r="AA2960" t="s">
        <v>161</v>
      </c>
      <c r="AC2960">
        <v>157.24</v>
      </c>
      <c r="AF2960">
        <v>58.44</v>
      </c>
      <c r="AG2960">
        <v>6.89</v>
      </c>
      <c r="AH2960" s="2">
        <v>1.41</v>
      </c>
      <c r="AI2960" s="2">
        <v>3.78</v>
      </c>
      <c r="AJ2960">
        <v>0.13</v>
      </c>
      <c r="AM2960" s="2">
        <v>5.16</v>
      </c>
      <c r="AN2960" s="2">
        <v>10.45</v>
      </c>
      <c r="AO2960" s="2">
        <v>8.35</v>
      </c>
    </row>
    <row r="2961" spans="1:41" x14ac:dyDescent="0.25">
      <c r="A2961" t="s">
        <v>2794</v>
      </c>
      <c r="B2961">
        <v>21.79</v>
      </c>
      <c r="C2961">
        <v>3.49</v>
      </c>
      <c r="D2961" s="9">
        <v>-0.70936658134083719</v>
      </c>
      <c r="E2961" t="s">
        <v>2795</v>
      </c>
      <c r="F2961" t="s">
        <v>266</v>
      </c>
      <c r="G2961" t="s">
        <v>266</v>
      </c>
      <c r="H2961" s="2">
        <v>9.7100000000000009</v>
      </c>
      <c r="I2961" s="2">
        <v>9.83</v>
      </c>
      <c r="J2961" s="2">
        <v>10.22999954223633</v>
      </c>
      <c r="K2961" s="2">
        <v>10.239999771118161</v>
      </c>
      <c r="L2961" s="2">
        <v>10.35999965667725</v>
      </c>
      <c r="M2961" s="2">
        <v>10.10999965667725</v>
      </c>
      <c r="N2961" s="2">
        <v>10.090000152587891</v>
      </c>
      <c r="O2961" s="9">
        <f t="shared" si="184"/>
        <v>10.08142839704241</v>
      </c>
      <c r="P2961" s="2">
        <f t="shared" si="185"/>
        <v>-1.9837966706410647E-3</v>
      </c>
      <c r="Q2961" s="9">
        <f t="shared" si="186"/>
        <v>8.5025208808654372E-4</v>
      </c>
      <c r="R2961" s="2">
        <f t="shared" si="187"/>
        <v>-3.2733447249338465E-2</v>
      </c>
      <c r="S2961">
        <v>21.79</v>
      </c>
      <c r="T2961">
        <v>3.49</v>
      </c>
      <c r="U2961" s="9">
        <v>-0.70936658134083719</v>
      </c>
      <c r="V2961">
        <v>1.46</v>
      </c>
      <c r="W2961">
        <v>-0.33</v>
      </c>
      <c r="X2961" s="4">
        <v>42660000</v>
      </c>
      <c r="Y2961" s="4">
        <v>20340000</v>
      </c>
      <c r="Z2961" s="6">
        <v>2.0973451327433628</v>
      </c>
      <c r="AA2961" t="s">
        <v>87</v>
      </c>
      <c r="AC2961">
        <v>47.82</v>
      </c>
      <c r="AF2961">
        <v>28.68</v>
      </c>
      <c r="AG2961">
        <v>20.059999999999999</v>
      </c>
      <c r="AH2961" s="2">
        <v>8</v>
      </c>
      <c r="AI2961" s="2">
        <v>16.89</v>
      </c>
      <c r="AJ2961">
        <v>0.41</v>
      </c>
      <c r="AM2961" s="2">
        <v>3.96</v>
      </c>
      <c r="AN2961" s="2">
        <v>8.15</v>
      </c>
      <c r="AO2961" s="2">
        <v>2.93</v>
      </c>
    </row>
    <row r="2962" spans="1:41" x14ac:dyDescent="0.25">
      <c r="A2962" t="s">
        <v>2796</v>
      </c>
      <c r="B2962">
        <v>15.97</v>
      </c>
      <c r="C2962">
        <v>1.54</v>
      </c>
      <c r="D2962" s="9">
        <v>-0.32692307432430695</v>
      </c>
      <c r="E2962" t="s">
        <v>2797</v>
      </c>
      <c r="F2962" t="s">
        <v>266</v>
      </c>
      <c r="G2962" t="s">
        <v>266</v>
      </c>
      <c r="H2962" s="2">
        <v>19.34</v>
      </c>
      <c r="I2962" s="2">
        <v>19.170000000000002</v>
      </c>
      <c r="J2962" s="2">
        <v>20.440000534057621</v>
      </c>
      <c r="K2962" s="2">
        <v>19.809999465942379</v>
      </c>
      <c r="L2962" s="2">
        <v>19.639999389648441</v>
      </c>
      <c r="M2962" s="2">
        <v>19.85000038146973</v>
      </c>
      <c r="N2962" s="2">
        <v>20.069999694824219</v>
      </c>
      <c r="O2962" s="9">
        <f t="shared" si="184"/>
        <v>19.759999923706054</v>
      </c>
      <c r="P2962" s="2">
        <f t="shared" si="185"/>
        <v>1.1133568532586666E-2</v>
      </c>
      <c r="Q2962" s="9">
        <f t="shared" si="186"/>
        <v>1.568824758679568E-2</v>
      </c>
      <c r="R2962" s="2">
        <f t="shared" si="187"/>
        <v>-3.5678139720090901E-2</v>
      </c>
      <c r="S2962">
        <v>15.97</v>
      </c>
      <c r="T2962">
        <v>1.54</v>
      </c>
      <c r="U2962" s="9">
        <v>-0.32692307432430695</v>
      </c>
      <c r="V2962">
        <v>1.18</v>
      </c>
      <c r="W2962">
        <v>-0.35</v>
      </c>
      <c r="Z2962" s="6" t="s">
        <v>6227</v>
      </c>
      <c r="AA2962" t="s">
        <v>56</v>
      </c>
      <c r="AC2962">
        <v>234.72</v>
      </c>
      <c r="AF2962">
        <v>13.25</v>
      </c>
      <c r="AG2962">
        <v>26.52</v>
      </c>
      <c r="AH2962" s="2">
        <v>0.56000000000000005</v>
      </c>
      <c r="AI2962" s="2">
        <v>9.7200000000000006</v>
      </c>
      <c r="AJ2962">
        <v>0.05</v>
      </c>
      <c r="AM2962" s="2">
        <v>4.29</v>
      </c>
      <c r="AN2962" s="2">
        <v>9.16</v>
      </c>
      <c r="AO2962" s="2">
        <v>13.3</v>
      </c>
    </row>
    <row r="2963" spans="1:41" x14ac:dyDescent="0.25">
      <c r="A2963" t="s">
        <v>1652</v>
      </c>
      <c r="C2963">
        <v>68.510000000000005</v>
      </c>
      <c r="D2963" s="9">
        <v>-0.98700495038001512</v>
      </c>
      <c r="E2963" t="s">
        <v>1653</v>
      </c>
      <c r="F2963" t="s">
        <v>1288</v>
      </c>
      <c r="G2963" t="s">
        <v>1288</v>
      </c>
      <c r="H2963" s="2">
        <v>2.27</v>
      </c>
      <c r="I2963" s="2">
        <v>2.2400000000000002</v>
      </c>
      <c r="J2963" s="2">
        <v>2.3299999237060551</v>
      </c>
      <c r="K2963" s="2">
        <v>2.380000114440918</v>
      </c>
      <c r="L2963" s="2">
        <v>2.3299999237060551</v>
      </c>
      <c r="M2963" s="2">
        <v>2.2699999809265141</v>
      </c>
      <c r="N2963" s="2">
        <v>2.339999914169312</v>
      </c>
      <c r="O2963" s="9">
        <f t="shared" si="184"/>
        <v>2.3085714081355504</v>
      </c>
      <c r="P2963" s="2">
        <f t="shared" si="185"/>
        <v>3.0321753529526398E-2</v>
      </c>
      <c r="Q2963" s="9">
        <f t="shared" si="186"/>
        <v>1.3613833179690931E-2</v>
      </c>
      <c r="R2963" s="2">
        <f t="shared" si="187"/>
        <v>-2.1658393312725871E-2</v>
      </c>
      <c r="T2963">
        <v>68.510000000000005</v>
      </c>
      <c r="U2963" s="9">
        <v>-0.98700495038001512</v>
      </c>
      <c r="V2963">
        <v>1.18</v>
      </c>
      <c r="W2963">
        <v>-0.05</v>
      </c>
      <c r="X2963" s="4">
        <v>92030000</v>
      </c>
      <c r="Y2963" s="4">
        <v>89130000</v>
      </c>
      <c r="Z2963" s="6">
        <v>1.0325367440816784</v>
      </c>
      <c r="AA2963" t="s">
        <v>31</v>
      </c>
      <c r="AB2963">
        <v>0.53</v>
      </c>
      <c r="AC2963">
        <v>7859.9</v>
      </c>
      <c r="AD2963">
        <v>1.06</v>
      </c>
      <c r="AE2963">
        <v>0.92</v>
      </c>
      <c r="AF2963">
        <v>34.25</v>
      </c>
      <c r="AG2963">
        <v>-10.96</v>
      </c>
      <c r="AH2963" s="2">
        <v>-2.2400000000000002</v>
      </c>
      <c r="AI2963" s="2">
        <v>-168.88</v>
      </c>
      <c r="AJ2963">
        <v>0.5</v>
      </c>
      <c r="AL2963" s="2">
        <v>7.57</v>
      </c>
      <c r="AM2963" s="2">
        <v>6.72</v>
      </c>
      <c r="AN2963" s="2">
        <v>8.4700000000000006</v>
      </c>
      <c r="AO2963" s="2">
        <v>0.03</v>
      </c>
    </row>
    <row r="2964" spans="1:41" x14ac:dyDescent="0.25">
      <c r="A2964" t="s">
        <v>6128</v>
      </c>
      <c r="C2964">
        <v>16.71</v>
      </c>
      <c r="D2964" s="9">
        <v>-0.38481675222632594</v>
      </c>
      <c r="E2964" t="s">
        <v>6129</v>
      </c>
      <c r="F2964" t="s">
        <v>34</v>
      </c>
      <c r="G2964" t="s">
        <v>5359</v>
      </c>
      <c r="H2964" s="2">
        <v>1.8</v>
      </c>
      <c r="I2964" s="2">
        <v>2.19</v>
      </c>
      <c r="J2964" s="2">
        <v>2.2000000476837158</v>
      </c>
      <c r="K2964" s="2">
        <v>2.0999999046325679</v>
      </c>
      <c r="L2964" s="2">
        <v>2.2300000190734859</v>
      </c>
      <c r="M2964" s="2">
        <v>8.5000000894069672E-2</v>
      </c>
      <c r="N2964" s="2">
        <v>9.0999998152256012E-2</v>
      </c>
      <c r="O2964" s="9">
        <f t="shared" si="184"/>
        <v>1.5279999957765853</v>
      </c>
      <c r="P2964" s="2">
        <f t="shared" si="185"/>
        <v>3.9266997871534176E-3</v>
      </c>
      <c r="Q2964" s="9">
        <f t="shared" si="186"/>
        <v>-0.94044502722265622</v>
      </c>
      <c r="R2964" s="2">
        <f t="shared" si="187"/>
        <v>1.2480366529763178</v>
      </c>
      <c r="T2964">
        <v>16.71</v>
      </c>
      <c r="U2964" s="9">
        <v>-0.38481675222632594</v>
      </c>
      <c r="V2964">
        <v>1.2</v>
      </c>
      <c r="W2964">
        <v>4.1399999999999997</v>
      </c>
      <c r="X2964" s="4">
        <v>30240000</v>
      </c>
      <c r="Y2964" s="4">
        <v>106090000</v>
      </c>
      <c r="Z2964" s="6">
        <v>0.28504100292204732</v>
      </c>
      <c r="AA2964" t="s">
        <v>26</v>
      </c>
      <c r="AB2964">
        <v>0.28000000000000003</v>
      </c>
      <c r="AC2964">
        <v>20.86</v>
      </c>
      <c r="AD2964">
        <v>2.12</v>
      </c>
      <c r="AE2964">
        <v>0.39</v>
      </c>
      <c r="AF2964">
        <v>11.64</v>
      </c>
      <c r="AG2964">
        <v>-35.369999999999997</v>
      </c>
      <c r="AH2964" s="2">
        <v>-12.64</v>
      </c>
      <c r="AI2964" s="2">
        <v>-29.56</v>
      </c>
      <c r="AJ2964">
        <v>0.36</v>
      </c>
      <c r="AK2964" s="2">
        <v>12.01</v>
      </c>
      <c r="AL2964" s="2">
        <v>4.18</v>
      </c>
      <c r="AM2964" s="2">
        <v>2.19</v>
      </c>
      <c r="AN2964" s="2">
        <v>11.71</v>
      </c>
      <c r="AO2964" s="2">
        <v>0.94</v>
      </c>
    </row>
    <row r="2965" spans="1:41" x14ac:dyDescent="0.25">
      <c r="A2965" t="s">
        <v>6220</v>
      </c>
      <c r="B2965">
        <v>22.07</v>
      </c>
      <c r="C2965">
        <v>1.74</v>
      </c>
      <c r="D2965" s="9">
        <v>-0.4232612612154541</v>
      </c>
      <c r="E2965" t="s">
        <v>6221</v>
      </c>
      <c r="F2965" t="s">
        <v>1295</v>
      </c>
      <c r="G2965" t="s">
        <v>1295</v>
      </c>
      <c r="H2965" s="2">
        <v>39.25</v>
      </c>
      <c r="I2965" s="2">
        <v>39.04</v>
      </c>
      <c r="J2965" s="2">
        <v>39.240001678466797</v>
      </c>
      <c r="K2965" s="2">
        <v>39.279998779296882</v>
      </c>
      <c r="L2965" s="2">
        <v>38.939998626708977</v>
      </c>
      <c r="M2965" s="2">
        <v>39</v>
      </c>
      <c r="N2965" s="2">
        <v>38.580001831054688</v>
      </c>
      <c r="O2965" s="9">
        <f t="shared" si="184"/>
        <v>39.047142987932475</v>
      </c>
      <c r="P2965" s="2">
        <f t="shared" si="185"/>
        <v>-1.0756181805032778E-2</v>
      </c>
      <c r="Q2965" s="9">
        <f t="shared" si="186"/>
        <v>-1.1963516947249049E-2</v>
      </c>
      <c r="R2965" s="2">
        <f t="shared" si="187"/>
        <v>9.091550810320868E-3</v>
      </c>
      <c r="S2965">
        <v>22.07</v>
      </c>
      <c r="T2965">
        <v>1.74</v>
      </c>
      <c r="U2965" s="9">
        <v>-0.4232612612154541</v>
      </c>
      <c r="V2965">
        <v>0.35</v>
      </c>
      <c r="W2965">
        <v>-0.14000000000000001</v>
      </c>
      <c r="X2965" s="4">
        <v>214710000</v>
      </c>
      <c r="Y2965" s="4">
        <v>204770000</v>
      </c>
      <c r="Z2965" s="6">
        <v>1.0485422669336328</v>
      </c>
      <c r="AA2965" t="s">
        <v>128</v>
      </c>
      <c r="AB2965">
        <v>0.03</v>
      </c>
      <c r="AC2965">
        <v>117.19</v>
      </c>
      <c r="AD2965">
        <v>0.57999999999999996</v>
      </c>
      <c r="AE2965">
        <v>0.37</v>
      </c>
      <c r="AF2965">
        <v>41.86</v>
      </c>
      <c r="AG2965">
        <v>17.350000000000001</v>
      </c>
      <c r="AH2965" s="2">
        <v>3.34</v>
      </c>
      <c r="AI2965" s="2">
        <v>9.4499999999999993</v>
      </c>
      <c r="AJ2965">
        <v>0.12</v>
      </c>
      <c r="AL2965" s="2">
        <v>8.8000000000000007</v>
      </c>
      <c r="AM2965" s="2">
        <v>4.96</v>
      </c>
      <c r="AN2965" s="2">
        <v>8.33</v>
      </c>
      <c r="AO2965" s="2">
        <v>22.52</v>
      </c>
    </row>
    <row r="2966" spans="1:41" x14ac:dyDescent="0.25">
      <c r="A2966" t="s">
        <v>1654</v>
      </c>
      <c r="B2966">
        <v>13.74</v>
      </c>
      <c r="C2966">
        <v>1.72</v>
      </c>
      <c r="D2966" s="9">
        <v>-0.41806908431751444</v>
      </c>
      <c r="E2966" t="s">
        <v>1655</v>
      </c>
      <c r="F2966" t="s">
        <v>1288</v>
      </c>
      <c r="G2966" t="s">
        <v>1288</v>
      </c>
      <c r="H2966" s="2">
        <v>10.9</v>
      </c>
      <c r="I2966" s="2">
        <v>11.15</v>
      </c>
      <c r="J2966" s="2">
        <v>11.329999923706049</v>
      </c>
      <c r="K2966" s="2">
        <v>11.5</v>
      </c>
      <c r="L2966" s="2">
        <v>11.409999847412109</v>
      </c>
      <c r="M2966" s="2">
        <v>11.27999973297119</v>
      </c>
      <c r="N2966" s="2">
        <v>11.460000038146971</v>
      </c>
      <c r="O2966" s="9">
        <f t="shared" si="184"/>
        <v>11.28999993460519</v>
      </c>
      <c r="P2966" s="2">
        <f t="shared" si="185"/>
        <v>1.5943339789051634E-2</v>
      </c>
      <c r="Q2966" s="9">
        <f t="shared" si="186"/>
        <v>1.5057582331839596E-2</v>
      </c>
      <c r="R2966" s="2">
        <f t="shared" si="187"/>
        <v>-3.0558005983827716E-2</v>
      </c>
      <c r="S2966">
        <v>13.74</v>
      </c>
      <c r="T2966">
        <v>1.72</v>
      </c>
      <c r="U2966" s="9">
        <v>-0.41806908431751444</v>
      </c>
      <c r="V2966">
        <v>0.89</v>
      </c>
      <c r="W2966">
        <v>0.06</v>
      </c>
      <c r="X2966" s="4">
        <v>295120000</v>
      </c>
      <c r="Y2966" s="4">
        <v>36750000</v>
      </c>
      <c r="Z2966" s="6">
        <v>8.0304761904761897</v>
      </c>
      <c r="AA2966" t="s">
        <v>161</v>
      </c>
      <c r="AB2966">
        <v>0.08</v>
      </c>
      <c r="AC2966">
        <v>16.079999999999998</v>
      </c>
      <c r="AD2966">
        <v>1.81</v>
      </c>
      <c r="AE2966">
        <v>1.47</v>
      </c>
      <c r="AF2966">
        <v>10.96</v>
      </c>
      <c r="AG2966">
        <v>3.52</v>
      </c>
      <c r="AH2966" s="2">
        <v>4.58</v>
      </c>
      <c r="AI2966" s="2">
        <v>7.65</v>
      </c>
      <c r="AJ2966">
        <v>1.17</v>
      </c>
      <c r="AK2966" s="2">
        <v>31.65</v>
      </c>
      <c r="AL2966" s="2">
        <v>4.12</v>
      </c>
      <c r="AM2966" s="2">
        <v>4.17</v>
      </c>
      <c r="AN2966" s="2">
        <v>9.31</v>
      </c>
      <c r="AO2966" s="2">
        <v>6.57</v>
      </c>
    </row>
    <row r="2967" spans="1:41" x14ac:dyDescent="0.25">
      <c r="A2967" t="s">
        <v>2798</v>
      </c>
      <c r="B2967">
        <v>6.9</v>
      </c>
      <c r="C2967">
        <v>9.0399999999999991</v>
      </c>
      <c r="D2967" s="9">
        <v>-0.89084802566952592</v>
      </c>
      <c r="E2967" t="s">
        <v>2799</v>
      </c>
      <c r="F2967" t="s">
        <v>266</v>
      </c>
      <c r="G2967" t="s">
        <v>266</v>
      </c>
      <c r="H2967" s="2">
        <v>11.73</v>
      </c>
      <c r="I2967" s="2">
        <v>11.68</v>
      </c>
      <c r="J2967" s="2">
        <v>11.80000019073486</v>
      </c>
      <c r="K2967" s="2">
        <v>11.94999980926514</v>
      </c>
      <c r="L2967" s="2">
        <v>11.989999771118161</v>
      </c>
      <c r="M2967" s="2">
        <v>12.10999965667725</v>
      </c>
      <c r="N2967" s="2">
        <v>12.10999965667725</v>
      </c>
      <c r="O2967" s="9">
        <f t="shared" si="184"/>
        <v>11.909999869210379</v>
      </c>
      <c r="P2967" s="2">
        <f t="shared" si="185"/>
        <v>0</v>
      </c>
      <c r="Q2967" s="9">
        <f t="shared" si="186"/>
        <v>1.6792593590526227E-2</v>
      </c>
      <c r="R2967" s="2">
        <f t="shared" si="187"/>
        <v>-3.4005009330373794E-2</v>
      </c>
      <c r="S2967">
        <v>6.9</v>
      </c>
      <c r="T2967">
        <v>9.0399999999999991</v>
      </c>
      <c r="U2967" s="9">
        <v>-0.89084802566952592</v>
      </c>
      <c r="V2967">
        <v>0.52</v>
      </c>
      <c r="W2967">
        <v>-0.25</v>
      </c>
      <c r="X2967" s="4">
        <v>0</v>
      </c>
      <c r="Z2967" s="6" t="s">
        <v>6227</v>
      </c>
      <c r="AA2967" t="s">
        <v>56</v>
      </c>
      <c r="AB2967">
        <v>0.23</v>
      </c>
      <c r="AC2967">
        <v>597.96</v>
      </c>
      <c r="AD2967">
        <v>1.05</v>
      </c>
      <c r="AE2967">
        <v>0.23</v>
      </c>
      <c r="AF2967">
        <v>33.07</v>
      </c>
      <c r="AG2967">
        <v>13.22</v>
      </c>
      <c r="AH2967" s="2">
        <v>7.07</v>
      </c>
      <c r="AI2967" s="2">
        <v>109</v>
      </c>
      <c r="AJ2967">
        <v>0.52</v>
      </c>
      <c r="AM2967" s="2">
        <v>4.63</v>
      </c>
      <c r="AN2967" s="2">
        <v>9.3000000000000007</v>
      </c>
      <c r="AO2967" s="2">
        <v>1.3</v>
      </c>
    </row>
    <row r="2968" spans="1:41" x14ac:dyDescent="0.25">
      <c r="A2968" t="s">
        <v>2800</v>
      </c>
      <c r="C2968">
        <v>4.93</v>
      </c>
      <c r="D2968" s="9">
        <v>-0.78267618687595109</v>
      </c>
      <c r="E2968" t="s">
        <v>2801</v>
      </c>
      <c r="F2968" t="s">
        <v>34</v>
      </c>
      <c r="G2968" t="s">
        <v>266</v>
      </c>
      <c r="H2968" s="2">
        <v>4.8</v>
      </c>
      <c r="I2968" s="2">
        <v>4.8099999999999996</v>
      </c>
      <c r="J2968" s="2">
        <v>4.929999828338623</v>
      </c>
      <c r="K2968" s="2">
        <v>4.7800002098083496</v>
      </c>
      <c r="L2968" s="2">
        <v>4.5100002288818359</v>
      </c>
      <c r="M2968" s="2">
        <v>4.179999828338623</v>
      </c>
      <c r="N2968" s="2">
        <v>4.1999998092651367</v>
      </c>
      <c r="O2968" s="9">
        <f t="shared" si="184"/>
        <v>4.6014285578046525</v>
      </c>
      <c r="P2968" s="2">
        <f t="shared" si="185"/>
        <v>4.3464721173581992E-3</v>
      </c>
      <c r="Q2968" s="9">
        <f t="shared" si="186"/>
        <v>-8.7240026330222542E-2</v>
      </c>
      <c r="R2968" s="2">
        <f t="shared" si="187"/>
        <v>0.13365418444995639</v>
      </c>
      <c r="T2968">
        <v>4.93</v>
      </c>
      <c r="U2968" s="9">
        <v>-0.78267618687595109</v>
      </c>
      <c r="V2968">
        <v>2.35</v>
      </c>
      <c r="W2968">
        <v>-0.44</v>
      </c>
      <c r="X2968" s="4">
        <v>2550000</v>
      </c>
      <c r="Y2968" s="4">
        <v>8400000</v>
      </c>
      <c r="Z2968" s="6">
        <v>0.30357142857142855</v>
      </c>
      <c r="AA2968" t="s">
        <v>70</v>
      </c>
      <c r="AB2968">
        <v>1.1299999999999999</v>
      </c>
      <c r="AC2968">
        <v>18.97</v>
      </c>
      <c r="AD2968">
        <v>1.2</v>
      </c>
      <c r="AE2968">
        <v>1.1499999999999999</v>
      </c>
      <c r="AF2968">
        <v>15.28</v>
      </c>
      <c r="AG2968">
        <v>-30.57</v>
      </c>
      <c r="AH2968" s="2">
        <v>-12.86</v>
      </c>
      <c r="AI2968" s="2">
        <v>-20.55</v>
      </c>
      <c r="AJ2968">
        <v>0.31</v>
      </c>
      <c r="AL2968" s="2">
        <v>94.16</v>
      </c>
      <c r="AM2968" s="2">
        <v>5.51</v>
      </c>
      <c r="AN2968" s="2">
        <v>13.61</v>
      </c>
      <c r="AO2968" s="2">
        <v>1</v>
      </c>
    </row>
    <row r="2969" spans="1:41" x14ac:dyDescent="0.25">
      <c r="A2969" t="s">
        <v>613</v>
      </c>
      <c r="C2969">
        <v>0.66</v>
      </c>
      <c r="D2969" s="9">
        <v>0.49044342833653887</v>
      </c>
      <c r="E2969" t="s">
        <v>614</v>
      </c>
      <c r="F2969" t="s">
        <v>81</v>
      </c>
      <c r="G2969" t="s">
        <v>81</v>
      </c>
      <c r="H2969" s="2">
        <v>3.7</v>
      </c>
      <c r="I2969" s="2">
        <v>3.65</v>
      </c>
      <c r="J2969" s="2">
        <v>3.7000000476837158</v>
      </c>
      <c r="K2969" s="2">
        <v>3.75</v>
      </c>
      <c r="L2969" s="2">
        <v>3.7599999904632568</v>
      </c>
      <c r="M2969" s="2">
        <v>3.7999999523162842</v>
      </c>
      <c r="N2969" s="2">
        <v>3.7999999523162842</v>
      </c>
      <c r="O2969" s="9">
        <f t="shared" si="184"/>
        <v>3.7371428489685061</v>
      </c>
      <c r="P2969" s="2">
        <f t="shared" si="185"/>
        <v>0</v>
      </c>
      <c r="Q2969" s="9">
        <f t="shared" si="186"/>
        <v>1.6819561330155556E-2</v>
      </c>
      <c r="R2969" s="2">
        <f t="shared" si="187"/>
        <v>-3.3447999546173557E-2</v>
      </c>
      <c r="T2969">
        <v>0.66</v>
      </c>
      <c r="U2969" s="9">
        <v>0.49044342833653887</v>
      </c>
      <c r="V2969">
        <v>0.5</v>
      </c>
      <c r="W2969">
        <v>0.08</v>
      </c>
      <c r="X2969" s="4">
        <v>3410000</v>
      </c>
      <c r="Y2969" s="4">
        <v>1990000</v>
      </c>
      <c r="Z2969" s="6">
        <v>1.7135678391959799</v>
      </c>
      <c r="AA2969" t="s">
        <v>39</v>
      </c>
      <c r="AB2969">
        <v>0.03</v>
      </c>
      <c r="AC2969">
        <v>37.17</v>
      </c>
      <c r="AD2969">
        <v>3.08</v>
      </c>
      <c r="AE2969">
        <v>0.34</v>
      </c>
      <c r="AF2969">
        <v>24.87</v>
      </c>
      <c r="AG2969">
        <v>1.9</v>
      </c>
      <c r="AH2969" s="2">
        <v>-0.86</v>
      </c>
      <c r="AI2969" s="2">
        <v>-10.42</v>
      </c>
      <c r="AJ2969">
        <v>0.38</v>
      </c>
      <c r="AK2969" s="2">
        <v>0.6</v>
      </c>
      <c r="AL2969" s="2">
        <v>11.85</v>
      </c>
      <c r="AM2969" s="2">
        <v>3.78</v>
      </c>
      <c r="AN2969" s="2">
        <v>6.47</v>
      </c>
      <c r="AO2969" s="2">
        <v>5.57</v>
      </c>
    </row>
    <row r="2970" spans="1:41" x14ac:dyDescent="0.25">
      <c r="A2970" t="s">
        <v>5077</v>
      </c>
      <c r="C2970">
        <v>0.21</v>
      </c>
      <c r="D2970" s="9">
        <v>3.6348773510750694</v>
      </c>
      <c r="E2970" t="s">
        <v>5078</v>
      </c>
      <c r="F2970" t="s">
        <v>63</v>
      </c>
      <c r="G2970" t="s">
        <v>1177</v>
      </c>
      <c r="H2970" s="2">
        <v>0.51</v>
      </c>
      <c r="I2970" s="2">
        <v>0.5</v>
      </c>
      <c r="J2970" s="2">
        <v>0.50999999046325684</v>
      </c>
      <c r="K2970" s="2">
        <v>0.54000002145767212</v>
      </c>
      <c r="L2970" s="2">
        <v>0.54000002145767212</v>
      </c>
      <c r="M2970" s="2">
        <v>0.52999997138977051</v>
      </c>
      <c r="N2970" s="2">
        <v>0.54000002145767212</v>
      </c>
      <c r="O2970" s="9">
        <f t="shared" si="184"/>
        <v>0.52428571803229196</v>
      </c>
      <c r="P2970" s="2">
        <f t="shared" si="185"/>
        <v>1.9073664843347278E-2</v>
      </c>
      <c r="Q2970" s="9">
        <f t="shared" si="186"/>
        <v>2.9972785610788429E-2</v>
      </c>
      <c r="R2970" s="2">
        <f t="shared" si="187"/>
        <v>-5.7220701216723853E-2</v>
      </c>
      <c r="T2970">
        <v>0.21</v>
      </c>
      <c r="U2970" s="9">
        <v>3.6348773510750694</v>
      </c>
      <c r="V2970">
        <v>1.24</v>
      </c>
      <c r="W2970">
        <v>-0.22</v>
      </c>
      <c r="X2970" s="4">
        <v>0</v>
      </c>
      <c r="Y2970" s="4">
        <v>6480000</v>
      </c>
      <c r="Z2970" s="6">
        <v>0</v>
      </c>
      <c r="AA2970" t="s">
        <v>39</v>
      </c>
      <c r="AB2970">
        <v>0.84</v>
      </c>
      <c r="AC2970">
        <v>0.24</v>
      </c>
      <c r="AD2970">
        <v>0.96</v>
      </c>
      <c r="AE2970">
        <v>0.84</v>
      </c>
      <c r="AF2970">
        <v>0.22</v>
      </c>
      <c r="AH2970" s="2">
        <v>-5.38</v>
      </c>
      <c r="AI2970" s="2">
        <v>-5.92</v>
      </c>
      <c r="AJ2970">
        <v>0</v>
      </c>
      <c r="AM2970" s="2">
        <v>5.36</v>
      </c>
      <c r="AN2970" s="2">
        <v>8.66</v>
      </c>
      <c r="AO2970" s="2">
        <v>2.4300000000000002</v>
      </c>
    </row>
    <row r="2971" spans="1:41" x14ac:dyDescent="0.25">
      <c r="A2971" t="s">
        <v>1264</v>
      </c>
      <c r="B2971">
        <v>14.34</v>
      </c>
      <c r="C2971">
        <v>4.0999999999999996</v>
      </c>
      <c r="D2971" s="9">
        <v>-0.75209272609475186</v>
      </c>
      <c r="E2971" t="s">
        <v>1265</v>
      </c>
      <c r="F2971" t="s">
        <v>24</v>
      </c>
      <c r="G2971" t="s">
        <v>24</v>
      </c>
      <c r="H2971" s="2">
        <v>12.59</v>
      </c>
      <c r="I2971" s="2">
        <v>12.51</v>
      </c>
      <c r="J2971" s="2">
        <v>13.510000228881839</v>
      </c>
      <c r="K2971" s="2">
        <v>13.60000038146973</v>
      </c>
      <c r="L2971" s="2">
        <v>13.579999923706049</v>
      </c>
      <c r="M2971" s="2">
        <v>13.60000038146973</v>
      </c>
      <c r="N2971" s="2">
        <v>13.789999961853029</v>
      </c>
      <c r="O2971" s="9">
        <f t="shared" si="184"/>
        <v>13.311428696768626</v>
      </c>
      <c r="P2971" s="2">
        <f t="shared" si="185"/>
        <v>1.4273417580595369E-2</v>
      </c>
      <c r="Q2971" s="9">
        <f t="shared" si="186"/>
        <v>3.5951908392866723E-2</v>
      </c>
      <c r="R2971" s="2">
        <f t="shared" si="187"/>
        <v>-8.6016324599276911E-2</v>
      </c>
      <c r="S2971">
        <v>14.34</v>
      </c>
      <c r="T2971">
        <v>4.0999999999999996</v>
      </c>
      <c r="U2971" s="9">
        <v>-0.75209272609475186</v>
      </c>
      <c r="V2971">
        <v>1.31</v>
      </c>
      <c r="W2971">
        <v>-0.35</v>
      </c>
      <c r="X2971" s="4">
        <v>272200000</v>
      </c>
      <c r="Y2971" s="4">
        <v>181600000</v>
      </c>
      <c r="Z2971" s="6">
        <v>1.498898678414097</v>
      </c>
      <c r="AA2971" t="s">
        <v>45</v>
      </c>
      <c r="AB2971">
        <v>0.22</v>
      </c>
      <c r="AC2971">
        <v>357.66</v>
      </c>
      <c r="AD2971">
        <v>1.19</v>
      </c>
      <c r="AE2971">
        <v>0.63</v>
      </c>
      <c r="AF2971">
        <v>53.84</v>
      </c>
      <c r="AG2971">
        <v>3.34</v>
      </c>
      <c r="AH2971" s="2">
        <v>-3.99</v>
      </c>
      <c r="AI2971" s="2">
        <v>-27.23</v>
      </c>
      <c r="AJ2971">
        <v>0.9</v>
      </c>
      <c r="AK2971" s="2">
        <v>2.33</v>
      </c>
      <c r="AL2971" s="2">
        <v>7.3</v>
      </c>
      <c r="AM2971" s="2">
        <v>5.73</v>
      </c>
      <c r="AN2971" s="2">
        <v>10.16</v>
      </c>
      <c r="AO2971" s="2">
        <v>3.3</v>
      </c>
    </row>
    <row r="2972" spans="1:41" x14ac:dyDescent="0.25">
      <c r="A2972" t="s">
        <v>5351</v>
      </c>
      <c r="B2972">
        <v>35.6</v>
      </c>
      <c r="C2972">
        <v>2.27</v>
      </c>
      <c r="D2972" s="9">
        <v>-0.55003723717338215</v>
      </c>
      <c r="E2972" t="s">
        <v>5352</v>
      </c>
      <c r="F2972" t="s">
        <v>106</v>
      </c>
      <c r="G2972" t="s">
        <v>106</v>
      </c>
      <c r="H2972" s="2">
        <v>30.41</v>
      </c>
      <c r="I2972" s="2">
        <v>30.26</v>
      </c>
      <c r="J2972" s="2">
        <v>31.360000610351559</v>
      </c>
      <c r="K2972" s="2">
        <v>31.079999923706051</v>
      </c>
      <c r="L2972" s="2">
        <v>30.60000038146973</v>
      </c>
      <c r="M2972" s="2">
        <v>30.639999389648441</v>
      </c>
      <c r="N2972" s="2">
        <v>30.489999771118161</v>
      </c>
      <c r="O2972" s="9">
        <f t="shared" si="184"/>
        <v>30.69142858232771</v>
      </c>
      <c r="P2972" s="2">
        <f t="shared" si="185"/>
        <v>-4.8873456029561013E-3</v>
      </c>
      <c r="Q2972" s="9">
        <f t="shared" si="186"/>
        <v>-6.5630314558095563E-3</v>
      </c>
      <c r="R2972" s="2">
        <f t="shared" si="187"/>
        <v>-7.4939353105164652E-3</v>
      </c>
      <c r="S2972">
        <v>35.6</v>
      </c>
      <c r="T2972">
        <v>2.27</v>
      </c>
      <c r="U2972" s="9">
        <v>-0.55003723717338215</v>
      </c>
      <c r="V2972">
        <v>0.68</v>
      </c>
      <c r="W2972">
        <v>0.13</v>
      </c>
      <c r="X2972" s="4">
        <v>410000000</v>
      </c>
      <c r="Y2972" s="4">
        <v>281000000</v>
      </c>
      <c r="Z2972" s="6">
        <v>1.4590747330960854</v>
      </c>
      <c r="AA2972" t="s">
        <v>56</v>
      </c>
      <c r="AB2972">
        <v>1</v>
      </c>
      <c r="AC2972">
        <v>50.49</v>
      </c>
      <c r="AD2972">
        <v>2.19</v>
      </c>
      <c r="AE2972">
        <v>1.41</v>
      </c>
      <c r="AF2972">
        <v>30.19</v>
      </c>
      <c r="AG2972">
        <v>8.92</v>
      </c>
      <c r="AH2972" s="2">
        <v>4.3499999999999996</v>
      </c>
      <c r="AI2972" s="2">
        <v>7.38</v>
      </c>
      <c r="AJ2972">
        <v>0.44</v>
      </c>
      <c r="AK2972" s="2">
        <v>10.28</v>
      </c>
      <c r="AL2972" s="2">
        <v>17.27</v>
      </c>
      <c r="AM2972" s="2">
        <v>4.79</v>
      </c>
      <c r="AN2972" s="2">
        <v>10.31</v>
      </c>
      <c r="AO2972" s="2">
        <v>13.81</v>
      </c>
    </row>
    <row r="2973" spans="1:41" x14ac:dyDescent="0.25">
      <c r="A2973" t="s">
        <v>4830</v>
      </c>
      <c r="C2973">
        <v>2.42</v>
      </c>
      <c r="D2973" s="9">
        <v>-0.58022690145628741</v>
      </c>
      <c r="E2973" t="s">
        <v>4831</v>
      </c>
      <c r="F2973" t="s">
        <v>34</v>
      </c>
      <c r="G2973" t="s">
        <v>63</v>
      </c>
      <c r="H2973" s="2">
        <v>3.5</v>
      </c>
      <c r="I2973" s="2">
        <v>3.5</v>
      </c>
      <c r="J2973" s="2">
        <v>3.5699999332427979</v>
      </c>
      <c r="K2973" s="2">
        <v>3.5199999809265141</v>
      </c>
      <c r="L2973" s="2">
        <v>3.4500000476837158</v>
      </c>
      <c r="M2973" s="2">
        <v>3.529999971389771</v>
      </c>
      <c r="N2973" s="2">
        <v>3.6099998950958252</v>
      </c>
      <c r="O2973" s="9">
        <f t="shared" si="184"/>
        <v>3.525714261191232</v>
      </c>
      <c r="P2973" s="2">
        <f t="shared" si="185"/>
        <v>2.2690416119831757E-2</v>
      </c>
      <c r="Q2973" s="9">
        <f t="shared" si="186"/>
        <v>2.3905974126251412E-2</v>
      </c>
      <c r="R2973" s="2">
        <f t="shared" si="187"/>
        <v>-1.9854114104852896E-2</v>
      </c>
      <c r="T2973">
        <v>2.42</v>
      </c>
      <c r="U2973" s="9">
        <v>-0.58022690145628741</v>
      </c>
      <c r="V2973">
        <v>1.27</v>
      </c>
      <c r="W2973">
        <v>-0.6</v>
      </c>
      <c r="X2973" s="4">
        <v>10560000</v>
      </c>
      <c r="Y2973" s="4">
        <v>14030000</v>
      </c>
      <c r="Z2973" s="6">
        <v>0.75267284390591593</v>
      </c>
      <c r="AA2973" t="s">
        <v>39</v>
      </c>
      <c r="AB2973">
        <v>0.1</v>
      </c>
      <c r="AC2973">
        <v>36.200000000000003</v>
      </c>
      <c r="AD2973">
        <v>1.06</v>
      </c>
      <c r="AE2973">
        <v>0.37</v>
      </c>
      <c r="AF2973">
        <v>8.66</v>
      </c>
      <c r="AG2973">
        <v>-1.39</v>
      </c>
      <c r="AH2973" s="2">
        <v>-6.17</v>
      </c>
      <c r="AI2973" s="2">
        <v>-22.49</v>
      </c>
      <c r="AJ2973">
        <v>2.25</v>
      </c>
      <c r="AL2973" s="2">
        <v>12.73</v>
      </c>
      <c r="AM2973" s="2">
        <v>5.32</v>
      </c>
      <c r="AN2973" s="2">
        <v>9.61</v>
      </c>
      <c r="AO2973" s="2">
        <v>1.48</v>
      </c>
    </row>
    <row r="2974" spans="1:41" x14ac:dyDescent="0.25">
      <c r="A2974" t="s">
        <v>5079</v>
      </c>
      <c r="B2974">
        <v>10.31</v>
      </c>
      <c r="C2974">
        <v>0.73</v>
      </c>
      <c r="D2974" s="9">
        <v>0.33294485060928958</v>
      </c>
      <c r="E2974" t="s">
        <v>5080</v>
      </c>
      <c r="F2974" t="s">
        <v>1177</v>
      </c>
      <c r="G2974" t="s">
        <v>1177</v>
      </c>
      <c r="H2974" s="2">
        <v>38.950000000000003</v>
      </c>
      <c r="I2974" s="2">
        <v>38.15</v>
      </c>
      <c r="J2974" s="2">
        <v>37.139999389648438</v>
      </c>
      <c r="K2974" s="2">
        <v>37.819999694824219</v>
      </c>
      <c r="L2974" s="2">
        <v>37.979999542236328</v>
      </c>
      <c r="M2974" s="2">
        <v>37.389999389648438</v>
      </c>
      <c r="N2974" s="2">
        <v>38.560001373291023</v>
      </c>
      <c r="O2974" s="9">
        <f t="shared" si="184"/>
        <v>37.998571341378351</v>
      </c>
      <c r="P2974" s="2">
        <f t="shared" si="185"/>
        <v>3.0790683500474595E-2</v>
      </c>
      <c r="Q2974" s="9">
        <f t="shared" si="186"/>
        <v>1.4775030010175801E-2</v>
      </c>
      <c r="R2974" s="2">
        <f t="shared" si="187"/>
        <v>1.5132137820774532E-2</v>
      </c>
      <c r="S2974">
        <v>10.31</v>
      </c>
      <c r="T2974">
        <v>0.73</v>
      </c>
      <c r="U2974" s="9">
        <v>0.33294485060928958</v>
      </c>
      <c r="V2974">
        <v>0.63</v>
      </c>
      <c r="W2974">
        <v>-0.27</v>
      </c>
      <c r="X2974" s="4">
        <v>1510000000</v>
      </c>
      <c r="Y2974" s="4">
        <v>2470000000</v>
      </c>
      <c r="Z2974" s="6">
        <v>0.61133603238866396</v>
      </c>
      <c r="AA2974" t="s">
        <v>56</v>
      </c>
      <c r="AB2974">
        <v>0.59</v>
      </c>
      <c r="AC2974">
        <v>37.770000000000003</v>
      </c>
      <c r="AD2974">
        <v>1.72</v>
      </c>
      <c r="AE2974">
        <v>1.02</v>
      </c>
      <c r="AF2974">
        <v>21.25</v>
      </c>
      <c r="AG2974">
        <v>4.4400000000000004</v>
      </c>
      <c r="AH2974" s="2">
        <v>2.81</v>
      </c>
      <c r="AI2974" s="2">
        <v>5.18</v>
      </c>
      <c r="AJ2974">
        <v>0.83</v>
      </c>
      <c r="AK2974" s="2">
        <v>6.57</v>
      </c>
      <c r="AL2974" s="2">
        <v>10.51</v>
      </c>
      <c r="AM2974" s="2">
        <v>5.68</v>
      </c>
      <c r="AN2974" s="2">
        <v>11.23</v>
      </c>
      <c r="AO2974" s="2">
        <v>50.65</v>
      </c>
    </row>
    <row r="2975" spans="1:41" x14ac:dyDescent="0.25">
      <c r="A2975" t="s">
        <v>4147</v>
      </c>
      <c r="C2975">
        <v>1.32</v>
      </c>
      <c r="D2975" s="9">
        <v>-0.2032520306670616</v>
      </c>
      <c r="E2975" t="s">
        <v>4148</v>
      </c>
      <c r="F2975" t="s">
        <v>178</v>
      </c>
      <c r="G2975" t="s">
        <v>178</v>
      </c>
      <c r="H2975" s="2">
        <v>0.46</v>
      </c>
      <c r="I2975" s="2">
        <v>0.42</v>
      </c>
      <c r="J2975" s="2">
        <v>0.46399998664855963</v>
      </c>
      <c r="K2975" s="2">
        <v>0.43999999761581421</v>
      </c>
      <c r="L2975" s="2">
        <v>0.43200001120567322</v>
      </c>
      <c r="M2975" s="2">
        <v>0.41899999976158142</v>
      </c>
      <c r="N2975" s="2">
        <v>0.43999999761581421</v>
      </c>
      <c r="O2975" s="9">
        <f t="shared" si="184"/>
        <v>0.43928571326392035</v>
      </c>
      <c r="P2975" s="2">
        <f t="shared" si="185"/>
        <v>4.7804873275302966E-2</v>
      </c>
      <c r="Q2975" s="9">
        <f t="shared" si="186"/>
        <v>1.6260131625649272E-3</v>
      </c>
      <c r="R2975" s="2">
        <f t="shared" si="187"/>
        <v>2.3902442065066309E-2</v>
      </c>
      <c r="T2975">
        <v>1.32</v>
      </c>
      <c r="U2975" s="9">
        <v>-0.2032520306670616</v>
      </c>
      <c r="V2975">
        <v>1.37</v>
      </c>
      <c r="W2975">
        <v>-0.7</v>
      </c>
      <c r="X2975" s="4">
        <v>475000</v>
      </c>
      <c r="Y2975" s="4">
        <v>3110000</v>
      </c>
      <c r="Z2975" s="6">
        <v>0.15273311897106109</v>
      </c>
      <c r="AA2975" t="s">
        <v>70</v>
      </c>
      <c r="AB2975">
        <v>1.82</v>
      </c>
      <c r="AC2975">
        <v>100.01</v>
      </c>
      <c r="AD2975">
        <v>2.63</v>
      </c>
      <c r="AE2975">
        <v>1.86</v>
      </c>
      <c r="AF2975">
        <v>38.07</v>
      </c>
      <c r="AG2975">
        <v>-1786.38</v>
      </c>
      <c r="AH2975" s="2">
        <v>-97.62</v>
      </c>
      <c r="AI2975" s="2">
        <v>-226.23</v>
      </c>
      <c r="AJ2975">
        <v>0.03</v>
      </c>
      <c r="AK2975" s="2">
        <v>1.7</v>
      </c>
      <c r="AL2975" s="2">
        <v>6.87</v>
      </c>
      <c r="AM2975" s="2">
        <v>5.27</v>
      </c>
      <c r="AN2975" s="2">
        <v>12.66</v>
      </c>
      <c r="AO2975" s="2">
        <v>0.35</v>
      </c>
    </row>
    <row r="2976" spans="1:41" x14ac:dyDescent="0.25">
      <c r="A2976" t="s">
        <v>4149</v>
      </c>
      <c r="C2976">
        <v>0.89</v>
      </c>
      <c r="D2976" s="9">
        <v>0.18266406581606348</v>
      </c>
      <c r="E2976" t="s">
        <v>4150</v>
      </c>
      <c r="F2976" t="s">
        <v>178</v>
      </c>
      <c r="G2976" t="s">
        <v>178</v>
      </c>
      <c r="H2976" s="2">
        <v>4.08</v>
      </c>
      <c r="I2976" s="2">
        <v>4.33</v>
      </c>
      <c r="J2976" s="2">
        <v>4.3000001907348633</v>
      </c>
      <c r="K2976" s="2">
        <v>4.1469998359680176</v>
      </c>
      <c r="L2976" s="2">
        <v>4.1149997711181641</v>
      </c>
      <c r="M2976" s="2">
        <v>3.750999927520752</v>
      </c>
      <c r="N2976" s="2">
        <v>3.8650000095367432</v>
      </c>
      <c r="O2976" s="9">
        <f t="shared" si="184"/>
        <v>4.0839999621255059</v>
      </c>
      <c r="P2976" s="2">
        <f t="shared" si="185"/>
        <v>2.7913830331345105E-2</v>
      </c>
      <c r="Q2976" s="9">
        <f t="shared" si="186"/>
        <v>-5.3623887027360505E-2</v>
      </c>
      <c r="R2976" s="2">
        <f t="shared" si="187"/>
        <v>9.7208627608467213E-2</v>
      </c>
      <c r="T2976">
        <v>0.89</v>
      </c>
      <c r="U2976" s="9">
        <v>0.18266406581606348</v>
      </c>
      <c r="V2976">
        <v>0.95</v>
      </c>
      <c r="W2976">
        <v>0.16</v>
      </c>
      <c r="X2976" s="4">
        <v>0</v>
      </c>
      <c r="Y2976" s="4">
        <v>283590</v>
      </c>
      <c r="Z2976" s="6">
        <v>0</v>
      </c>
      <c r="AA2976" t="s">
        <v>45</v>
      </c>
      <c r="AB2976">
        <v>4.5999999999999996</v>
      </c>
      <c r="AC2976">
        <v>0</v>
      </c>
      <c r="AD2976">
        <v>5.05</v>
      </c>
      <c r="AE2976">
        <v>4.5999999999999996</v>
      </c>
      <c r="AF2976">
        <v>0</v>
      </c>
      <c r="AG2976">
        <v>-175.38</v>
      </c>
      <c r="AH2976" s="2">
        <v>-43.12</v>
      </c>
      <c r="AI2976" s="2">
        <v>-48.88</v>
      </c>
      <c r="AJ2976">
        <v>0.23</v>
      </c>
      <c r="AM2976" s="2">
        <v>0</v>
      </c>
      <c r="AN2976" s="2">
        <v>10.51</v>
      </c>
      <c r="AO2976" s="2">
        <v>4.83</v>
      </c>
    </row>
    <row r="2977" spans="1:41" x14ac:dyDescent="0.25">
      <c r="A2977" t="s">
        <v>4151</v>
      </c>
      <c r="C2977">
        <v>1.02</v>
      </c>
      <c r="D2977" s="9">
        <v>-1.6100956945901107E-2</v>
      </c>
      <c r="E2977" t="s">
        <v>4152</v>
      </c>
      <c r="F2977" t="s">
        <v>178</v>
      </c>
      <c r="G2977" t="s">
        <v>178</v>
      </c>
      <c r="H2977" s="2">
        <v>6.57</v>
      </c>
      <c r="I2977" s="2">
        <v>6.12</v>
      </c>
      <c r="J2977" s="2">
        <v>6.5799999237060547</v>
      </c>
      <c r="K2977" s="2">
        <v>6.5500001907348633</v>
      </c>
      <c r="L2977" s="2">
        <v>6.5</v>
      </c>
      <c r="M2977" s="2">
        <v>6.690000057220459</v>
      </c>
      <c r="N2977" s="2">
        <v>6.9499998092651367</v>
      </c>
      <c r="O2977" s="9">
        <f t="shared" si="184"/>
        <v>6.5657142829895019</v>
      </c>
      <c r="P2977" s="2">
        <f t="shared" si="185"/>
        <v>3.9599614122455329E-2</v>
      </c>
      <c r="Q2977" s="9">
        <f t="shared" si="186"/>
        <v>5.8529127176801532E-2</v>
      </c>
      <c r="R2977" s="2">
        <f t="shared" si="187"/>
        <v>-7.2345507704078799E-2</v>
      </c>
      <c r="T2977">
        <v>1.02</v>
      </c>
      <c r="U2977" s="9">
        <v>-1.6100956945901107E-2</v>
      </c>
      <c r="V2977">
        <v>1.92</v>
      </c>
      <c r="W2977">
        <v>0.11</v>
      </c>
      <c r="X2977" s="4">
        <v>870000</v>
      </c>
      <c r="Y2977" s="4">
        <v>1700000</v>
      </c>
      <c r="Z2977" s="6">
        <v>0.5117647058823529</v>
      </c>
      <c r="AA2977" t="s">
        <v>45</v>
      </c>
      <c r="AB2977">
        <v>11</v>
      </c>
      <c r="AC2977">
        <v>5.08</v>
      </c>
      <c r="AD2977">
        <v>11.13</v>
      </c>
      <c r="AE2977">
        <v>11.05</v>
      </c>
      <c r="AF2977">
        <v>4.6399999999999997</v>
      </c>
      <c r="AH2977" s="2">
        <v>-15.53</v>
      </c>
      <c r="AI2977" s="2">
        <v>-16.440000000000001</v>
      </c>
      <c r="AJ2977">
        <v>0</v>
      </c>
      <c r="AL2977" s="2">
        <v>0</v>
      </c>
      <c r="AM2977" s="2">
        <v>5.51</v>
      </c>
      <c r="AN2977" s="2">
        <v>10.29</v>
      </c>
      <c r="AO2977" s="2">
        <v>6.46</v>
      </c>
    </row>
    <row r="2978" spans="1:41" x14ac:dyDescent="0.25">
      <c r="A2978" t="s">
        <v>4153</v>
      </c>
      <c r="C2978">
        <v>1.65</v>
      </c>
      <c r="D2978" s="9">
        <v>-0.82558696645999075</v>
      </c>
      <c r="E2978" t="s">
        <v>4154</v>
      </c>
      <c r="F2978" t="s">
        <v>178</v>
      </c>
      <c r="G2978" t="s">
        <v>178</v>
      </c>
      <c r="H2978" s="2">
        <v>0.39</v>
      </c>
      <c r="I2978" s="2">
        <v>0.39</v>
      </c>
      <c r="J2978" s="2">
        <v>2.0999999046325679</v>
      </c>
      <c r="K2978" s="2">
        <v>1.8999999761581421</v>
      </c>
      <c r="L2978" s="2">
        <v>1.575000047683716</v>
      </c>
      <c r="M2978" s="2">
        <v>2.2100000381469731</v>
      </c>
      <c r="N2978" s="2">
        <v>1.870000004768372</v>
      </c>
      <c r="O2978" s="9">
        <f t="shared" si="184"/>
        <v>1.4907142816271099</v>
      </c>
      <c r="P2978" s="2">
        <f t="shared" si="185"/>
        <v>-0.22807860471256242</v>
      </c>
      <c r="Q2978" s="9">
        <f t="shared" si="186"/>
        <v>0.2544322059672447</v>
      </c>
      <c r="R2978" s="2">
        <f t="shared" si="187"/>
        <v>-1.1068519580135119</v>
      </c>
      <c r="T2978">
        <v>1.65</v>
      </c>
      <c r="U2978" s="9">
        <v>-0.82558696645999075</v>
      </c>
      <c r="V2978">
        <v>0.83</v>
      </c>
      <c r="W2978">
        <v>0.93</v>
      </c>
      <c r="X2978" s="4">
        <v>0</v>
      </c>
      <c r="Y2978" s="4">
        <v>1590000</v>
      </c>
      <c r="Z2978" s="6">
        <v>0</v>
      </c>
      <c r="AA2978" t="s">
        <v>39</v>
      </c>
      <c r="AB2978">
        <v>0.14000000000000001</v>
      </c>
      <c r="AC2978">
        <v>264.75</v>
      </c>
      <c r="AD2978">
        <v>0.55000000000000004</v>
      </c>
      <c r="AE2978">
        <v>0.14000000000000001</v>
      </c>
      <c r="AF2978">
        <v>54.55</v>
      </c>
      <c r="AG2978">
        <v>-165.8</v>
      </c>
      <c r="AH2978" s="2">
        <v>-76.97</v>
      </c>
      <c r="AI2978" s="2">
        <v>-158.52000000000001</v>
      </c>
      <c r="AJ2978">
        <v>0.03</v>
      </c>
      <c r="AM2978" s="2">
        <v>5.26</v>
      </c>
      <c r="AN2978" s="2">
        <v>6.96</v>
      </c>
      <c r="AO2978" s="2">
        <v>0.26</v>
      </c>
    </row>
    <row r="2979" spans="1:41" x14ac:dyDescent="0.25">
      <c r="A2979" t="s">
        <v>1266</v>
      </c>
      <c r="C2979">
        <v>0.35</v>
      </c>
      <c r="D2979" s="9">
        <v>1.799542889981705</v>
      </c>
      <c r="E2979" t="s">
        <v>1267</v>
      </c>
      <c r="F2979" t="s">
        <v>24</v>
      </c>
      <c r="G2979" t="s">
        <v>24</v>
      </c>
      <c r="H2979" s="2">
        <v>0.69</v>
      </c>
      <c r="I2979" s="2">
        <v>0.71</v>
      </c>
      <c r="J2979" s="2">
        <v>0.67849999666213989</v>
      </c>
      <c r="K2979" s="2">
        <v>0.69340002536773682</v>
      </c>
      <c r="L2979" s="2">
        <v>0.72320002317428589</v>
      </c>
      <c r="M2979" s="2">
        <v>0.70300000905990601</v>
      </c>
      <c r="N2979" s="2">
        <v>0.70270001888275146</v>
      </c>
      <c r="O2979" s="9">
        <f t="shared" si="184"/>
        <v>0.70011429616383147</v>
      </c>
      <c r="P2979" s="2">
        <f t="shared" si="185"/>
        <v>-4.2848743240680987E-4</v>
      </c>
      <c r="Q2979" s="9">
        <f t="shared" si="186"/>
        <v>3.6932865577635841E-3</v>
      </c>
      <c r="R2979" s="2">
        <f t="shared" si="187"/>
        <v>-4.070783851929596E-3</v>
      </c>
      <c r="T2979">
        <v>0.35</v>
      </c>
      <c r="U2979" s="9">
        <v>1.799542889981705</v>
      </c>
      <c r="V2979">
        <v>0.38</v>
      </c>
      <c r="W2979">
        <v>-0.01</v>
      </c>
      <c r="X2979" s="4">
        <v>3060000</v>
      </c>
      <c r="Z2979" s="6" t="s">
        <v>6227</v>
      </c>
      <c r="AA2979" t="s">
        <v>92</v>
      </c>
      <c r="AB2979">
        <v>0.15</v>
      </c>
      <c r="AC2979">
        <v>26.87</v>
      </c>
      <c r="AD2979">
        <v>0.79</v>
      </c>
      <c r="AE2979">
        <v>0.66</v>
      </c>
      <c r="AF2979">
        <v>18.75</v>
      </c>
      <c r="AG2979">
        <v>6.6</v>
      </c>
      <c r="AH2979" s="2">
        <v>-24.94</v>
      </c>
      <c r="AI2979" s="2">
        <v>-33.450000000000003</v>
      </c>
      <c r="AJ2979">
        <v>0.14000000000000001</v>
      </c>
      <c r="AK2979" s="2">
        <v>0.77</v>
      </c>
      <c r="AL2979" s="2">
        <v>2.0299999999999998</v>
      </c>
      <c r="AM2979" s="2">
        <v>5.31</v>
      </c>
      <c r="AN2979" s="2">
        <v>9.7100000000000009</v>
      </c>
      <c r="AO2979" s="2">
        <v>1.96</v>
      </c>
    </row>
    <row r="2980" spans="1:41" x14ac:dyDescent="0.25">
      <c r="A2980" t="s">
        <v>4155</v>
      </c>
      <c r="C2980">
        <v>1.34</v>
      </c>
      <c r="D2980" s="9">
        <v>-0.23031612369599053</v>
      </c>
      <c r="E2980" t="s">
        <v>4156</v>
      </c>
      <c r="F2980" t="s">
        <v>178</v>
      </c>
      <c r="G2980" t="s">
        <v>178</v>
      </c>
      <c r="H2980" s="2">
        <v>0.77</v>
      </c>
      <c r="I2980" s="2">
        <v>0.76</v>
      </c>
      <c r="J2980" s="2">
        <v>0.75</v>
      </c>
      <c r="K2980" s="2">
        <v>0.73000001907348633</v>
      </c>
      <c r="L2980" s="2">
        <v>0.69999998807907104</v>
      </c>
      <c r="M2980" s="2">
        <v>0.68999999761581421</v>
      </c>
      <c r="N2980" s="2">
        <v>0.69300001859664917</v>
      </c>
      <c r="O2980" s="9">
        <f t="shared" si="184"/>
        <v>0.72757143190928875</v>
      </c>
      <c r="P2980" s="2">
        <f t="shared" si="185"/>
        <v>4.1233353170043018E-3</v>
      </c>
      <c r="Q2980" s="9">
        <f t="shared" si="186"/>
        <v>-4.7516177513893684E-2</v>
      </c>
      <c r="R2980" s="2">
        <f t="shared" si="187"/>
        <v>0.1010209976234087</v>
      </c>
      <c r="T2980">
        <v>1.34</v>
      </c>
      <c r="U2980" s="9">
        <v>-0.23031612369599053</v>
      </c>
      <c r="V2980">
        <v>1.38</v>
      </c>
      <c r="W2980">
        <v>-0.41</v>
      </c>
      <c r="X2980" s="4">
        <v>0</v>
      </c>
      <c r="Y2980" s="4">
        <v>7990000</v>
      </c>
      <c r="Z2980" s="6">
        <v>0</v>
      </c>
      <c r="AA2980" t="s">
        <v>45</v>
      </c>
      <c r="AB2980">
        <v>5.84</v>
      </c>
      <c r="AC2980">
        <v>82.82</v>
      </c>
      <c r="AD2980">
        <v>6.07</v>
      </c>
      <c r="AE2980">
        <v>5.84</v>
      </c>
      <c r="AF2980">
        <v>37.14</v>
      </c>
      <c r="AG2980">
        <v>16133.75</v>
      </c>
      <c r="AH2980" s="2">
        <v>9.18</v>
      </c>
      <c r="AI2980" s="2">
        <v>21.77</v>
      </c>
      <c r="AJ2980">
        <v>0</v>
      </c>
      <c r="AM2980" s="2">
        <v>5.24</v>
      </c>
      <c r="AN2980" s="2">
        <v>13.03</v>
      </c>
      <c r="AO2980" s="2">
        <v>0.56000000000000005</v>
      </c>
    </row>
    <row r="2981" spans="1:41" x14ac:dyDescent="0.25">
      <c r="A2981" t="s">
        <v>4157</v>
      </c>
      <c r="C2981">
        <v>3.08</v>
      </c>
      <c r="D2981" s="9">
        <v>-0.66650943276210783</v>
      </c>
      <c r="E2981" t="s">
        <v>4158</v>
      </c>
      <c r="F2981" t="s">
        <v>178</v>
      </c>
      <c r="G2981" t="s">
        <v>178</v>
      </c>
      <c r="H2981" s="2">
        <v>3.07</v>
      </c>
      <c r="I2981" s="2">
        <v>3.05</v>
      </c>
      <c r="J2981" s="2">
        <v>3.119999885559082</v>
      </c>
      <c r="K2981" s="2">
        <v>3.0799999237060551</v>
      </c>
      <c r="L2981" s="2">
        <v>3</v>
      </c>
      <c r="M2981" s="2">
        <v>2.8900001049041748</v>
      </c>
      <c r="N2981" s="2">
        <v>2.9900000095367432</v>
      </c>
      <c r="O2981" s="9">
        <f t="shared" si="184"/>
        <v>3.0285714176722931</v>
      </c>
      <c r="P2981" s="2">
        <f t="shared" si="185"/>
        <v>3.301883655410924E-2</v>
      </c>
      <c r="Q2981" s="9">
        <f t="shared" si="186"/>
        <v>-1.2735842354741379E-2</v>
      </c>
      <c r="R2981" s="2">
        <f t="shared" si="187"/>
        <v>3.9622622758478804E-2</v>
      </c>
      <c r="T2981">
        <v>3.08</v>
      </c>
      <c r="U2981" s="9">
        <v>-0.66650943276210783</v>
      </c>
      <c r="V2981">
        <v>-0.31</v>
      </c>
      <c r="W2981">
        <v>2.2799999999999998</v>
      </c>
      <c r="X2981" s="4">
        <v>11700000</v>
      </c>
      <c r="Y2981" s="4">
        <v>2330000</v>
      </c>
      <c r="Z2981" s="6">
        <v>5.0214592274678109</v>
      </c>
      <c r="AA2981" t="s">
        <v>70</v>
      </c>
      <c r="AB2981">
        <v>2.59</v>
      </c>
      <c r="AC2981">
        <v>133.72</v>
      </c>
      <c r="AD2981">
        <v>4.32</v>
      </c>
      <c r="AE2981">
        <v>3.83</v>
      </c>
      <c r="AF2981">
        <v>47.69</v>
      </c>
      <c r="AG2981">
        <v>-19.690000000000001</v>
      </c>
      <c r="AH2981" s="2">
        <v>-30.51</v>
      </c>
      <c r="AI2981" s="2">
        <v>-69.97</v>
      </c>
      <c r="AJ2981">
        <v>1</v>
      </c>
      <c r="AL2981" s="2">
        <v>4.0599999999999996</v>
      </c>
      <c r="AM2981" s="2">
        <v>5.28</v>
      </c>
      <c r="AN2981" s="2">
        <v>9.1</v>
      </c>
      <c r="AO2981" s="2">
        <v>1.01</v>
      </c>
    </row>
    <row r="2982" spans="1:41" x14ac:dyDescent="0.25">
      <c r="A2982" t="s">
        <v>5353</v>
      </c>
      <c r="B2982">
        <v>63.63</v>
      </c>
      <c r="C2982">
        <v>1.0900000000000001</v>
      </c>
      <c r="D2982" s="9">
        <v>-8.0903789357335762E-2</v>
      </c>
      <c r="E2982" t="s">
        <v>5354</v>
      </c>
      <c r="F2982" t="s">
        <v>106</v>
      </c>
      <c r="G2982" t="s">
        <v>106</v>
      </c>
      <c r="H2982" s="2">
        <v>13.37</v>
      </c>
      <c r="I2982" s="2">
        <v>13.34</v>
      </c>
      <c r="J2982" s="2">
        <v>13.77999973297119</v>
      </c>
      <c r="K2982" s="2">
        <v>13.72000026702881</v>
      </c>
      <c r="L2982" s="2">
        <v>13.829999923706049</v>
      </c>
      <c r="M2982" s="2">
        <v>13.97999954223633</v>
      </c>
      <c r="N2982" s="2">
        <v>14.02000045776367</v>
      </c>
      <c r="O2982" s="9">
        <f t="shared" si="184"/>
        <v>13.719999989100865</v>
      </c>
      <c r="P2982" s="2">
        <f t="shared" si="185"/>
        <v>2.9155186267577865E-3</v>
      </c>
      <c r="Q2982" s="9">
        <f t="shared" si="186"/>
        <v>2.1865923389294821E-2</v>
      </c>
      <c r="R2982" s="2">
        <f t="shared" si="187"/>
        <v>-4.7011661844926098E-2</v>
      </c>
      <c r="S2982">
        <v>63.63</v>
      </c>
      <c r="T2982">
        <v>1.0900000000000001</v>
      </c>
      <c r="U2982" s="9">
        <v>-8.0903789357335762E-2</v>
      </c>
      <c r="V2982">
        <v>1.21</v>
      </c>
      <c r="W2982">
        <v>-0.26</v>
      </c>
      <c r="X2982" s="4">
        <v>34660000</v>
      </c>
      <c r="Z2982" s="6" t="s">
        <v>6227</v>
      </c>
      <c r="AA2982" t="s">
        <v>161</v>
      </c>
      <c r="AB2982">
        <v>1.21</v>
      </c>
      <c r="AC2982">
        <v>107.09</v>
      </c>
      <c r="AD2982">
        <v>2.02</v>
      </c>
      <c r="AE2982">
        <v>1.5</v>
      </c>
      <c r="AF2982">
        <v>48.63</v>
      </c>
      <c r="AG2982">
        <v>5.62</v>
      </c>
      <c r="AH2982" s="2">
        <v>0.78</v>
      </c>
      <c r="AI2982" s="2">
        <v>1.72</v>
      </c>
      <c r="AJ2982">
        <v>0.35</v>
      </c>
      <c r="AL2982" s="2">
        <v>30.22</v>
      </c>
      <c r="AM2982" s="2">
        <v>6.35</v>
      </c>
      <c r="AN2982" s="2">
        <v>11.17</v>
      </c>
      <c r="AO2982" s="2">
        <v>12.61</v>
      </c>
    </row>
    <row r="2983" spans="1:41" x14ac:dyDescent="0.25">
      <c r="A2983" t="s">
        <v>5355</v>
      </c>
      <c r="C2983">
        <v>0.04</v>
      </c>
      <c r="D2983" s="9">
        <v>21.011621925255589</v>
      </c>
      <c r="E2983" t="s">
        <v>5356</v>
      </c>
      <c r="F2983" t="s">
        <v>106</v>
      </c>
      <c r="G2983" t="s">
        <v>106</v>
      </c>
      <c r="H2983" s="2">
        <v>2.84</v>
      </c>
      <c r="I2983" s="2">
        <v>2.8</v>
      </c>
      <c r="J2983" s="2">
        <v>2.779999971389771</v>
      </c>
      <c r="K2983" s="2">
        <v>2.8199999332427979</v>
      </c>
      <c r="L2983" s="2">
        <v>2.8900001049041748</v>
      </c>
      <c r="M2983" s="2">
        <v>2.8900001049041748</v>
      </c>
      <c r="N2983" s="2">
        <v>2.7699999809265141</v>
      </c>
      <c r="O2983" s="9">
        <f t="shared" si="184"/>
        <v>2.8271428707667758</v>
      </c>
      <c r="P2983" s="2">
        <f t="shared" si="185"/>
        <v>-4.2445723284269085E-2</v>
      </c>
      <c r="Q2983" s="9">
        <f t="shared" si="186"/>
        <v>-2.0212239866308372E-2</v>
      </c>
      <c r="R2983" s="2">
        <f t="shared" si="187"/>
        <v>-3.5371551323942086E-3</v>
      </c>
      <c r="T2983">
        <v>0.04</v>
      </c>
      <c r="U2983" s="9">
        <v>21.011621925255589</v>
      </c>
      <c r="V2983">
        <v>0.54</v>
      </c>
      <c r="W2983">
        <v>-0.49</v>
      </c>
      <c r="X2983" s="4">
        <v>96120000</v>
      </c>
      <c r="Y2983" s="4">
        <v>1240000000</v>
      </c>
      <c r="Z2983" s="6">
        <v>7.751612903225806E-2</v>
      </c>
      <c r="AA2983" t="s">
        <v>26</v>
      </c>
      <c r="AB2983">
        <v>0.21</v>
      </c>
      <c r="AC2983">
        <v>294.32</v>
      </c>
      <c r="AD2983">
        <v>1.23</v>
      </c>
      <c r="AE2983">
        <v>0.23</v>
      </c>
      <c r="AF2983">
        <v>39.369999999999997</v>
      </c>
      <c r="AG2983">
        <v>-5.68</v>
      </c>
      <c r="AH2983" s="2">
        <v>-1.07</v>
      </c>
      <c r="AI2983" s="2">
        <v>-11.95</v>
      </c>
      <c r="AJ2983">
        <v>0.23</v>
      </c>
      <c r="AK2983" s="2">
        <v>0.41</v>
      </c>
      <c r="AL2983" s="2">
        <v>17.989999999999998</v>
      </c>
      <c r="AM2983" s="2">
        <v>1.02</v>
      </c>
      <c r="AN2983" s="2">
        <v>14.84</v>
      </c>
      <c r="AO2983" s="2">
        <v>62.23</v>
      </c>
    </row>
    <row r="2984" spans="1:41" x14ac:dyDescent="0.25">
      <c r="A2984" t="s">
        <v>4159</v>
      </c>
      <c r="C2984">
        <v>0.67</v>
      </c>
      <c r="D2984" s="9">
        <v>0.53267973020282589</v>
      </c>
      <c r="E2984" t="s">
        <v>4160</v>
      </c>
      <c r="F2984" t="s">
        <v>178</v>
      </c>
      <c r="G2984" t="s">
        <v>178</v>
      </c>
      <c r="H2984" s="2">
        <v>0.89</v>
      </c>
      <c r="I2984" s="2">
        <v>0.89</v>
      </c>
      <c r="J2984" s="2">
        <v>0.90200001001358032</v>
      </c>
      <c r="K2984" s="2">
        <v>0.91399997472763062</v>
      </c>
      <c r="L2984" s="2">
        <v>0.9100000262260437</v>
      </c>
      <c r="M2984" s="2">
        <v>0.81000000238418579</v>
      </c>
      <c r="N2984" s="2">
        <v>0.80400002002716064</v>
      </c>
      <c r="O2984" s="9">
        <f t="shared" si="184"/>
        <v>0.87428571905408592</v>
      </c>
      <c r="P2984" s="2">
        <f t="shared" si="185"/>
        <v>-6.8627248807365798E-3</v>
      </c>
      <c r="Q2984" s="9">
        <f t="shared" si="186"/>
        <v>-8.0392138971421528E-2</v>
      </c>
      <c r="R2984" s="2">
        <f t="shared" si="187"/>
        <v>9.4934627188154E-2</v>
      </c>
      <c r="T2984">
        <v>0.67</v>
      </c>
      <c r="U2984" s="9">
        <v>0.53267973020282589</v>
      </c>
      <c r="V2984">
        <v>0.83</v>
      </c>
      <c r="W2984">
        <v>-0.48</v>
      </c>
      <c r="X2984" s="4">
        <v>0</v>
      </c>
      <c r="Y2984" s="4">
        <v>1050000</v>
      </c>
      <c r="Z2984" s="6">
        <v>0</v>
      </c>
      <c r="AA2984" t="s">
        <v>45</v>
      </c>
      <c r="AB2984">
        <v>2.8</v>
      </c>
      <c r="AC2984">
        <v>34.08</v>
      </c>
      <c r="AD2984">
        <v>3.02</v>
      </c>
      <c r="AE2984">
        <v>2.8</v>
      </c>
      <c r="AF2984">
        <v>20.6</v>
      </c>
      <c r="AH2984" s="2">
        <v>-76.37</v>
      </c>
      <c r="AI2984" s="2">
        <v>-107.25</v>
      </c>
      <c r="AJ2984">
        <v>0</v>
      </c>
      <c r="AM2984" s="2">
        <v>5.35</v>
      </c>
      <c r="AN2984" s="2">
        <v>7.98</v>
      </c>
      <c r="AO2984" s="2">
        <v>1.34</v>
      </c>
    </row>
    <row r="2985" spans="1:41" x14ac:dyDescent="0.25">
      <c r="A2985" t="s">
        <v>4832</v>
      </c>
      <c r="C2985">
        <v>2.95</v>
      </c>
      <c r="D2985" s="9">
        <v>-0.6567003632287095</v>
      </c>
      <c r="E2985" t="s">
        <v>4833</v>
      </c>
      <c r="F2985" t="s">
        <v>63</v>
      </c>
      <c r="G2985" t="s">
        <v>63</v>
      </c>
      <c r="H2985" s="2">
        <v>19.05</v>
      </c>
      <c r="I2985" s="2">
        <v>19.13</v>
      </c>
      <c r="J2985" s="2">
        <v>20.180000305175781</v>
      </c>
      <c r="K2985" s="2">
        <v>20.479999542236332</v>
      </c>
      <c r="L2985" s="2">
        <v>20.29999923706055</v>
      </c>
      <c r="M2985" s="2">
        <v>20.079999923706051</v>
      </c>
      <c r="N2985" s="2">
        <v>20.25</v>
      </c>
      <c r="O2985" s="9">
        <f t="shared" si="184"/>
        <v>19.924285572596961</v>
      </c>
      <c r="P2985" s="2">
        <f t="shared" si="185"/>
        <v>8.532304743100046E-3</v>
      </c>
      <c r="Q2985" s="9">
        <f t="shared" si="186"/>
        <v>1.634760886237311E-2</v>
      </c>
      <c r="R2985" s="2">
        <f t="shared" si="187"/>
        <v>-5.3954253864516875E-2</v>
      </c>
      <c r="T2985">
        <v>2.95</v>
      </c>
      <c r="U2985" s="9">
        <v>-0.6567003632287095</v>
      </c>
      <c r="V2985">
        <v>3.01</v>
      </c>
      <c r="W2985">
        <v>1.25</v>
      </c>
      <c r="X2985" s="4">
        <v>70100000</v>
      </c>
      <c r="Y2985" s="4">
        <v>24710000</v>
      </c>
      <c r="Z2985" s="6">
        <v>2.8369081343585592</v>
      </c>
      <c r="AA2985" t="s">
        <v>45</v>
      </c>
      <c r="AB2985">
        <v>3.23</v>
      </c>
      <c r="AC2985">
        <v>90.65</v>
      </c>
      <c r="AD2985">
        <v>4.28</v>
      </c>
      <c r="AE2985">
        <v>4.07</v>
      </c>
      <c r="AF2985">
        <v>42.34</v>
      </c>
      <c r="AG2985">
        <v>-14.56</v>
      </c>
      <c r="AH2985" s="2">
        <v>-9.36</v>
      </c>
      <c r="AI2985" s="2">
        <v>-19.28</v>
      </c>
      <c r="AJ2985">
        <v>0.64</v>
      </c>
      <c r="AK2985" s="2">
        <v>127.98</v>
      </c>
      <c r="AL2985" s="2">
        <v>7.76</v>
      </c>
      <c r="AM2985" s="2">
        <v>5.26</v>
      </c>
      <c r="AN2985" s="2">
        <v>12.4</v>
      </c>
      <c r="AO2985" s="2">
        <v>6.84</v>
      </c>
    </row>
    <row r="2986" spans="1:41" x14ac:dyDescent="0.25">
      <c r="A2986" t="s">
        <v>4161</v>
      </c>
      <c r="C2986">
        <v>1.93</v>
      </c>
      <c r="D2986" s="9">
        <v>-0.47005715165358347</v>
      </c>
      <c r="E2986" t="s">
        <v>4162</v>
      </c>
      <c r="F2986" t="s">
        <v>178</v>
      </c>
      <c r="G2986" t="s">
        <v>178</v>
      </c>
      <c r="H2986" s="2">
        <v>17.399999999999999</v>
      </c>
      <c r="I2986" s="2">
        <v>16.670000000000002</v>
      </c>
      <c r="J2986" s="2">
        <v>17.670000076293949</v>
      </c>
      <c r="K2986" s="2">
        <v>17.60000038146973</v>
      </c>
      <c r="L2986" s="2">
        <v>17.139999389648441</v>
      </c>
      <c r="M2986" s="2">
        <v>16.940000534057621</v>
      </c>
      <c r="N2986" s="2">
        <v>17.309999465942379</v>
      </c>
      <c r="O2986" s="9">
        <f t="shared" si="184"/>
        <v>17.247142835344587</v>
      </c>
      <c r="P2986" s="2">
        <f t="shared" si="185"/>
        <v>2.1452766722991321E-2</v>
      </c>
      <c r="Q2986" s="9">
        <f t="shared" si="186"/>
        <v>3.6444662862639785E-3</v>
      </c>
      <c r="R2986" s="2">
        <f t="shared" si="187"/>
        <v>-5.2182556182907448E-3</v>
      </c>
      <c r="T2986">
        <v>1.93</v>
      </c>
      <c r="U2986" s="9">
        <v>-0.47005715165358347</v>
      </c>
      <c r="V2986">
        <v>1.29</v>
      </c>
      <c r="W2986">
        <v>-0.52</v>
      </c>
      <c r="X2986" s="4">
        <v>22070000</v>
      </c>
      <c r="Y2986" s="4">
        <v>15840000</v>
      </c>
      <c r="Z2986" s="6">
        <v>1.3933080808080809</v>
      </c>
      <c r="AA2986" t="s">
        <v>31</v>
      </c>
      <c r="AB2986">
        <v>6.35</v>
      </c>
      <c r="AC2986">
        <v>15.59</v>
      </c>
      <c r="AD2986">
        <v>6.92</v>
      </c>
      <c r="AE2986">
        <v>6.62</v>
      </c>
      <c r="AF2986">
        <v>10.61</v>
      </c>
      <c r="AG2986">
        <v>-388.93</v>
      </c>
      <c r="AH2986" s="2">
        <v>-22.11</v>
      </c>
      <c r="AI2986" s="2">
        <v>-28.53</v>
      </c>
      <c r="AJ2986">
        <v>0.17</v>
      </c>
      <c r="AL2986" s="2">
        <v>6.35</v>
      </c>
      <c r="AM2986" s="2">
        <v>5.28</v>
      </c>
      <c r="AN2986" s="2">
        <v>10.56</v>
      </c>
      <c r="AO2986" s="2">
        <v>9.14</v>
      </c>
    </row>
    <row r="2987" spans="1:41" x14ac:dyDescent="0.25">
      <c r="A2987" t="s">
        <v>6130</v>
      </c>
      <c r="B2987">
        <v>7.44</v>
      </c>
      <c r="C2987">
        <v>1.62</v>
      </c>
      <c r="D2987" s="9">
        <v>-0.3709251103964461</v>
      </c>
      <c r="E2987" t="s">
        <v>6131</v>
      </c>
      <c r="F2987" t="s">
        <v>34</v>
      </c>
      <c r="G2987" t="s">
        <v>5359</v>
      </c>
      <c r="H2987" s="2">
        <v>1.61</v>
      </c>
      <c r="I2987" s="2">
        <v>1.62</v>
      </c>
      <c r="J2987" s="2">
        <v>1.6499999761581421</v>
      </c>
      <c r="K2987" s="2">
        <v>1.610000014305115</v>
      </c>
      <c r="L2987" s="2">
        <v>1.629999995231628</v>
      </c>
      <c r="M2987" s="2">
        <v>1.5900000333786011</v>
      </c>
      <c r="N2987" s="2">
        <v>1.639999985694885</v>
      </c>
      <c r="O2987" s="9">
        <f t="shared" si="184"/>
        <v>1.6214285721097674</v>
      </c>
      <c r="P2987" s="2">
        <f t="shared" si="185"/>
        <v>3.0836974983871852E-2</v>
      </c>
      <c r="Q2987" s="9">
        <f t="shared" si="186"/>
        <v>1.145373524592137E-2</v>
      </c>
      <c r="R2987" s="2">
        <f t="shared" si="187"/>
        <v>-5.8816916853085166E-9</v>
      </c>
      <c r="S2987">
        <v>7.44</v>
      </c>
      <c r="T2987">
        <v>1.62</v>
      </c>
      <c r="U2987" s="9">
        <v>-0.3709251103964461</v>
      </c>
      <c r="V2987">
        <v>0.88</v>
      </c>
      <c r="W2987">
        <v>-0.22</v>
      </c>
      <c r="X2987" s="4">
        <v>34340000</v>
      </c>
      <c r="Y2987" s="4">
        <v>25510000</v>
      </c>
      <c r="Z2987" s="6">
        <v>1.346138769110153</v>
      </c>
      <c r="AA2987" t="s">
        <v>39</v>
      </c>
      <c r="AB2987">
        <v>2.0099999999999998</v>
      </c>
      <c r="AC2987">
        <v>0.16</v>
      </c>
      <c r="AD2987">
        <v>2.4500000000000002</v>
      </c>
      <c r="AE2987">
        <v>2.2599999999999998</v>
      </c>
      <c r="AF2987">
        <v>0.11</v>
      </c>
      <c r="AG2987">
        <v>3.47</v>
      </c>
      <c r="AH2987" s="2">
        <v>3.52</v>
      </c>
      <c r="AI2987" s="2">
        <v>5.19</v>
      </c>
      <c r="AJ2987">
        <v>0.73</v>
      </c>
      <c r="AK2987" s="2">
        <v>98.74</v>
      </c>
      <c r="AL2987" s="2">
        <v>8.7799999999999994</v>
      </c>
      <c r="AM2987" s="2">
        <v>1.83</v>
      </c>
      <c r="AN2987" s="2">
        <v>11.12</v>
      </c>
      <c r="AO2987" s="2">
        <v>1.02</v>
      </c>
    </row>
    <row r="2988" spans="1:41" x14ac:dyDescent="0.25">
      <c r="A2988" t="s">
        <v>4163</v>
      </c>
      <c r="C2988">
        <v>3.3</v>
      </c>
      <c r="D2988" s="9">
        <v>-0.7043371099878073</v>
      </c>
      <c r="E2988" t="s">
        <v>4164</v>
      </c>
      <c r="F2988" t="s">
        <v>178</v>
      </c>
      <c r="G2988" t="s">
        <v>178</v>
      </c>
      <c r="H2988" s="2">
        <v>28.99</v>
      </c>
      <c r="I2988" s="2">
        <v>28.55</v>
      </c>
      <c r="J2988" s="2">
        <v>28.25</v>
      </c>
      <c r="K2988" s="2">
        <v>29.139999389648441</v>
      </c>
      <c r="L2988" s="2">
        <v>29.469999313354489</v>
      </c>
      <c r="M2988" s="2">
        <v>29</v>
      </c>
      <c r="N2988" s="2">
        <v>29.5</v>
      </c>
      <c r="O2988" s="9">
        <f t="shared" si="184"/>
        <v>28.985714100428989</v>
      </c>
      <c r="P2988" s="2">
        <f t="shared" si="185"/>
        <v>1.7249876896860718E-2</v>
      </c>
      <c r="Q2988" s="9">
        <f t="shared" si="186"/>
        <v>1.7742736914782418E-2</v>
      </c>
      <c r="R2988" s="2">
        <f t="shared" si="187"/>
        <v>-1.6559881820986305E-2</v>
      </c>
      <c r="T2988">
        <v>3.3</v>
      </c>
      <c r="U2988" s="9">
        <v>-0.7043371099878073</v>
      </c>
      <c r="V2988">
        <v>1.65</v>
      </c>
      <c r="W2988">
        <v>-0.15</v>
      </c>
      <c r="X2988" s="4">
        <v>526000</v>
      </c>
      <c r="Y2988" s="4">
        <v>982000</v>
      </c>
      <c r="Z2988" s="6">
        <v>0.53564154786150708</v>
      </c>
      <c r="AA2988" t="s">
        <v>31</v>
      </c>
      <c r="AB2988">
        <v>7.77</v>
      </c>
      <c r="AC2988">
        <v>116.22</v>
      </c>
      <c r="AD2988">
        <v>8.7100000000000009</v>
      </c>
      <c r="AE2988">
        <v>7.8</v>
      </c>
      <c r="AF2988">
        <v>47.77</v>
      </c>
      <c r="AG2988">
        <v>144.19</v>
      </c>
      <c r="AH2988" s="2">
        <v>-9.8800000000000008</v>
      </c>
      <c r="AI2988" s="2">
        <v>-24.1</v>
      </c>
      <c r="AJ2988">
        <v>0.08</v>
      </c>
      <c r="AL2988" s="2">
        <v>21.36</v>
      </c>
      <c r="AM2988" s="2">
        <v>5.26</v>
      </c>
      <c r="AN2988" s="2">
        <v>6.78</v>
      </c>
      <c r="AO2988" s="2">
        <v>8.57</v>
      </c>
    </row>
    <row r="2989" spans="1:41" x14ac:dyDescent="0.25">
      <c r="A2989" t="s">
        <v>4834</v>
      </c>
      <c r="C2989">
        <v>0.71</v>
      </c>
      <c r="D2989" s="9">
        <v>0.42157923348374648</v>
      </c>
      <c r="E2989" t="s">
        <v>4835</v>
      </c>
      <c r="F2989" t="s">
        <v>63</v>
      </c>
      <c r="G2989" t="s">
        <v>63</v>
      </c>
      <c r="H2989" s="2">
        <v>5.51</v>
      </c>
      <c r="I2989" s="2">
        <v>5.43</v>
      </c>
      <c r="J2989" s="2">
        <v>5.3600001335144043</v>
      </c>
      <c r="K2989" s="2">
        <v>5.1500000953674316</v>
      </c>
      <c r="L2989" s="2">
        <v>5.130000114440918</v>
      </c>
      <c r="M2989" s="2">
        <v>5.2199997901916504</v>
      </c>
      <c r="N2989" s="2">
        <v>5.179999828338623</v>
      </c>
      <c r="O2989" s="9">
        <f t="shared" si="184"/>
        <v>5.282857137407575</v>
      </c>
      <c r="P2989" s="2">
        <f t="shared" si="185"/>
        <v>-7.5716531438622791E-3</v>
      </c>
      <c r="Q2989" s="9">
        <f t="shared" si="186"/>
        <v>-1.9470015257582095E-2</v>
      </c>
      <c r="R2989" s="2">
        <f t="shared" si="187"/>
        <v>5.1108743566622102E-2</v>
      </c>
      <c r="T2989">
        <v>0.71</v>
      </c>
      <c r="U2989" s="9">
        <v>0.42157923348374648</v>
      </c>
      <c r="V2989">
        <v>0.76</v>
      </c>
      <c r="W2989">
        <v>-0.73</v>
      </c>
      <c r="X2989" s="4">
        <v>29740000</v>
      </c>
      <c r="Y2989" s="4">
        <v>3100000</v>
      </c>
      <c r="Z2989" s="6">
        <v>9.5935483870967744</v>
      </c>
      <c r="AA2989" t="s">
        <v>45</v>
      </c>
      <c r="AB2989">
        <v>0.98</v>
      </c>
      <c r="AC2989">
        <v>72.900000000000006</v>
      </c>
      <c r="AD2989">
        <v>4.99</v>
      </c>
      <c r="AE2989">
        <v>2.46</v>
      </c>
      <c r="AF2989">
        <v>34.979999999999997</v>
      </c>
      <c r="AG2989">
        <v>-62.2</v>
      </c>
      <c r="AH2989" s="2">
        <v>-37.69</v>
      </c>
      <c r="AI2989" s="2">
        <v>-75.650000000000006</v>
      </c>
      <c r="AJ2989">
        <v>0.49</v>
      </c>
      <c r="AK2989" s="2">
        <v>1.1499999999999999</v>
      </c>
      <c r="AL2989" s="2">
        <v>3.55</v>
      </c>
      <c r="AM2989" s="2">
        <v>5.29</v>
      </c>
      <c r="AN2989" s="2">
        <v>12.48</v>
      </c>
      <c r="AO2989" s="2">
        <v>7.51</v>
      </c>
    </row>
    <row r="2990" spans="1:41" x14ac:dyDescent="0.25">
      <c r="A2990" t="s">
        <v>2802</v>
      </c>
      <c r="B2990">
        <v>13.95</v>
      </c>
      <c r="C2990">
        <v>2.97</v>
      </c>
      <c r="D2990" s="9">
        <v>0.88092947425809565</v>
      </c>
      <c r="E2990" t="s">
        <v>2803</v>
      </c>
      <c r="F2990" t="s">
        <v>266</v>
      </c>
      <c r="G2990" t="s">
        <v>266</v>
      </c>
      <c r="H2990" s="2">
        <v>19.43</v>
      </c>
      <c r="I2990" s="2">
        <v>19.28</v>
      </c>
      <c r="J2990" s="2">
        <v>19.60000038146973</v>
      </c>
      <c r="K2990" s="2">
        <v>19.620000839233398</v>
      </c>
      <c r="L2990" s="2">
        <v>19.5</v>
      </c>
      <c r="M2990" s="2">
        <v>19.129999160766602</v>
      </c>
      <c r="N2990" s="2">
        <v>18.569999694824219</v>
      </c>
      <c r="O2990" s="9">
        <f t="shared" si="184"/>
        <v>19.304285725184851</v>
      </c>
      <c r="P2990" s="2">
        <f t="shared" si="185"/>
        <v>-2.9009074664274867E-2</v>
      </c>
      <c r="Q2990" s="9">
        <f t="shared" si="186"/>
        <v>-3.803746177475318E-2</v>
      </c>
      <c r="R2990" s="2">
        <f t="shared" si="187"/>
        <v>2.6160023706329315E-2</v>
      </c>
      <c r="S2990">
        <v>13.95</v>
      </c>
      <c r="T2990">
        <v>2.97</v>
      </c>
      <c r="U2990" s="9">
        <v>0.88092947425809565</v>
      </c>
      <c r="V2990">
        <v>1.1100000000000001</v>
      </c>
      <c r="W2990">
        <v>0.28000000000000003</v>
      </c>
      <c r="X2990" s="4">
        <v>674530000</v>
      </c>
      <c r="Y2990" s="4">
        <v>623210000</v>
      </c>
      <c r="Z2990" s="6">
        <v>1.0823478442258629</v>
      </c>
      <c r="AA2990" t="s">
        <v>70</v>
      </c>
      <c r="AB2990">
        <v>0.68</v>
      </c>
      <c r="AC2990">
        <v>14.67</v>
      </c>
      <c r="AD2990">
        <v>1.33</v>
      </c>
      <c r="AE2990">
        <v>0.68</v>
      </c>
      <c r="AF2990">
        <v>0.99</v>
      </c>
      <c r="AG2990">
        <v>26.48</v>
      </c>
      <c r="AH2990" s="2">
        <v>1.62</v>
      </c>
      <c r="AI2990" s="2">
        <v>22.26</v>
      </c>
      <c r="AJ2990">
        <v>0.06</v>
      </c>
      <c r="AL2990" s="2">
        <v>24.92</v>
      </c>
      <c r="AM2990" s="2">
        <v>14.76</v>
      </c>
      <c r="AN2990" s="2">
        <v>19.16</v>
      </c>
      <c r="AO2990" s="2">
        <v>36.31</v>
      </c>
    </row>
    <row r="2991" spans="1:41" x14ac:dyDescent="0.25">
      <c r="A2991" t="s">
        <v>6132</v>
      </c>
      <c r="C2991">
        <v>1.02</v>
      </c>
      <c r="D2991" s="9">
        <v>-3.267761219637709E-2</v>
      </c>
      <c r="E2991" t="s">
        <v>6133</v>
      </c>
      <c r="F2991" t="s">
        <v>34</v>
      </c>
      <c r="G2991" t="s">
        <v>5359</v>
      </c>
      <c r="H2991" s="2">
        <v>8.66</v>
      </c>
      <c r="I2991" s="2">
        <v>8.52</v>
      </c>
      <c r="J2991" s="2">
        <v>8.7100000381469727</v>
      </c>
      <c r="K2991" s="2">
        <v>8.8100004196166992</v>
      </c>
      <c r="L2991" s="2">
        <v>8.9399995803833008</v>
      </c>
      <c r="M2991" s="2">
        <v>8.8999996185302734</v>
      </c>
      <c r="N2991" s="2">
        <v>8.9700002670288086</v>
      </c>
      <c r="O2991" s="9">
        <f t="shared" si="184"/>
        <v>8.7871428462437216</v>
      </c>
      <c r="P2991" s="2">
        <f t="shared" si="185"/>
        <v>7.966258170988838E-3</v>
      </c>
      <c r="Q2991" s="9">
        <f t="shared" si="186"/>
        <v>2.0809656106052028E-2</v>
      </c>
      <c r="R2991" s="2">
        <f t="shared" si="187"/>
        <v>-3.9261902169602236E-2</v>
      </c>
      <c r="T2991">
        <v>1.02</v>
      </c>
      <c r="U2991" s="9">
        <v>-3.267761219637709E-2</v>
      </c>
      <c r="V2991">
        <v>1.38</v>
      </c>
      <c r="W2991">
        <v>0.48</v>
      </c>
      <c r="X2991" s="4">
        <v>56870000</v>
      </c>
      <c r="Y2991" s="4">
        <v>14310000</v>
      </c>
      <c r="Z2991" s="6">
        <v>3.9741439552760309</v>
      </c>
      <c r="AA2991" t="s">
        <v>70</v>
      </c>
      <c r="AB2991">
        <v>0.7</v>
      </c>
      <c r="AC2991">
        <v>24.09</v>
      </c>
      <c r="AD2991">
        <v>2.0099999999999998</v>
      </c>
      <c r="AE2991">
        <v>1.1299999999999999</v>
      </c>
      <c r="AF2991">
        <v>14.39</v>
      </c>
      <c r="AG2991">
        <v>-25.34</v>
      </c>
      <c r="AH2991" s="2">
        <v>-16.989999999999998</v>
      </c>
      <c r="AI2991" s="2">
        <v>-26.76</v>
      </c>
      <c r="AJ2991">
        <v>0.78</v>
      </c>
      <c r="AL2991" s="2">
        <v>7.63</v>
      </c>
      <c r="AM2991" s="2">
        <v>5.3</v>
      </c>
      <c r="AN2991" s="2">
        <v>9.7200000000000006</v>
      </c>
      <c r="AO2991" s="2">
        <v>8.5</v>
      </c>
    </row>
    <row r="2992" spans="1:41" x14ac:dyDescent="0.25">
      <c r="A2992" t="s">
        <v>1268</v>
      </c>
      <c r="C2992">
        <v>1.47</v>
      </c>
      <c r="D2992" s="9">
        <v>1.4413245284590914</v>
      </c>
      <c r="E2992" t="s">
        <v>1269</v>
      </c>
      <c r="F2992" t="s">
        <v>24</v>
      </c>
      <c r="G2992" t="s">
        <v>24</v>
      </c>
      <c r="H2992" s="2">
        <v>7.06</v>
      </c>
      <c r="I2992" s="2">
        <v>6.91</v>
      </c>
      <c r="J2992" s="2">
        <v>7.0100002288818359</v>
      </c>
      <c r="K2992" s="2">
        <v>7.5100002288818359</v>
      </c>
      <c r="L2992" s="2">
        <v>8</v>
      </c>
      <c r="M2992" s="2">
        <v>7.2800002098083496</v>
      </c>
      <c r="N2992" s="2">
        <v>7.869999885559082</v>
      </c>
      <c r="O2992" s="9">
        <f t="shared" si="184"/>
        <v>7.3771429361615857</v>
      </c>
      <c r="P2992" s="2">
        <f t="shared" si="185"/>
        <v>7.9976717389959665E-2</v>
      </c>
      <c r="Q2992" s="9">
        <f t="shared" si="186"/>
        <v>6.6808648505587404E-2</v>
      </c>
      <c r="R2992" s="2">
        <f t="shared" si="187"/>
        <v>-7.9976767806901189E-2</v>
      </c>
      <c r="T2992">
        <v>1.47</v>
      </c>
      <c r="U2992" s="9">
        <v>1.4413245284590914</v>
      </c>
      <c r="V2992">
        <v>1.46</v>
      </c>
      <c r="W2992">
        <v>-0.84</v>
      </c>
      <c r="X2992" s="4">
        <v>4110000000.0000005</v>
      </c>
      <c r="Z2992" s="6" t="s">
        <v>6227</v>
      </c>
      <c r="AA2992" t="s">
        <v>152</v>
      </c>
      <c r="AB2992">
        <v>0.85</v>
      </c>
      <c r="AC2992">
        <v>41.22</v>
      </c>
      <c r="AD2992">
        <v>1.5</v>
      </c>
      <c r="AE2992">
        <v>0.99</v>
      </c>
      <c r="AF2992">
        <v>18.690000000000001</v>
      </c>
      <c r="AG2992">
        <v>-15.84</v>
      </c>
      <c r="AH2992" s="2">
        <v>-11.13</v>
      </c>
      <c r="AI2992" s="2">
        <v>-23.66</v>
      </c>
      <c r="AJ2992">
        <v>0.51</v>
      </c>
      <c r="AK2992" s="2">
        <v>7.37</v>
      </c>
      <c r="AL2992" s="2">
        <v>7.85</v>
      </c>
      <c r="AM2992" s="2">
        <v>2.57</v>
      </c>
      <c r="AN2992" s="2">
        <v>22.63</v>
      </c>
      <c r="AO2992" s="2">
        <v>18.010000000000002</v>
      </c>
    </row>
    <row r="2993" spans="1:41" x14ac:dyDescent="0.25">
      <c r="A2993" t="s">
        <v>5081</v>
      </c>
      <c r="C2993">
        <v>2.62</v>
      </c>
      <c r="D2993" s="9">
        <v>-0.59895833499332951</v>
      </c>
      <c r="E2993" t="s">
        <v>5082</v>
      </c>
      <c r="F2993" t="s">
        <v>1177</v>
      </c>
      <c r="G2993" t="s">
        <v>1177</v>
      </c>
      <c r="H2993" s="2">
        <v>0.84</v>
      </c>
      <c r="I2993" s="2">
        <v>0.82</v>
      </c>
      <c r="J2993" s="2">
        <v>0.86000001430511475</v>
      </c>
      <c r="K2993" s="2">
        <v>0.86000001430511475</v>
      </c>
      <c r="L2993" s="2">
        <v>0.80000001192092896</v>
      </c>
      <c r="M2993" s="2">
        <v>0.80000001192092896</v>
      </c>
      <c r="N2993" s="2">
        <v>0.77999997138977051</v>
      </c>
      <c r="O2993" s="9">
        <f t="shared" si="184"/>
        <v>0.82285714626312256</v>
      </c>
      <c r="P2993" s="2">
        <f t="shared" si="185"/>
        <v>-2.4305604711565686E-2</v>
      </c>
      <c r="Q2993" s="9">
        <f t="shared" si="186"/>
        <v>-5.2083372026336811E-2</v>
      </c>
      <c r="R2993" s="2">
        <f t="shared" si="187"/>
        <v>4.861112105096739E-2</v>
      </c>
      <c r="T2993">
        <v>2.62</v>
      </c>
      <c r="U2993" s="9">
        <v>-0.59895833499332951</v>
      </c>
      <c r="V2993">
        <v>1.54</v>
      </c>
      <c r="W2993">
        <v>-7.0000000000000007E-2</v>
      </c>
      <c r="X2993" s="4">
        <v>0</v>
      </c>
      <c r="Y2993" s="4">
        <v>251000</v>
      </c>
      <c r="Z2993" s="6">
        <v>0</v>
      </c>
      <c r="AA2993" t="s">
        <v>45</v>
      </c>
      <c r="AB2993">
        <v>27.02</v>
      </c>
      <c r="AC2993">
        <v>0.16</v>
      </c>
      <c r="AD2993">
        <v>27.44</v>
      </c>
      <c r="AE2993">
        <v>27.02</v>
      </c>
      <c r="AF2993">
        <v>0.15</v>
      </c>
      <c r="AH2993" s="2">
        <v>-16.13</v>
      </c>
      <c r="AI2993" s="2">
        <v>-16.47</v>
      </c>
      <c r="AJ2993">
        <v>0</v>
      </c>
      <c r="AM2993" s="2">
        <v>5.51</v>
      </c>
      <c r="AN2993" s="2">
        <v>8.89</v>
      </c>
      <c r="AO2993" s="2">
        <v>0.33</v>
      </c>
    </row>
    <row r="2994" spans="1:41" x14ac:dyDescent="0.25">
      <c r="A2994" t="s">
        <v>615</v>
      </c>
      <c r="C2994">
        <v>0.22</v>
      </c>
      <c r="D2994" s="9">
        <v>3.73360650996745</v>
      </c>
      <c r="E2994" t="s">
        <v>616</v>
      </c>
      <c r="F2994" t="s">
        <v>63</v>
      </c>
      <c r="G2994" t="s">
        <v>81</v>
      </c>
      <c r="H2994" s="2">
        <v>7.0000000000000007E-2</v>
      </c>
      <c r="I2994" s="2">
        <v>7.0000000000000007E-2</v>
      </c>
      <c r="J2994" s="2">
        <v>7.4000000953674316E-2</v>
      </c>
      <c r="K2994" s="2">
        <v>7.5000002980232239E-2</v>
      </c>
      <c r="L2994" s="2">
        <v>7.1000002324581146E-2</v>
      </c>
      <c r="M2994" s="2">
        <v>6.5999999642372131E-2</v>
      </c>
      <c r="N2994" s="2">
        <v>6.1999998986721039E-2</v>
      </c>
      <c r="O2994" s="9">
        <f t="shared" si="184"/>
        <v>6.9714286412511553E-2</v>
      </c>
      <c r="P2994" s="2">
        <f t="shared" si="185"/>
        <v>-5.7377058010497209E-2</v>
      </c>
      <c r="Q2994" s="9">
        <f t="shared" si="186"/>
        <v>-0.11065576114691519</v>
      </c>
      <c r="R2994" s="2">
        <f t="shared" si="187"/>
        <v>8.6065582740822655E-2</v>
      </c>
      <c r="T2994">
        <v>0.22</v>
      </c>
      <c r="U2994" s="9">
        <v>3.73360650996745</v>
      </c>
      <c r="V2994">
        <v>3.9</v>
      </c>
      <c r="W2994">
        <v>-7.98</v>
      </c>
      <c r="X2994" s="4">
        <v>353010</v>
      </c>
      <c r="Y2994" s="4">
        <v>432550</v>
      </c>
      <c r="Z2994" s="6">
        <v>0.81611374407582937</v>
      </c>
      <c r="AA2994" t="s">
        <v>45</v>
      </c>
      <c r="AB2994">
        <v>0.22</v>
      </c>
      <c r="AC2994">
        <v>190.4</v>
      </c>
      <c r="AD2994">
        <v>1.37</v>
      </c>
      <c r="AE2994">
        <v>0.31</v>
      </c>
      <c r="AF2994">
        <v>54.89</v>
      </c>
      <c r="AG2994">
        <v>-173.71</v>
      </c>
      <c r="AH2994" s="2">
        <v>-76.17</v>
      </c>
      <c r="AI2994" s="2">
        <v>-153.29</v>
      </c>
      <c r="AJ2994">
        <v>0.45</v>
      </c>
      <c r="AK2994" s="2">
        <v>0.82</v>
      </c>
      <c r="AL2994" s="2">
        <v>13.12</v>
      </c>
      <c r="AM2994" s="2">
        <v>5.4</v>
      </c>
      <c r="AN2994" s="2">
        <v>6.24</v>
      </c>
      <c r="AO2994" s="2">
        <v>0.33</v>
      </c>
    </row>
    <row r="2995" spans="1:41" x14ac:dyDescent="0.25">
      <c r="A2995" t="s">
        <v>1656</v>
      </c>
      <c r="B2995">
        <v>156.93</v>
      </c>
      <c r="C2995">
        <v>1.65</v>
      </c>
      <c r="D2995" s="9">
        <v>-0.38220676580192975</v>
      </c>
      <c r="E2995" t="s">
        <v>1657</v>
      </c>
      <c r="F2995" t="s">
        <v>1288</v>
      </c>
      <c r="G2995" t="s">
        <v>1288</v>
      </c>
      <c r="H2995" s="2">
        <v>19.98</v>
      </c>
      <c r="I2995" s="2">
        <v>19.88</v>
      </c>
      <c r="J2995" s="2">
        <v>20.45000076293945</v>
      </c>
      <c r="K2995" s="2">
        <v>20.45000076293945</v>
      </c>
      <c r="L2995" s="2">
        <v>20.170000076293949</v>
      </c>
      <c r="M2995" s="2">
        <v>19.979999542236332</v>
      </c>
      <c r="N2995" s="2">
        <v>19.930000305175781</v>
      </c>
      <c r="O2995" s="9">
        <f t="shared" si="184"/>
        <v>20.120000207083567</v>
      </c>
      <c r="P2995" s="2">
        <f t="shared" si="185"/>
        <v>-2.4850515181877282E-3</v>
      </c>
      <c r="Q2995" s="9">
        <f t="shared" si="186"/>
        <v>-9.443334987685216E-3</v>
      </c>
      <c r="R2995" s="2">
        <f t="shared" si="187"/>
        <v>-1.2425409268760023E-3</v>
      </c>
      <c r="S2995">
        <v>156.93</v>
      </c>
      <c r="T2995">
        <v>1.65</v>
      </c>
      <c r="U2995" s="9">
        <v>-0.38220676580192975</v>
      </c>
      <c r="V2995">
        <v>1.5</v>
      </c>
      <c r="W2995">
        <v>-0.73</v>
      </c>
      <c r="X2995" s="4">
        <v>533740000</v>
      </c>
      <c r="Z2995" s="6" t="s">
        <v>6227</v>
      </c>
      <c r="AA2995" t="s">
        <v>56</v>
      </c>
      <c r="AB2995">
        <v>0.27</v>
      </c>
      <c r="AC2995">
        <v>14.4</v>
      </c>
      <c r="AD2995">
        <v>1.9</v>
      </c>
      <c r="AE2995">
        <v>1.33</v>
      </c>
      <c r="AF2995">
        <v>9.07</v>
      </c>
      <c r="AG2995">
        <v>3.25</v>
      </c>
      <c r="AH2995" s="2">
        <v>-0.64</v>
      </c>
      <c r="AI2995" s="2">
        <v>-1</v>
      </c>
      <c r="AJ2995">
        <v>0.77</v>
      </c>
      <c r="AK2995" s="2">
        <v>8</v>
      </c>
      <c r="AL2995" s="2">
        <v>3.36</v>
      </c>
      <c r="AM2995" s="2">
        <v>2.11</v>
      </c>
      <c r="AN2995" s="2">
        <v>10.91</v>
      </c>
      <c r="AO2995" s="2">
        <v>12.43</v>
      </c>
    </row>
    <row r="2996" spans="1:41" x14ac:dyDescent="0.25">
      <c r="A2996" t="s">
        <v>4165</v>
      </c>
      <c r="B2996">
        <v>23.28</v>
      </c>
      <c r="C2996">
        <v>1.67</v>
      </c>
      <c r="D2996" s="9">
        <v>-0.39443872032265381</v>
      </c>
      <c r="E2996" t="s">
        <v>4166</v>
      </c>
      <c r="F2996" t="s">
        <v>178</v>
      </c>
      <c r="G2996" t="s">
        <v>178</v>
      </c>
      <c r="H2996" s="2">
        <v>24.59</v>
      </c>
      <c r="I2996" s="2">
        <v>24.14</v>
      </c>
      <c r="J2996" s="2">
        <v>25.309999465942379</v>
      </c>
      <c r="K2996" s="2">
        <v>25.280000686645511</v>
      </c>
      <c r="L2996" s="2">
        <v>25.389999389648441</v>
      </c>
      <c r="M2996" s="2">
        <v>24.729999542236332</v>
      </c>
      <c r="N2996" s="2">
        <v>25.340000152587891</v>
      </c>
      <c r="O2996" s="9">
        <f t="shared" si="184"/>
        <v>24.968571319580082</v>
      </c>
      <c r="P2996" s="2">
        <f t="shared" si="185"/>
        <v>2.4430737447648961E-2</v>
      </c>
      <c r="Q2996" s="9">
        <f t="shared" si="186"/>
        <v>1.4875854459343371E-2</v>
      </c>
      <c r="R2996" s="2">
        <f t="shared" si="187"/>
        <v>-2.6833727842758098E-2</v>
      </c>
      <c r="S2996">
        <v>23.28</v>
      </c>
      <c r="T2996">
        <v>1.67</v>
      </c>
      <c r="U2996" s="9">
        <v>-0.39443872032265381</v>
      </c>
      <c r="V2996">
        <v>1.1499999999999999</v>
      </c>
      <c r="W2996">
        <v>-0.18</v>
      </c>
      <c r="X2996" s="4">
        <v>591000000</v>
      </c>
      <c r="Y2996" s="4">
        <v>287000000</v>
      </c>
      <c r="Z2996" s="6">
        <v>2.0592334494773521</v>
      </c>
      <c r="AA2996" t="s">
        <v>27</v>
      </c>
      <c r="AB2996">
        <v>0.21</v>
      </c>
      <c r="AC2996">
        <v>72.19</v>
      </c>
      <c r="AD2996">
        <v>1.33</v>
      </c>
      <c r="AE2996">
        <v>0.66</v>
      </c>
      <c r="AF2996">
        <v>32.07</v>
      </c>
      <c r="AG2996">
        <v>-0.41</v>
      </c>
      <c r="AH2996" s="2">
        <v>-2.54</v>
      </c>
      <c r="AI2996" s="2">
        <v>-5.47</v>
      </c>
      <c r="AJ2996">
        <v>0.54</v>
      </c>
      <c r="AK2996" s="2">
        <v>2.94</v>
      </c>
      <c r="AL2996" s="2">
        <v>6.18</v>
      </c>
      <c r="AM2996" s="2">
        <v>2.27</v>
      </c>
      <c r="AN2996" s="2">
        <v>10.93</v>
      </c>
      <c r="AO2996" s="2">
        <v>15.12</v>
      </c>
    </row>
    <row r="2997" spans="1:41" x14ac:dyDescent="0.25">
      <c r="A2997" t="s">
        <v>6134</v>
      </c>
      <c r="B2997">
        <v>19.440000000000001</v>
      </c>
      <c r="C2997">
        <v>0.56999999999999995</v>
      </c>
      <c r="D2997" s="9">
        <v>0.75230690224472563</v>
      </c>
      <c r="E2997" t="s">
        <v>6135</v>
      </c>
      <c r="F2997" t="s">
        <v>34</v>
      </c>
      <c r="G2997" t="s">
        <v>5359</v>
      </c>
      <c r="H2997" s="2">
        <v>10.45</v>
      </c>
      <c r="I2997" s="2">
        <v>10.45</v>
      </c>
      <c r="J2997" s="2">
        <v>10.789999961853029</v>
      </c>
      <c r="K2997" s="2">
        <v>10.989999771118161</v>
      </c>
      <c r="L2997" s="2">
        <v>11.010000228881839</v>
      </c>
      <c r="M2997" s="2">
        <v>10.939999580383301</v>
      </c>
      <c r="N2997" s="2">
        <v>11.22999954223633</v>
      </c>
      <c r="O2997" s="9">
        <f t="shared" si="184"/>
        <v>10.837142726353235</v>
      </c>
      <c r="P2997" s="2">
        <f t="shared" si="185"/>
        <v>2.6759817525317014E-2</v>
      </c>
      <c r="Q2997" s="9">
        <f t="shared" si="186"/>
        <v>3.6250958929217057E-2</v>
      </c>
      <c r="R2997" s="2">
        <f t="shared" si="187"/>
        <v>-5.8594740084547764E-2</v>
      </c>
      <c r="S2997">
        <v>19.440000000000001</v>
      </c>
      <c r="T2997">
        <v>0.56999999999999995</v>
      </c>
      <c r="U2997" s="9">
        <v>0.75230690224472563</v>
      </c>
      <c r="V2997">
        <v>1.18</v>
      </c>
      <c r="W2997">
        <v>-0.39</v>
      </c>
      <c r="X2997" s="4">
        <v>1560000000</v>
      </c>
      <c r="Y2997" s="4">
        <v>936000000</v>
      </c>
      <c r="Z2997" s="6">
        <v>1.6666666666666667</v>
      </c>
      <c r="AA2997" t="s">
        <v>164</v>
      </c>
      <c r="AB2997">
        <v>0.24</v>
      </c>
      <c r="AC2997">
        <v>134.49</v>
      </c>
      <c r="AD2997">
        <v>1.49</v>
      </c>
      <c r="AE2997">
        <v>1</v>
      </c>
      <c r="AF2997">
        <v>36.69</v>
      </c>
      <c r="AG2997">
        <v>1.1399999999999999</v>
      </c>
      <c r="AH2997" s="2">
        <v>-1.04</v>
      </c>
      <c r="AI2997" s="2">
        <v>-4.1100000000000003</v>
      </c>
      <c r="AJ2997">
        <v>0.65</v>
      </c>
      <c r="AK2997" s="2">
        <v>5.8</v>
      </c>
      <c r="AL2997" s="2">
        <v>3.82</v>
      </c>
      <c r="AM2997" s="2">
        <v>4.45</v>
      </c>
      <c r="AN2997" s="2">
        <v>11.38</v>
      </c>
      <c r="AO2997" s="2">
        <v>18.989999999999998</v>
      </c>
    </row>
    <row r="2998" spans="1:41" x14ac:dyDescent="0.25">
      <c r="A2998" t="s">
        <v>4167</v>
      </c>
      <c r="C2998">
        <v>1.92</v>
      </c>
      <c r="D2998" s="9">
        <v>-0.48202959700323716</v>
      </c>
      <c r="E2998" t="s">
        <v>4168</v>
      </c>
      <c r="F2998" t="s">
        <v>178</v>
      </c>
      <c r="G2998" t="s">
        <v>178</v>
      </c>
      <c r="H2998" s="2">
        <v>0.65</v>
      </c>
      <c r="I2998" s="2">
        <v>0.63</v>
      </c>
      <c r="J2998" s="2">
        <v>0.6600000262260437</v>
      </c>
      <c r="K2998" s="2">
        <v>0.6600000262260437</v>
      </c>
      <c r="L2998" s="2">
        <v>0.70999997854232788</v>
      </c>
      <c r="M2998" s="2">
        <v>0.70999997854232788</v>
      </c>
      <c r="N2998" s="2">
        <v>0.70999997854232788</v>
      </c>
      <c r="O2998" s="9">
        <f t="shared" si="184"/>
        <v>0.67571428401129585</v>
      </c>
      <c r="P2998" s="2">
        <f t="shared" si="185"/>
        <v>0</v>
      </c>
      <c r="Q2998" s="9">
        <f t="shared" si="186"/>
        <v>5.0739928609321625E-2</v>
      </c>
      <c r="R2998" s="2">
        <f t="shared" si="187"/>
        <v>-0.10359404884381235</v>
      </c>
      <c r="T2998">
        <v>1.92</v>
      </c>
      <c r="U2998" s="9">
        <v>-0.48202959700323716</v>
      </c>
      <c r="V2998">
        <v>1.25</v>
      </c>
      <c r="W2998">
        <v>-0.54</v>
      </c>
      <c r="X2998" s="4">
        <v>21190000</v>
      </c>
      <c r="Y2998" s="4">
        <v>6880000</v>
      </c>
      <c r="Z2998" s="6">
        <v>3.0799418604651163</v>
      </c>
      <c r="AA2998" t="s">
        <v>45</v>
      </c>
      <c r="AB2998">
        <v>0.19</v>
      </c>
      <c r="AC2998">
        <v>77.739999999999995</v>
      </c>
      <c r="AD2998">
        <v>2.44</v>
      </c>
      <c r="AE2998">
        <v>0.94</v>
      </c>
      <c r="AF2998">
        <v>36.61</v>
      </c>
      <c r="AG2998">
        <v>-12.89</v>
      </c>
      <c r="AH2998" s="2">
        <v>-4.1500000000000004</v>
      </c>
      <c r="AI2998" s="2">
        <v>-8.7799999999999994</v>
      </c>
      <c r="AJ2998">
        <v>1.38</v>
      </c>
      <c r="AK2998" s="2">
        <v>1.4</v>
      </c>
      <c r="AL2998" s="2">
        <v>6.35</v>
      </c>
      <c r="AM2998" s="2">
        <v>5.35</v>
      </c>
      <c r="AN2998" s="2">
        <v>7.36</v>
      </c>
      <c r="AO2998" s="2">
        <v>0.35</v>
      </c>
    </row>
    <row r="2999" spans="1:41" x14ac:dyDescent="0.25">
      <c r="A2999" t="s">
        <v>1270</v>
      </c>
      <c r="C2999">
        <v>0.86</v>
      </c>
      <c r="D2999" s="9">
        <v>0.13865220843214818</v>
      </c>
      <c r="E2999" t="s">
        <v>1271</v>
      </c>
      <c r="F2999" t="s">
        <v>24</v>
      </c>
      <c r="G2999" t="s">
        <v>24</v>
      </c>
      <c r="H2999" s="2">
        <v>1.85</v>
      </c>
      <c r="I2999" s="2">
        <v>1.8</v>
      </c>
      <c r="J2999" s="2">
        <v>1.799999952316284</v>
      </c>
      <c r="K2999" s="2">
        <v>1.799999952316284</v>
      </c>
      <c r="L2999" s="2">
        <v>1.8500000238418579</v>
      </c>
      <c r="M2999" s="2">
        <v>1.820000052452087</v>
      </c>
      <c r="N2999" s="2">
        <v>1.9900000095367429</v>
      </c>
      <c r="O2999" s="9">
        <f t="shared" si="184"/>
        <v>1.8442857129233226</v>
      </c>
      <c r="P2999" s="2">
        <f t="shared" si="185"/>
        <v>9.2176584079911403E-2</v>
      </c>
      <c r="Q2999" s="9">
        <f t="shared" si="186"/>
        <v>7.9008526494765821E-2</v>
      </c>
      <c r="R2999" s="2">
        <f t="shared" si="187"/>
        <v>-4.3377243793538356E-2</v>
      </c>
      <c r="T2999">
        <v>0.86</v>
      </c>
      <c r="U2999" s="9">
        <v>0.13865220843214818</v>
      </c>
      <c r="V2999">
        <v>-0.78</v>
      </c>
      <c r="W2999">
        <v>0.33</v>
      </c>
      <c r="X2999" s="4">
        <v>2380000</v>
      </c>
      <c r="Y2999" s="4">
        <v>2780000</v>
      </c>
      <c r="Z2999" s="6">
        <v>0.85611510791366907</v>
      </c>
      <c r="AA2999" t="s">
        <v>39</v>
      </c>
      <c r="AB2999">
        <v>1.76</v>
      </c>
      <c r="AC2999">
        <v>64.42</v>
      </c>
      <c r="AD2999">
        <v>2.2200000000000002</v>
      </c>
      <c r="AE2999">
        <v>1.99</v>
      </c>
      <c r="AF2999">
        <v>30.58</v>
      </c>
      <c r="AG2999">
        <v>-21.5</v>
      </c>
      <c r="AH2999" s="2">
        <v>-45.24</v>
      </c>
      <c r="AI2999" s="2">
        <v>-110.4</v>
      </c>
      <c r="AJ2999">
        <v>0.71</v>
      </c>
      <c r="AK2999" s="2">
        <v>29.32</v>
      </c>
      <c r="AL2999" s="2">
        <v>15.24</v>
      </c>
      <c r="AM2999" s="2">
        <v>5.31</v>
      </c>
      <c r="AN2999" s="2">
        <v>11.58</v>
      </c>
      <c r="AO2999" s="2">
        <v>2.1</v>
      </c>
    </row>
    <row r="3000" spans="1:41" x14ac:dyDescent="0.25">
      <c r="A3000" t="s">
        <v>2804</v>
      </c>
      <c r="B3000">
        <v>7.75</v>
      </c>
      <c r="C3000">
        <v>0.65</v>
      </c>
      <c r="D3000" s="9">
        <v>9.9124507661878685</v>
      </c>
      <c r="E3000" t="s">
        <v>2805</v>
      </c>
      <c r="F3000" t="s">
        <v>266</v>
      </c>
      <c r="G3000" t="s">
        <v>266</v>
      </c>
      <c r="H3000" s="2">
        <v>4.45</v>
      </c>
      <c r="I3000" s="2">
        <v>4.83</v>
      </c>
      <c r="J3000" s="2">
        <v>4.679999828338623</v>
      </c>
      <c r="K3000" s="2">
        <v>4.6599998474121094</v>
      </c>
      <c r="L3000" s="2">
        <v>4.6500000953674316</v>
      </c>
      <c r="M3000" s="2">
        <v>4.8400001525878906</v>
      </c>
      <c r="N3000" s="2">
        <v>4.9000000953674316</v>
      </c>
      <c r="O3000" s="9">
        <f t="shared" si="184"/>
        <v>4.7157142884390693</v>
      </c>
      <c r="P3000" s="2">
        <f t="shared" si="185"/>
        <v>1.2723405004971447E-2</v>
      </c>
      <c r="Q3000" s="9">
        <f t="shared" si="186"/>
        <v>3.9079086572346634E-2</v>
      </c>
      <c r="R3000" s="2">
        <f t="shared" si="187"/>
        <v>-4.877312532303394E-2</v>
      </c>
      <c r="S3000">
        <v>7.75</v>
      </c>
      <c r="T3000">
        <v>0.65</v>
      </c>
      <c r="U3000" s="9">
        <v>9.9124507661878685</v>
      </c>
      <c r="V3000">
        <v>0.43</v>
      </c>
      <c r="W3000">
        <v>0.28999999999999998</v>
      </c>
      <c r="X3000" s="4">
        <v>1510000000</v>
      </c>
      <c r="Z3000" s="6" t="s">
        <v>6227</v>
      </c>
      <c r="AA3000" t="s">
        <v>113</v>
      </c>
      <c r="AB3000">
        <v>0.45</v>
      </c>
      <c r="AC3000">
        <v>7.13</v>
      </c>
      <c r="AD3000">
        <v>1.83</v>
      </c>
      <c r="AE3000">
        <v>0.74</v>
      </c>
      <c r="AF3000">
        <v>3.96</v>
      </c>
      <c r="AG3000">
        <v>30.26</v>
      </c>
      <c r="AH3000" s="2">
        <v>11.74</v>
      </c>
      <c r="AI3000" s="2">
        <v>21.85</v>
      </c>
      <c r="AJ3000">
        <v>0.46</v>
      </c>
      <c r="AL3000" s="2">
        <v>3.44</v>
      </c>
      <c r="AM3000" s="2">
        <v>1.71</v>
      </c>
      <c r="AN3000" s="2">
        <v>10.95</v>
      </c>
      <c r="AO3000" s="2">
        <v>51.46</v>
      </c>
    </row>
    <row r="3001" spans="1:41" x14ac:dyDescent="0.25">
      <c r="A3001" t="s">
        <v>6136</v>
      </c>
      <c r="B3001">
        <v>5.56</v>
      </c>
      <c r="C3001">
        <v>0.98</v>
      </c>
      <c r="D3001" s="9">
        <v>1.657658216638842E-2</v>
      </c>
      <c r="E3001" t="s">
        <v>6137</v>
      </c>
      <c r="F3001" t="s">
        <v>30</v>
      </c>
      <c r="G3001" t="s">
        <v>5359</v>
      </c>
      <c r="H3001" s="2">
        <v>3.78</v>
      </c>
      <c r="I3001" s="2">
        <v>3.81</v>
      </c>
      <c r="J3001" s="2">
        <v>3.9500000476837158</v>
      </c>
      <c r="K3001" s="2">
        <v>4.0799999237060547</v>
      </c>
      <c r="L3001" s="2">
        <v>3.9900000095367432</v>
      </c>
      <c r="M3001" s="2">
        <v>4.059999942779541</v>
      </c>
      <c r="N3001" s="2">
        <v>4.0799999237060547</v>
      </c>
      <c r="O3001" s="9">
        <f t="shared" si="184"/>
        <v>3.9642856924874441</v>
      </c>
      <c r="P3001" s="2">
        <f t="shared" si="185"/>
        <v>5.0450402614561352E-3</v>
      </c>
      <c r="Q3001" s="9">
        <f t="shared" si="186"/>
        <v>2.9189175603033829E-2</v>
      </c>
      <c r="R3001" s="2">
        <f t="shared" si="187"/>
        <v>-6.9369352911153467E-2</v>
      </c>
      <c r="S3001">
        <v>5.56</v>
      </c>
      <c r="T3001">
        <v>0.98</v>
      </c>
      <c r="U3001" s="9">
        <v>1.657658216638842E-2</v>
      </c>
      <c r="V3001">
        <v>1.1499999999999999</v>
      </c>
      <c r="W3001">
        <v>-0.56000000000000005</v>
      </c>
      <c r="X3001" s="4">
        <v>0</v>
      </c>
      <c r="Y3001" s="4">
        <v>858980</v>
      </c>
      <c r="Z3001" s="6">
        <v>0</v>
      </c>
      <c r="AA3001" t="s">
        <v>59</v>
      </c>
      <c r="AB3001">
        <v>6.49</v>
      </c>
      <c r="AC3001">
        <v>0.24</v>
      </c>
      <c r="AD3001">
        <v>6.95</v>
      </c>
      <c r="AE3001">
        <v>6.49</v>
      </c>
      <c r="AF3001">
        <v>0.22</v>
      </c>
      <c r="AG3001">
        <v>38.97</v>
      </c>
      <c r="AH3001" s="2">
        <v>20.309999999999999</v>
      </c>
      <c r="AI3001" s="2">
        <v>22.92</v>
      </c>
      <c r="AJ3001">
        <v>0.51</v>
      </c>
      <c r="AM3001" s="2">
        <v>5.05</v>
      </c>
      <c r="AN3001" s="2">
        <v>4.2</v>
      </c>
      <c r="AO3001" s="2">
        <v>4.03</v>
      </c>
    </row>
    <row r="3002" spans="1:41" x14ac:dyDescent="0.25">
      <c r="A3002" t="s">
        <v>4169</v>
      </c>
      <c r="C3002">
        <v>0.53</v>
      </c>
      <c r="D3002" s="9">
        <v>0.86101602719136561</v>
      </c>
      <c r="E3002" t="s">
        <v>4170</v>
      </c>
      <c r="F3002" t="s">
        <v>178</v>
      </c>
      <c r="G3002" t="s">
        <v>178</v>
      </c>
      <c r="H3002" s="2">
        <v>0.55000000000000004</v>
      </c>
      <c r="I3002" s="2">
        <v>0.55000000000000004</v>
      </c>
      <c r="J3002" s="2">
        <v>0.53299999237060547</v>
      </c>
      <c r="K3002" s="2">
        <v>0.55000001192092896</v>
      </c>
      <c r="L3002" s="2">
        <v>0.55099999904632568</v>
      </c>
      <c r="M3002" s="2">
        <v>0.52100002765655518</v>
      </c>
      <c r="N3002" s="2">
        <v>0.54400002956390381</v>
      </c>
      <c r="O3002" s="9">
        <f t="shared" si="184"/>
        <v>0.54271429436547414</v>
      </c>
      <c r="P3002" s="2">
        <f t="shared" si="185"/>
        <v>4.2379576410898796E-2</v>
      </c>
      <c r="Q3002" s="9">
        <f t="shared" si="186"/>
        <v>2.3690829811897915E-3</v>
      </c>
      <c r="R3002" s="2">
        <f t="shared" si="187"/>
        <v>3.2245274486884509E-2</v>
      </c>
      <c r="T3002">
        <v>0.53</v>
      </c>
      <c r="U3002" s="9">
        <v>0.86101602719136561</v>
      </c>
      <c r="V3002">
        <v>0.54</v>
      </c>
      <c r="W3002">
        <v>-0.49</v>
      </c>
      <c r="X3002" s="4">
        <v>868220</v>
      </c>
      <c r="Y3002" s="4">
        <v>1270000</v>
      </c>
      <c r="Z3002" s="6">
        <v>0.68363779527559054</v>
      </c>
      <c r="AA3002" t="s">
        <v>2498</v>
      </c>
      <c r="AB3002">
        <v>0.3</v>
      </c>
      <c r="AC3002">
        <v>98.85</v>
      </c>
      <c r="AD3002">
        <v>1.07</v>
      </c>
      <c r="AE3002">
        <v>0.43</v>
      </c>
      <c r="AF3002">
        <v>20.97</v>
      </c>
      <c r="AG3002">
        <v>8.89</v>
      </c>
      <c r="AH3002" s="2">
        <v>-89.78</v>
      </c>
      <c r="AI3002" s="2">
        <v>-177.77</v>
      </c>
      <c r="AJ3002">
        <v>0.89</v>
      </c>
      <c r="AK3002" s="2">
        <v>2.02</v>
      </c>
      <c r="AL3002" s="2">
        <v>21.27</v>
      </c>
      <c r="AM3002" s="2">
        <v>5.36</v>
      </c>
      <c r="AN3002" s="2">
        <v>8.57</v>
      </c>
      <c r="AO3002" s="2">
        <v>1.01</v>
      </c>
    </row>
    <row r="3003" spans="1:41" x14ac:dyDescent="0.25">
      <c r="A3003" t="s">
        <v>375</v>
      </c>
      <c r="B3003">
        <v>16.52</v>
      </c>
      <c r="C3003">
        <v>3.21</v>
      </c>
      <c r="D3003" s="9">
        <v>-0.68566943168718752</v>
      </c>
      <c r="E3003" t="s">
        <v>376</v>
      </c>
      <c r="F3003" t="s">
        <v>30</v>
      </c>
      <c r="G3003" t="s">
        <v>25</v>
      </c>
      <c r="H3003" s="2">
        <v>34.22</v>
      </c>
      <c r="I3003" s="2">
        <v>34.11</v>
      </c>
      <c r="J3003" s="2">
        <v>34.959999084472663</v>
      </c>
      <c r="K3003" s="2">
        <v>34.759998321533203</v>
      </c>
      <c r="L3003" s="2">
        <v>34.720001220703132</v>
      </c>
      <c r="M3003" s="2">
        <v>34.389999389648438</v>
      </c>
      <c r="N3003" s="2">
        <v>34.909999847412109</v>
      </c>
      <c r="O3003" s="9">
        <f t="shared" si="184"/>
        <v>34.581428266252793</v>
      </c>
      <c r="P3003" s="2">
        <f t="shared" si="185"/>
        <v>1.5036986146437687E-2</v>
      </c>
      <c r="Q3003" s="9">
        <f t="shared" si="186"/>
        <v>9.5013883934910153E-3</v>
      </c>
      <c r="R3003" s="2">
        <f t="shared" si="187"/>
        <v>-1.40248579323016E-2</v>
      </c>
      <c r="S3003">
        <v>16.52</v>
      </c>
      <c r="T3003">
        <v>3.21</v>
      </c>
      <c r="U3003" s="9">
        <v>-0.68566943168718752</v>
      </c>
      <c r="V3003">
        <v>1</v>
      </c>
      <c r="W3003">
        <v>-0.35</v>
      </c>
      <c r="X3003" s="4">
        <v>153870000</v>
      </c>
      <c r="Y3003" s="4">
        <v>12470000</v>
      </c>
      <c r="Z3003" s="6">
        <v>12.339214113873297</v>
      </c>
      <c r="AA3003" t="s">
        <v>27</v>
      </c>
      <c r="AB3003">
        <v>2.4300000000000002</v>
      </c>
      <c r="AC3003">
        <v>9.1999999999999993</v>
      </c>
      <c r="AD3003">
        <v>3.69</v>
      </c>
      <c r="AE3003">
        <v>3.41</v>
      </c>
      <c r="AF3003">
        <v>7.01</v>
      </c>
      <c r="AG3003">
        <v>10.65</v>
      </c>
      <c r="AH3003" s="2">
        <v>13.79</v>
      </c>
      <c r="AI3003" s="2">
        <v>19.09</v>
      </c>
      <c r="AJ3003">
        <v>1.38</v>
      </c>
      <c r="AL3003" s="2">
        <v>9.02</v>
      </c>
      <c r="AM3003" s="2">
        <v>4.92</v>
      </c>
      <c r="AN3003" s="2">
        <v>10.29</v>
      </c>
      <c r="AO3003" s="2">
        <v>10.87</v>
      </c>
    </row>
    <row r="3004" spans="1:41" x14ac:dyDescent="0.25">
      <c r="A3004" t="s">
        <v>6138</v>
      </c>
      <c r="C3004">
        <v>4.1900000000000004</v>
      </c>
      <c r="D3004" s="9">
        <v>-0.7594972065757758</v>
      </c>
      <c r="E3004" t="s">
        <v>6139</v>
      </c>
      <c r="F3004" t="s">
        <v>34</v>
      </c>
      <c r="G3004" t="s">
        <v>5359</v>
      </c>
      <c r="H3004" s="2">
        <v>5.08</v>
      </c>
      <c r="I3004" s="2">
        <v>4.95</v>
      </c>
      <c r="J3004" s="2">
        <v>5.1700000762939453</v>
      </c>
      <c r="K3004" s="2">
        <v>5.2899999618530273</v>
      </c>
      <c r="L3004" s="2">
        <v>5.1500000953674316</v>
      </c>
      <c r="M3004" s="2">
        <v>5.059999942779541</v>
      </c>
      <c r="N3004" s="2">
        <v>5.0999999046325684</v>
      </c>
      <c r="O3004" s="9">
        <f t="shared" si="184"/>
        <v>5.1142857115609308</v>
      </c>
      <c r="P3004" s="2">
        <f t="shared" si="185"/>
        <v>7.8212215955410433E-3</v>
      </c>
      <c r="Q3004" s="9">
        <f t="shared" si="186"/>
        <v>-2.7933142053579727E-3</v>
      </c>
      <c r="R3004" s="2">
        <f t="shared" si="187"/>
        <v>-1.2709482295664607E-2</v>
      </c>
      <c r="T3004">
        <v>4.1900000000000004</v>
      </c>
      <c r="U3004" s="9">
        <v>-0.7594972065757758</v>
      </c>
      <c r="V3004">
        <v>1.04</v>
      </c>
      <c r="W3004">
        <v>-0.38</v>
      </c>
      <c r="X3004" s="4">
        <v>53550000</v>
      </c>
      <c r="Y3004" s="4">
        <v>4840000</v>
      </c>
      <c r="Z3004" s="6">
        <v>11.064049586776859</v>
      </c>
      <c r="AA3004" t="s">
        <v>434</v>
      </c>
      <c r="AB3004">
        <v>1.05</v>
      </c>
      <c r="AC3004">
        <v>66.5</v>
      </c>
      <c r="AD3004">
        <v>1.44</v>
      </c>
      <c r="AE3004">
        <v>1.27</v>
      </c>
      <c r="AF3004">
        <v>21.49</v>
      </c>
      <c r="AG3004">
        <v>-3.98</v>
      </c>
      <c r="AH3004" s="2">
        <v>-1.24</v>
      </c>
      <c r="AI3004" s="2">
        <v>-4.07</v>
      </c>
      <c r="AJ3004">
        <v>0.83</v>
      </c>
      <c r="AL3004" s="2">
        <v>7.17</v>
      </c>
      <c r="AM3004" s="2">
        <v>5.3</v>
      </c>
      <c r="AN3004" s="2">
        <v>11.62</v>
      </c>
      <c r="AO3004" s="2">
        <v>1.23</v>
      </c>
    </row>
    <row r="3005" spans="1:41" x14ac:dyDescent="0.25">
      <c r="A3005" t="s">
        <v>4836</v>
      </c>
      <c r="B3005">
        <v>19.12</v>
      </c>
      <c r="C3005">
        <v>0.09</v>
      </c>
      <c r="D3005" s="9">
        <v>10.865183231262407</v>
      </c>
      <c r="E3005" t="s">
        <v>4837</v>
      </c>
      <c r="F3005" t="s">
        <v>63</v>
      </c>
      <c r="G3005" t="s">
        <v>63</v>
      </c>
      <c r="H3005" s="2">
        <v>1.06</v>
      </c>
      <c r="I3005" s="2">
        <v>1.0900000000000001</v>
      </c>
      <c r="J3005" s="2">
        <v>1.120000004768372</v>
      </c>
      <c r="K3005" s="2">
        <v>1.080000042915344</v>
      </c>
      <c r="L3005" s="2">
        <v>1.120000004768372</v>
      </c>
      <c r="M3005" s="2">
        <v>1.059999942779541</v>
      </c>
      <c r="N3005" s="2">
        <v>1.110000014305115</v>
      </c>
      <c r="O3005" s="9">
        <f t="shared" si="184"/>
        <v>1.0914285727909634</v>
      </c>
      <c r="P3005" s="2">
        <f t="shared" si="185"/>
        <v>4.5811583801325176E-2</v>
      </c>
      <c r="Q3005" s="9">
        <f t="shared" si="186"/>
        <v>1.7015718643558442E-2</v>
      </c>
      <c r="R3005" s="2">
        <f t="shared" si="187"/>
        <v>-9.1622839933135566E-3</v>
      </c>
      <c r="S3005">
        <v>19.12</v>
      </c>
      <c r="T3005">
        <v>0.09</v>
      </c>
      <c r="U3005" s="9">
        <v>10.865183231262407</v>
      </c>
      <c r="V3005">
        <v>0.87</v>
      </c>
      <c r="W3005">
        <v>-1.08</v>
      </c>
      <c r="X3005" s="4">
        <v>31570000</v>
      </c>
      <c r="Y3005" s="4">
        <v>18430000</v>
      </c>
      <c r="Z3005" s="6">
        <v>1.7129679869777537</v>
      </c>
      <c r="AA3005" t="s">
        <v>42</v>
      </c>
      <c r="AB3005">
        <v>0.04</v>
      </c>
      <c r="AC3005">
        <v>16.45</v>
      </c>
      <c r="AD3005">
        <v>1.01</v>
      </c>
      <c r="AE3005">
        <v>0.43</v>
      </c>
      <c r="AF3005">
        <v>5.76</v>
      </c>
      <c r="AG3005">
        <v>-10.76</v>
      </c>
      <c r="AH3005" s="2">
        <v>-8.5299999999999994</v>
      </c>
      <c r="AI3005" s="2">
        <v>-20.68</v>
      </c>
      <c r="AJ3005">
        <v>0.79</v>
      </c>
      <c r="AL3005" s="2">
        <v>3.73</v>
      </c>
      <c r="AM3005" s="2">
        <v>1.2</v>
      </c>
      <c r="AN3005" s="2">
        <v>8.66</v>
      </c>
      <c r="AO3005" s="2">
        <v>12.95</v>
      </c>
    </row>
    <row r="3006" spans="1:41" x14ac:dyDescent="0.25">
      <c r="A3006" t="s">
        <v>5083</v>
      </c>
      <c r="B3006">
        <v>23.29</v>
      </c>
      <c r="C3006">
        <v>3.72</v>
      </c>
      <c r="D3006" s="9">
        <v>-0.71400778174741453</v>
      </c>
      <c r="E3006" t="s">
        <v>5084</v>
      </c>
      <c r="F3006" t="s">
        <v>63</v>
      </c>
      <c r="G3006" t="s">
        <v>1177</v>
      </c>
      <c r="H3006" s="2">
        <v>2.34</v>
      </c>
      <c r="I3006" s="2">
        <v>2.31</v>
      </c>
      <c r="J3006" s="2">
        <v>2.3299999237060551</v>
      </c>
      <c r="K3006" s="2">
        <v>2.1700000762939449</v>
      </c>
      <c r="L3006" s="2">
        <v>2.0999999046325679</v>
      </c>
      <c r="M3006" s="2">
        <v>2.1400001049041748</v>
      </c>
      <c r="N3006" s="2">
        <v>2.029999971389771</v>
      </c>
      <c r="O3006" s="9">
        <f t="shared" si="184"/>
        <v>2.2028571401323593</v>
      </c>
      <c r="P3006" s="2">
        <f t="shared" si="185"/>
        <v>-4.993520982835703E-2</v>
      </c>
      <c r="Q3006" s="9">
        <f t="shared" si="186"/>
        <v>-7.8469531951673555E-2</v>
      </c>
      <c r="R3006" s="2">
        <f t="shared" si="187"/>
        <v>0.10894939916013212</v>
      </c>
      <c r="S3006">
        <v>23.29</v>
      </c>
      <c r="T3006">
        <v>3.72</v>
      </c>
      <c r="U3006" s="9">
        <v>-0.71400778174741453</v>
      </c>
      <c r="V3006">
        <v>2.4500000000000002</v>
      </c>
      <c r="W3006">
        <v>1.84</v>
      </c>
      <c r="X3006" s="4">
        <v>24360000</v>
      </c>
      <c r="Y3006" s="4">
        <v>42950000</v>
      </c>
      <c r="Z3006" s="6">
        <v>0.56717112922002333</v>
      </c>
      <c r="AA3006" t="s">
        <v>173</v>
      </c>
      <c r="AB3006">
        <v>0.34</v>
      </c>
      <c r="AC3006">
        <v>128.62</v>
      </c>
      <c r="AD3006">
        <v>1.18</v>
      </c>
      <c r="AE3006">
        <v>0.64</v>
      </c>
      <c r="AF3006">
        <v>30.22</v>
      </c>
      <c r="AG3006">
        <v>3.19</v>
      </c>
      <c r="AH3006" s="2">
        <v>4.0999999999999996</v>
      </c>
      <c r="AI3006" s="2">
        <v>17.72</v>
      </c>
      <c r="AJ3006">
        <v>1.29</v>
      </c>
      <c r="AK3006" s="2">
        <v>3.27</v>
      </c>
      <c r="AL3006" s="2">
        <v>6.2</v>
      </c>
      <c r="AM3006" s="2">
        <v>1.99</v>
      </c>
      <c r="AN3006" s="2">
        <v>7.46</v>
      </c>
      <c r="AO3006" s="2">
        <v>0.63</v>
      </c>
    </row>
    <row r="3007" spans="1:41" x14ac:dyDescent="0.25">
      <c r="A3007" t="s">
        <v>1272</v>
      </c>
      <c r="C3007">
        <v>0.04</v>
      </c>
      <c r="D3007" s="9">
        <v>201.96526114628645</v>
      </c>
      <c r="E3007" t="s">
        <v>1273</v>
      </c>
      <c r="F3007" t="s">
        <v>24</v>
      </c>
      <c r="G3007" t="s">
        <v>24</v>
      </c>
      <c r="H3007" s="2">
        <v>0.68</v>
      </c>
      <c r="I3007" s="2">
        <v>0.65</v>
      </c>
      <c r="J3007" s="2">
        <v>0.60199999809265137</v>
      </c>
      <c r="K3007" s="2">
        <v>0.56499999761581421</v>
      </c>
      <c r="L3007" s="2">
        <v>0.53299999237060547</v>
      </c>
      <c r="M3007" s="2">
        <v>0.50999999046325684</v>
      </c>
      <c r="N3007" s="2">
        <v>0.49000000953674322</v>
      </c>
      <c r="O3007" s="9">
        <f t="shared" si="184"/>
        <v>0.57571428401129587</v>
      </c>
      <c r="P3007" s="2">
        <f t="shared" si="185"/>
        <v>-3.4739421066928407E-2</v>
      </c>
      <c r="Q3007" s="9">
        <f t="shared" si="186"/>
        <v>-0.14888335560712071</v>
      </c>
      <c r="R3007" s="2">
        <f t="shared" si="187"/>
        <v>0.28660049712569341</v>
      </c>
      <c r="T3007">
        <v>0.04</v>
      </c>
      <c r="U3007" s="9">
        <v>201.96526114628645</v>
      </c>
      <c r="V3007">
        <v>3.07</v>
      </c>
      <c r="W3007">
        <v>0.21</v>
      </c>
      <c r="X3007" s="4">
        <v>64660000</v>
      </c>
      <c r="Y3007" s="4">
        <v>79810000</v>
      </c>
      <c r="Z3007" s="6">
        <v>0.81017416363864181</v>
      </c>
      <c r="AA3007" t="s">
        <v>910</v>
      </c>
      <c r="AB3007">
        <v>1.02</v>
      </c>
      <c r="AC3007">
        <v>1.32</v>
      </c>
      <c r="AD3007">
        <v>1.99</v>
      </c>
      <c r="AE3007">
        <v>1.24</v>
      </c>
      <c r="AF3007">
        <v>1.06</v>
      </c>
      <c r="AG3007">
        <v>-11.22</v>
      </c>
      <c r="AH3007" s="2">
        <v>-6.83</v>
      </c>
      <c r="AI3007" s="2">
        <v>-8.75</v>
      </c>
      <c r="AJ3007">
        <v>0.33</v>
      </c>
      <c r="AK3007" s="2">
        <v>7.34</v>
      </c>
      <c r="AL3007" s="2">
        <v>7.61</v>
      </c>
      <c r="AM3007" s="2">
        <v>2.6</v>
      </c>
      <c r="AN3007" s="2">
        <v>4.57</v>
      </c>
      <c r="AO3007" s="2">
        <v>116.85</v>
      </c>
    </row>
    <row r="3008" spans="1:41" x14ac:dyDescent="0.25">
      <c r="A3008" t="s">
        <v>4171</v>
      </c>
      <c r="C3008">
        <v>6.42</v>
      </c>
      <c r="D3008" s="9">
        <v>-0.85112303829839098</v>
      </c>
      <c r="E3008" t="s">
        <v>4172</v>
      </c>
      <c r="F3008" t="s">
        <v>178</v>
      </c>
      <c r="G3008" t="s">
        <v>178</v>
      </c>
      <c r="H3008" s="2">
        <v>13.85</v>
      </c>
      <c r="I3008" s="2">
        <v>13.32</v>
      </c>
      <c r="J3008" s="2">
        <v>13.739999771118161</v>
      </c>
      <c r="K3008" s="2">
        <v>15.13000011444092</v>
      </c>
      <c r="L3008" s="2">
        <v>15.170000076293951</v>
      </c>
      <c r="M3008" s="2">
        <v>15.39000034332275</v>
      </c>
      <c r="N3008" s="2">
        <v>14.02000045776367</v>
      </c>
      <c r="O3008" s="9">
        <f t="shared" si="184"/>
        <v>14.374285823277065</v>
      </c>
      <c r="P3008" s="2">
        <f t="shared" si="185"/>
        <v>-9.5309074997003654E-2</v>
      </c>
      <c r="Q3008" s="9">
        <f t="shared" si="186"/>
        <v>-2.4647162987372982E-2</v>
      </c>
      <c r="R3008" s="2">
        <f t="shared" si="187"/>
        <v>-7.7916942400681283E-2</v>
      </c>
      <c r="T3008">
        <v>6.42</v>
      </c>
      <c r="U3008" s="9">
        <v>-0.85112303829839098</v>
      </c>
      <c r="V3008">
        <v>1.75</v>
      </c>
      <c r="W3008">
        <v>0.28000000000000003</v>
      </c>
      <c r="X3008" s="4">
        <v>22190000</v>
      </c>
      <c r="Y3008" s="4">
        <v>10190000</v>
      </c>
      <c r="Z3008" s="6">
        <v>2.1776251226692835</v>
      </c>
      <c r="AA3008" t="s">
        <v>70</v>
      </c>
      <c r="AB3008">
        <v>1.79</v>
      </c>
      <c r="AC3008">
        <v>1.34</v>
      </c>
      <c r="AD3008">
        <v>2.92</v>
      </c>
      <c r="AE3008">
        <v>2.2999999999999998</v>
      </c>
      <c r="AF3008">
        <v>0.88</v>
      </c>
      <c r="AG3008">
        <v>-40.57</v>
      </c>
      <c r="AH3008" s="2">
        <v>-17.809999999999999</v>
      </c>
      <c r="AI3008" s="2">
        <v>-24.61</v>
      </c>
      <c r="AJ3008">
        <v>0.63</v>
      </c>
      <c r="AK3008" s="2">
        <v>1.42</v>
      </c>
      <c r="AL3008" s="2">
        <v>4.1900000000000004</v>
      </c>
      <c r="AM3008" s="2">
        <v>5.43</v>
      </c>
      <c r="AN3008" s="2">
        <v>12.74</v>
      </c>
      <c r="AO3008" s="2">
        <v>2.14</v>
      </c>
    </row>
    <row r="3009" spans="1:41" x14ac:dyDescent="0.25">
      <c r="A3009" t="s">
        <v>4838</v>
      </c>
      <c r="B3009">
        <v>412.66</v>
      </c>
      <c r="C3009">
        <v>1.41</v>
      </c>
      <c r="D3009" s="9">
        <v>4.1543975393863484</v>
      </c>
      <c r="E3009" t="s">
        <v>4839</v>
      </c>
      <c r="F3009" t="s">
        <v>63</v>
      </c>
      <c r="G3009" t="s">
        <v>63</v>
      </c>
      <c r="H3009" s="2">
        <v>7.57</v>
      </c>
      <c r="I3009" s="2">
        <v>7.6</v>
      </c>
      <c r="J3009" s="2">
        <v>7.5300002098083496</v>
      </c>
      <c r="K3009" s="2">
        <v>7.5</v>
      </c>
      <c r="L3009" s="2">
        <v>7.369999885559082</v>
      </c>
      <c r="M3009" s="2">
        <v>6.9099998474121094</v>
      </c>
      <c r="N3009" s="2">
        <v>7.1399998664855957</v>
      </c>
      <c r="O3009" s="9">
        <f t="shared" si="184"/>
        <v>7.3742856870378768</v>
      </c>
      <c r="P3009" s="2">
        <f t="shared" si="185"/>
        <v>3.1189464150781141E-2</v>
      </c>
      <c r="Q3009" s="9">
        <f t="shared" si="186"/>
        <v>-3.1770646065977091E-2</v>
      </c>
      <c r="R3009" s="2">
        <f t="shared" si="187"/>
        <v>7.5939577989972043E-2</v>
      </c>
      <c r="S3009">
        <v>412.66</v>
      </c>
      <c r="T3009">
        <v>1.41</v>
      </c>
      <c r="U3009" s="9">
        <v>4.1543975393863484</v>
      </c>
      <c r="V3009">
        <v>0.92</v>
      </c>
      <c r="W3009">
        <v>-0.35</v>
      </c>
      <c r="X3009" s="4">
        <v>27380000</v>
      </c>
      <c r="Y3009" s="4">
        <v>32659999.999999996</v>
      </c>
      <c r="Z3009" s="6">
        <v>0.83833435394978573</v>
      </c>
      <c r="AA3009" t="s">
        <v>92</v>
      </c>
      <c r="AB3009">
        <v>4.99</v>
      </c>
      <c r="AC3009">
        <v>0.23</v>
      </c>
      <c r="AD3009">
        <v>6.94</v>
      </c>
      <c r="AE3009">
        <v>5</v>
      </c>
      <c r="AF3009">
        <v>0.21</v>
      </c>
      <c r="AG3009">
        <v>29.78</v>
      </c>
      <c r="AH3009" s="2">
        <v>6.68</v>
      </c>
      <c r="AI3009" s="2">
        <v>7.36</v>
      </c>
      <c r="AJ3009">
        <v>0.25</v>
      </c>
      <c r="AL3009" s="2">
        <v>429.53</v>
      </c>
      <c r="AM3009" s="2">
        <v>2.41</v>
      </c>
      <c r="AN3009" s="2">
        <v>16.78</v>
      </c>
      <c r="AO3009" s="2">
        <v>38.01</v>
      </c>
    </row>
    <row r="3010" spans="1:41" x14ac:dyDescent="0.25">
      <c r="A3010" t="s">
        <v>6222</v>
      </c>
      <c r="B3010">
        <v>23.85</v>
      </c>
      <c r="C3010">
        <v>2.4300000000000002</v>
      </c>
      <c r="D3010" s="9">
        <v>-0.59120666149834689</v>
      </c>
      <c r="E3010" t="s">
        <v>6223</v>
      </c>
      <c r="F3010" t="s">
        <v>1295</v>
      </c>
      <c r="G3010" t="s">
        <v>1295</v>
      </c>
      <c r="H3010" s="2">
        <v>38.9</v>
      </c>
      <c r="I3010" s="2">
        <v>38.06</v>
      </c>
      <c r="J3010" s="2">
        <v>38.159999847412109</v>
      </c>
      <c r="K3010" s="2">
        <v>38.009998321533203</v>
      </c>
      <c r="L3010" s="2">
        <v>38.409999847412109</v>
      </c>
      <c r="M3010" s="2">
        <v>38.549999237060547</v>
      </c>
      <c r="N3010" s="2">
        <v>38.75</v>
      </c>
      <c r="O3010" s="9">
        <f t="shared" ref="O3010:O3046" si="188">AVERAGE(H3010:N3010)</f>
        <v>38.405713893345428</v>
      </c>
      <c r="P3010" s="2">
        <f t="shared" ref="P3010:P3046" si="189">(N3010-M3010)/O3010</f>
        <v>5.207578317509347E-3</v>
      </c>
      <c r="Q3010" s="9">
        <f t="shared" ref="Q3010:Q3046" si="190">(N3010-O3010)/O3010</f>
        <v>8.9644501235069153E-3</v>
      </c>
      <c r="R3010" s="2">
        <f t="shared" ref="R3010:R3046" si="191">(((H3010+I3010)-(M3010+N3010))/2)/O3010</f>
        <v>-4.4264147517832069E-3</v>
      </c>
      <c r="S3010">
        <v>23.85</v>
      </c>
      <c r="T3010">
        <v>2.4300000000000002</v>
      </c>
      <c r="U3010" s="9">
        <v>-0.59120666149834689</v>
      </c>
      <c r="V3010">
        <v>0.71</v>
      </c>
      <c r="W3010">
        <v>-0.31</v>
      </c>
      <c r="X3010" s="4">
        <v>11390000</v>
      </c>
      <c r="Y3010" s="4">
        <v>12960000</v>
      </c>
      <c r="Z3010" s="6">
        <v>0.87885802469135799</v>
      </c>
      <c r="AA3010" t="s">
        <v>38</v>
      </c>
      <c r="AB3010">
        <v>0</v>
      </c>
      <c r="AC3010">
        <v>84.79</v>
      </c>
      <c r="AD3010">
        <v>0.78</v>
      </c>
      <c r="AE3010">
        <v>0.54</v>
      </c>
      <c r="AF3010">
        <v>31.31</v>
      </c>
      <c r="AG3010">
        <v>26.63</v>
      </c>
      <c r="AH3010" s="2">
        <v>3.97</v>
      </c>
      <c r="AI3010" s="2">
        <v>10.46</v>
      </c>
      <c r="AJ3010">
        <v>0.13</v>
      </c>
      <c r="AL3010" s="2">
        <v>6.86</v>
      </c>
      <c r="AM3010" s="2">
        <v>4.84</v>
      </c>
      <c r="AN3010" s="2">
        <v>7.34</v>
      </c>
      <c r="AO3010" s="2">
        <v>15.7</v>
      </c>
    </row>
    <row r="3011" spans="1:41" x14ac:dyDescent="0.25">
      <c r="A3011" t="s">
        <v>1274</v>
      </c>
      <c r="C3011">
        <v>3.06</v>
      </c>
      <c r="D3011" s="9">
        <v>-0.67847922671183392</v>
      </c>
      <c r="E3011" t="s">
        <v>1275</v>
      </c>
      <c r="F3011" t="s">
        <v>24</v>
      </c>
      <c r="G3011" t="s">
        <v>24</v>
      </c>
      <c r="H3011" s="2">
        <v>4.5</v>
      </c>
      <c r="I3011" s="2">
        <v>4.51</v>
      </c>
      <c r="J3011" s="2">
        <v>4.1999998092651367</v>
      </c>
      <c r="K3011" s="2">
        <v>4.3299999237060547</v>
      </c>
      <c r="L3011" s="2">
        <v>4.1269998550415039</v>
      </c>
      <c r="M3011" s="2">
        <v>3.9300000667572021</v>
      </c>
      <c r="N3011" s="2">
        <v>4.2300000190734863</v>
      </c>
      <c r="O3011" s="9">
        <f t="shared" si="188"/>
        <v>4.2609999534061975</v>
      </c>
      <c r="P3011" s="2">
        <f t="shared" si="189"/>
        <v>7.0405997558499731E-2</v>
      </c>
      <c r="Q3011" s="9">
        <f t="shared" si="190"/>
        <v>-7.2752721595150888E-3</v>
      </c>
      <c r="R3011" s="2">
        <f t="shared" si="191"/>
        <v>9.9741835656420336E-2</v>
      </c>
      <c r="T3011">
        <v>3.06</v>
      </c>
      <c r="U3011" s="9">
        <v>-0.67847922671183392</v>
      </c>
      <c r="V3011">
        <v>1.35</v>
      </c>
      <c r="W3011">
        <v>0.4</v>
      </c>
      <c r="X3011" s="4">
        <v>94140</v>
      </c>
      <c r="Z3011" s="6" t="s">
        <v>6227</v>
      </c>
      <c r="AA3011" t="s">
        <v>39</v>
      </c>
      <c r="AB3011">
        <v>0.39</v>
      </c>
      <c r="AC3011">
        <v>545.78</v>
      </c>
      <c r="AD3011">
        <v>0.44</v>
      </c>
      <c r="AE3011">
        <v>0.42</v>
      </c>
      <c r="AF3011">
        <v>79.05</v>
      </c>
      <c r="AG3011">
        <v>-33.22</v>
      </c>
      <c r="AM3011" s="2">
        <v>5.32</v>
      </c>
      <c r="AN3011" s="2">
        <v>14.85</v>
      </c>
      <c r="AO3011" s="2">
        <v>1.37</v>
      </c>
    </row>
    <row r="3012" spans="1:41" x14ac:dyDescent="0.25">
      <c r="A3012" t="s">
        <v>6140</v>
      </c>
      <c r="B3012">
        <v>36.19</v>
      </c>
      <c r="C3012">
        <v>26.81</v>
      </c>
      <c r="D3012" s="9">
        <v>-0.96287116452599486</v>
      </c>
      <c r="E3012" t="s">
        <v>6141</v>
      </c>
      <c r="F3012" t="s">
        <v>34</v>
      </c>
      <c r="G3012" t="s">
        <v>5359</v>
      </c>
      <c r="H3012" s="2">
        <v>28</v>
      </c>
      <c r="I3012" s="2">
        <v>28.04</v>
      </c>
      <c r="J3012" s="2">
        <v>28.739999771118161</v>
      </c>
      <c r="K3012" s="2">
        <v>28.860000610351559</v>
      </c>
      <c r="L3012" s="2">
        <v>29.479999542236332</v>
      </c>
      <c r="M3012" s="2">
        <v>28.780000686645511</v>
      </c>
      <c r="N3012" s="2">
        <v>29.829999923706051</v>
      </c>
      <c r="O3012" s="9">
        <f t="shared" si="188"/>
        <v>28.818571504865371</v>
      </c>
      <c r="P3012" s="2">
        <f t="shared" si="189"/>
        <v>3.6434812075375453E-2</v>
      </c>
      <c r="Q3012" s="9">
        <f t="shared" si="190"/>
        <v>3.5096410613896074E-2</v>
      </c>
      <c r="R3012" s="2">
        <f t="shared" si="191"/>
        <v>-4.4589313004596294E-2</v>
      </c>
      <c r="S3012">
        <v>36.19</v>
      </c>
      <c r="T3012">
        <v>26.81</v>
      </c>
      <c r="U3012" s="9">
        <v>-0.96287116452599486</v>
      </c>
      <c r="V3012">
        <v>1.27</v>
      </c>
      <c r="W3012">
        <v>1.42</v>
      </c>
      <c r="X3012" s="4">
        <v>1120000</v>
      </c>
      <c r="Y3012" s="4">
        <v>8860000</v>
      </c>
      <c r="Z3012" s="6">
        <v>0.12641083521444696</v>
      </c>
      <c r="AA3012" t="s">
        <v>45</v>
      </c>
      <c r="AB3012">
        <v>1.06</v>
      </c>
      <c r="AC3012">
        <v>0</v>
      </c>
      <c r="AD3012">
        <v>1.1299999999999999</v>
      </c>
      <c r="AE3012">
        <v>1.06</v>
      </c>
      <c r="AF3012">
        <v>0</v>
      </c>
      <c r="AG3012">
        <v>12.92</v>
      </c>
      <c r="AH3012" s="2">
        <v>6.99</v>
      </c>
      <c r="AI3012" s="2">
        <v>34.36</v>
      </c>
      <c r="AJ3012">
        <v>0.67</v>
      </c>
      <c r="AL3012" s="2">
        <v>679.15</v>
      </c>
      <c r="AM3012" s="2">
        <v>0</v>
      </c>
      <c r="AN3012" s="2">
        <v>11.96</v>
      </c>
      <c r="AO3012" s="2">
        <v>1.07</v>
      </c>
    </row>
    <row r="3013" spans="1:41" x14ac:dyDescent="0.25">
      <c r="A3013" t="s">
        <v>6142</v>
      </c>
      <c r="C3013">
        <v>0.32</v>
      </c>
      <c r="D3013" s="9">
        <v>22.089698822845499</v>
      </c>
      <c r="E3013" t="s">
        <v>6143</v>
      </c>
      <c r="F3013" t="s">
        <v>24</v>
      </c>
      <c r="G3013" t="s">
        <v>5359</v>
      </c>
      <c r="H3013" s="2">
        <v>2</v>
      </c>
      <c r="I3013" s="2">
        <v>2.17</v>
      </c>
      <c r="J3013" s="2">
        <v>2.0999999046325679</v>
      </c>
      <c r="K3013" s="2">
        <v>2.029999971389771</v>
      </c>
      <c r="L3013" s="2">
        <v>2.0099999904632568</v>
      </c>
      <c r="M3013" s="2">
        <v>2</v>
      </c>
      <c r="N3013" s="2">
        <v>1.9600000381469731</v>
      </c>
      <c r="O3013" s="9">
        <f t="shared" si="188"/>
        <v>2.0385714149475098</v>
      </c>
      <c r="P3013" s="2">
        <f t="shared" si="189"/>
        <v>-1.9621565160647971E-2</v>
      </c>
      <c r="Q3013" s="9">
        <f t="shared" si="190"/>
        <v>-3.8542371498209112E-2</v>
      </c>
      <c r="R3013" s="2">
        <f t="shared" si="191"/>
        <v>5.1506648310977621E-2</v>
      </c>
      <c r="T3013">
        <v>0.32</v>
      </c>
      <c r="U3013" s="9">
        <v>22.089698822845499</v>
      </c>
      <c r="V3013">
        <v>0.91</v>
      </c>
      <c r="W3013">
        <v>-0.42</v>
      </c>
      <c r="X3013" s="4">
        <v>26840000</v>
      </c>
      <c r="Z3013" s="6" t="s">
        <v>6227</v>
      </c>
      <c r="AA3013" t="s">
        <v>42</v>
      </c>
      <c r="AB3013">
        <v>2.99</v>
      </c>
      <c r="AC3013">
        <v>3.34</v>
      </c>
      <c r="AD3013">
        <v>3.8</v>
      </c>
      <c r="AE3013">
        <v>3.17</v>
      </c>
      <c r="AF3013">
        <v>2.48</v>
      </c>
      <c r="AG3013">
        <v>-219.9</v>
      </c>
      <c r="AH3013" s="2">
        <v>-36.39</v>
      </c>
      <c r="AI3013" s="2">
        <v>-47.87</v>
      </c>
      <c r="AJ3013">
        <v>0.25</v>
      </c>
      <c r="AL3013" s="2">
        <v>6.21</v>
      </c>
      <c r="AM3013" s="2">
        <v>2.61</v>
      </c>
      <c r="AN3013" s="2">
        <v>16.440000000000001</v>
      </c>
      <c r="AO3013" s="2">
        <v>47.07</v>
      </c>
    </row>
    <row r="3014" spans="1:41" x14ac:dyDescent="0.25">
      <c r="A3014" t="s">
        <v>2806</v>
      </c>
      <c r="B3014">
        <v>2.38</v>
      </c>
      <c r="C3014">
        <v>0.34</v>
      </c>
      <c r="D3014" s="9">
        <v>20.19849171657102</v>
      </c>
      <c r="E3014" t="s">
        <v>2807</v>
      </c>
      <c r="F3014" t="s">
        <v>266</v>
      </c>
      <c r="G3014" t="s">
        <v>266</v>
      </c>
      <c r="H3014" s="2">
        <v>4.62</v>
      </c>
      <c r="I3014" s="2">
        <v>4.76</v>
      </c>
      <c r="J3014" s="2">
        <v>4.8600001335144043</v>
      </c>
      <c r="K3014" s="2">
        <v>4.880000114440918</v>
      </c>
      <c r="L3014" s="2">
        <v>4.8499999046325684</v>
      </c>
      <c r="M3014" s="2">
        <v>4.6599998474121094</v>
      </c>
      <c r="N3014" s="2">
        <v>4.5199999809265137</v>
      </c>
      <c r="O3014" s="9">
        <f t="shared" si="188"/>
        <v>4.7357142829895009</v>
      </c>
      <c r="P3014" s="2">
        <f t="shared" si="189"/>
        <v>-2.9562566092399135E-2</v>
      </c>
      <c r="Q3014" s="9">
        <f t="shared" si="190"/>
        <v>-4.5550531381891961E-2</v>
      </c>
      <c r="R3014" s="2">
        <f t="shared" si="191"/>
        <v>2.111615689947435E-2</v>
      </c>
      <c r="S3014">
        <v>2.38</v>
      </c>
      <c r="T3014">
        <v>0.34</v>
      </c>
      <c r="U3014" s="9">
        <v>20.19849171657102</v>
      </c>
      <c r="V3014">
        <v>1.1200000000000001</v>
      </c>
      <c r="W3014">
        <v>-0.01</v>
      </c>
      <c r="X3014" s="4">
        <v>685200000</v>
      </c>
      <c r="Y3014" s="4">
        <v>43710000</v>
      </c>
      <c r="Z3014" s="6">
        <v>15.676046671242279</v>
      </c>
      <c r="AA3014" t="s">
        <v>59</v>
      </c>
      <c r="AB3014">
        <v>1.97</v>
      </c>
      <c r="AC3014">
        <v>0.22</v>
      </c>
      <c r="AD3014">
        <v>4</v>
      </c>
      <c r="AE3014">
        <v>2.21</v>
      </c>
      <c r="AF3014">
        <v>0.16</v>
      </c>
      <c r="AG3014">
        <v>27.37</v>
      </c>
      <c r="AH3014" s="2">
        <v>19.079999999999998</v>
      </c>
      <c r="AI3014" s="2">
        <v>25.34</v>
      </c>
      <c r="AJ3014">
        <v>0.52</v>
      </c>
      <c r="AL3014" s="2">
        <v>9.2899999999999991</v>
      </c>
      <c r="AM3014" s="2">
        <v>2.0099999999999998</v>
      </c>
      <c r="AN3014" s="2">
        <v>15.93</v>
      </c>
      <c r="AO3014" s="2">
        <v>100.39</v>
      </c>
    </row>
    <row r="3015" spans="1:41" x14ac:dyDescent="0.25">
      <c r="A3015" t="s">
        <v>1276</v>
      </c>
      <c r="C3015">
        <v>0.63</v>
      </c>
      <c r="D3015" s="9">
        <v>10.694262072829822</v>
      </c>
      <c r="E3015" t="s">
        <v>1277</v>
      </c>
      <c r="F3015" t="s">
        <v>81</v>
      </c>
      <c r="G3015" t="s">
        <v>24</v>
      </c>
      <c r="H3015" s="2">
        <v>3.58</v>
      </c>
      <c r="I3015" s="2">
        <v>3.47</v>
      </c>
      <c r="J3015" s="2">
        <v>3.3499999046325679</v>
      </c>
      <c r="K3015" s="2">
        <v>3.119999885559082</v>
      </c>
      <c r="L3015" s="2">
        <v>3.059999942779541</v>
      </c>
      <c r="M3015" s="2">
        <v>3.1099998950958252</v>
      </c>
      <c r="N3015" s="2">
        <v>3.1400001049041748</v>
      </c>
      <c r="O3015" s="9">
        <f t="shared" si="188"/>
        <v>3.2614285332815989</v>
      </c>
      <c r="P3015" s="2">
        <f t="shared" si="189"/>
        <v>9.1984875652522304E-3</v>
      </c>
      <c r="Q3015" s="9">
        <f t="shared" si="190"/>
        <v>-3.7231669232759383E-2</v>
      </c>
      <c r="R3015" s="2">
        <f t="shared" si="191"/>
        <v>0.12264564313403077</v>
      </c>
      <c r="T3015">
        <v>0.63</v>
      </c>
      <c r="U3015" s="9">
        <v>10.694262072829822</v>
      </c>
      <c r="V3015">
        <v>0.76</v>
      </c>
      <c r="W3015">
        <v>-0.35</v>
      </c>
      <c r="X3015" s="4">
        <v>170990000</v>
      </c>
      <c r="Y3015" s="4">
        <v>102650000</v>
      </c>
      <c r="Z3015" s="6">
        <v>1.6657574281539211</v>
      </c>
      <c r="AA3015" t="s">
        <v>59</v>
      </c>
      <c r="AB3015">
        <v>2.76</v>
      </c>
      <c r="AC3015">
        <v>3.56</v>
      </c>
      <c r="AD3015">
        <v>4.45</v>
      </c>
      <c r="AE3015">
        <v>3.06</v>
      </c>
      <c r="AF3015">
        <v>2.94</v>
      </c>
      <c r="AG3015">
        <v>-9.85</v>
      </c>
      <c r="AH3015" s="2">
        <v>-16.920000000000002</v>
      </c>
      <c r="AI3015" s="2">
        <v>-19.88</v>
      </c>
      <c r="AJ3015">
        <v>0.64</v>
      </c>
      <c r="AK3015" s="2">
        <v>2.0699999999999998</v>
      </c>
      <c r="AL3015" s="2">
        <v>18.59</v>
      </c>
      <c r="AM3015" s="2">
        <v>2.69</v>
      </c>
      <c r="AN3015" s="2">
        <v>13.54</v>
      </c>
      <c r="AO3015" s="2">
        <v>38.14</v>
      </c>
    </row>
    <row r="3016" spans="1:41" x14ac:dyDescent="0.25">
      <c r="A3016" t="s">
        <v>377</v>
      </c>
      <c r="C3016">
        <v>1.24</v>
      </c>
      <c r="D3016" s="9">
        <v>65.346801173705359</v>
      </c>
      <c r="E3016" t="s">
        <v>378</v>
      </c>
      <c r="F3016" t="s">
        <v>24</v>
      </c>
      <c r="G3016" t="s">
        <v>25</v>
      </c>
      <c r="H3016" s="2">
        <v>1.29</v>
      </c>
      <c r="I3016" s="2">
        <v>1.29</v>
      </c>
      <c r="J3016" s="2">
        <v>1.330000042915344</v>
      </c>
      <c r="K3016" s="2">
        <v>1.3500000238418579</v>
      </c>
      <c r="L3016" s="2">
        <v>1.379999995231628</v>
      </c>
      <c r="M3016" s="2">
        <v>1.389999985694885</v>
      </c>
      <c r="N3016" s="2">
        <v>1.473999977111816</v>
      </c>
      <c r="O3016" s="9">
        <f t="shared" si="188"/>
        <v>1.3577142892565046</v>
      </c>
      <c r="P3016" s="2">
        <f t="shared" si="189"/>
        <v>6.1868680385569197E-2</v>
      </c>
      <c r="Q3016" s="9">
        <f t="shared" si="190"/>
        <v>8.5648128457858644E-2</v>
      </c>
      <c r="R3016" s="2">
        <f t="shared" si="191"/>
        <v>-0.10458752811765036</v>
      </c>
      <c r="T3016">
        <v>1.24</v>
      </c>
      <c r="U3016" s="9">
        <v>65.346801173705359</v>
      </c>
      <c r="V3016">
        <v>0.83</v>
      </c>
      <c r="W3016">
        <v>0.02</v>
      </c>
      <c r="X3016" s="4">
        <v>4640000000</v>
      </c>
      <c r="Y3016" s="4">
        <v>2610000000</v>
      </c>
      <c r="Z3016" s="6">
        <v>1.7777777777777777</v>
      </c>
      <c r="AA3016" t="s">
        <v>152</v>
      </c>
      <c r="AB3016">
        <v>0.99</v>
      </c>
      <c r="AC3016">
        <v>11</v>
      </c>
      <c r="AD3016">
        <v>2.5</v>
      </c>
      <c r="AE3016">
        <v>2.0499999999999998</v>
      </c>
      <c r="AF3016">
        <v>6.84</v>
      </c>
      <c r="AG3016">
        <v>-2.76</v>
      </c>
      <c r="AH3016" s="2">
        <v>-3.65</v>
      </c>
      <c r="AI3016" s="2">
        <v>-11.51</v>
      </c>
      <c r="AJ3016">
        <v>0.44</v>
      </c>
      <c r="AK3016" s="2">
        <v>13430</v>
      </c>
      <c r="AL3016" s="2">
        <v>1.0900000000000001</v>
      </c>
      <c r="AM3016" s="2">
        <v>9.3699999999999992</v>
      </c>
      <c r="AN3016" s="2">
        <v>8.52</v>
      </c>
      <c r="AO3016" s="2">
        <v>90.08</v>
      </c>
    </row>
    <row r="3017" spans="1:41" x14ac:dyDescent="0.25">
      <c r="A3017" t="s">
        <v>1278</v>
      </c>
      <c r="B3017">
        <v>15.62</v>
      </c>
      <c r="C3017">
        <v>2.2200000000000002</v>
      </c>
      <c r="D3017" s="9">
        <v>-0.55088825400648389</v>
      </c>
      <c r="E3017" t="s">
        <v>1279</v>
      </c>
      <c r="F3017" t="s">
        <v>24</v>
      </c>
      <c r="G3017" t="s">
        <v>24</v>
      </c>
      <c r="H3017" s="2">
        <v>33.89</v>
      </c>
      <c r="I3017" s="2">
        <v>33.770000000000003</v>
      </c>
      <c r="J3017" s="2">
        <v>33.369998931884773</v>
      </c>
      <c r="K3017" s="2">
        <v>33.569999694824219</v>
      </c>
      <c r="L3017" s="2">
        <v>33.490001678466797</v>
      </c>
      <c r="M3017" s="2">
        <v>33.169998168945313</v>
      </c>
      <c r="N3017" s="2">
        <v>33.470001220703132</v>
      </c>
      <c r="O3017" s="9">
        <f t="shared" si="188"/>
        <v>33.532857099260603</v>
      </c>
      <c r="P3017" s="2">
        <f t="shared" si="189"/>
        <v>8.9465401313637144E-3</v>
      </c>
      <c r="Q3017" s="9">
        <f t="shared" si="190"/>
        <v>-1.8744563987318893E-3</v>
      </c>
      <c r="R3017" s="2">
        <f t="shared" si="191"/>
        <v>1.5208972610539202E-2</v>
      </c>
      <c r="S3017">
        <v>15.62</v>
      </c>
      <c r="T3017">
        <v>2.2200000000000002</v>
      </c>
      <c r="U3017" s="9">
        <v>-0.55088825400648389</v>
      </c>
      <c r="V3017">
        <v>0.82</v>
      </c>
      <c r="W3017">
        <v>0.47</v>
      </c>
      <c r="X3017" s="4">
        <v>74000000</v>
      </c>
      <c r="Y3017" s="4">
        <v>819000000</v>
      </c>
      <c r="Z3017" s="6">
        <v>9.0354090354090352E-2</v>
      </c>
      <c r="AA3017" t="s">
        <v>161</v>
      </c>
      <c r="AB3017">
        <v>0.92</v>
      </c>
      <c r="AC3017">
        <v>41.84</v>
      </c>
      <c r="AD3017">
        <v>1.23</v>
      </c>
      <c r="AE3017">
        <v>0.95</v>
      </c>
      <c r="AF3017">
        <v>23.44</v>
      </c>
      <c r="AG3017">
        <v>7.91</v>
      </c>
      <c r="AH3017" s="2">
        <v>7.23</v>
      </c>
      <c r="AI3017" s="2">
        <v>13.59</v>
      </c>
      <c r="AJ3017">
        <v>0.95</v>
      </c>
      <c r="AK3017" s="2">
        <v>23.36</v>
      </c>
      <c r="AL3017" s="2">
        <v>166.08</v>
      </c>
      <c r="AM3017" s="2">
        <v>2</v>
      </c>
      <c r="AN3017" s="2">
        <v>13.27</v>
      </c>
      <c r="AO3017" s="2">
        <v>15.06</v>
      </c>
    </row>
    <row r="3018" spans="1:41" x14ac:dyDescent="0.25">
      <c r="A3018" t="s">
        <v>379</v>
      </c>
      <c r="B3018">
        <v>10.199999999999999</v>
      </c>
      <c r="C3018">
        <v>0.39</v>
      </c>
      <c r="D3018" s="9">
        <v>1.5632571467372545</v>
      </c>
      <c r="E3018" t="s">
        <v>380</v>
      </c>
      <c r="F3018" t="s">
        <v>30</v>
      </c>
      <c r="G3018" t="s">
        <v>25</v>
      </c>
      <c r="H3018" s="2">
        <v>35.33</v>
      </c>
      <c r="I3018" s="2">
        <v>34.200000000000003</v>
      </c>
      <c r="J3018" s="2">
        <v>34.229999542236328</v>
      </c>
      <c r="K3018" s="2">
        <v>33.689998626708977</v>
      </c>
      <c r="L3018" s="2">
        <v>33.569999694824219</v>
      </c>
      <c r="M3018" s="2">
        <v>34.610000610351563</v>
      </c>
      <c r="N3018" s="2">
        <v>34.580001831054688</v>
      </c>
      <c r="O3018" s="9">
        <f t="shared" si="188"/>
        <v>34.315714329310829</v>
      </c>
      <c r="P3018" s="2">
        <f t="shared" si="189"/>
        <v>-8.741994705105552E-4</v>
      </c>
      <c r="Q3018" s="9">
        <f t="shared" si="190"/>
        <v>7.701646517033648E-3</v>
      </c>
      <c r="R3018" s="2">
        <f t="shared" si="191"/>
        <v>4.9539630055630461E-3</v>
      </c>
      <c r="S3018">
        <v>10.199999999999999</v>
      </c>
      <c r="T3018">
        <v>0.39</v>
      </c>
      <c r="U3018" s="9">
        <v>1.5632571467372545</v>
      </c>
      <c r="V3018">
        <v>0.62</v>
      </c>
      <c r="W3018">
        <v>0</v>
      </c>
      <c r="X3018" s="4">
        <v>126700000</v>
      </c>
      <c r="Y3018" s="4">
        <v>65690000</v>
      </c>
      <c r="Z3018" s="6">
        <v>1.9287562794945958</v>
      </c>
      <c r="AA3018" t="s">
        <v>35</v>
      </c>
      <c r="AB3018">
        <v>1.01</v>
      </c>
      <c r="AC3018">
        <v>9.56</v>
      </c>
      <c r="AD3018">
        <v>1.27</v>
      </c>
      <c r="AE3018">
        <v>1.05</v>
      </c>
      <c r="AF3018">
        <v>5.99</v>
      </c>
      <c r="AG3018">
        <v>8.02</v>
      </c>
      <c r="AH3018" s="2">
        <v>3.61</v>
      </c>
      <c r="AI3018" s="2">
        <v>7.02</v>
      </c>
      <c r="AJ3018">
        <v>0.25</v>
      </c>
      <c r="AL3018" s="2">
        <v>18.2</v>
      </c>
      <c r="AM3018" s="2">
        <v>2</v>
      </c>
      <c r="AN3018" s="2">
        <v>15.53</v>
      </c>
      <c r="AO3018" s="2">
        <v>87.96</v>
      </c>
    </row>
    <row r="3019" spans="1:41" x14ac:dyDescent="0.25">
      <c r="A3019" t="s">
        <v>6144</v>
      </c>
      <c r="C3019">
        <v>1.39</v>
      </c>
      <c r="D3019" s="9">
        <v>-0.25562082638790118</v>
      </c>
      <c r="E3019" t="s">
        <v>6145</v>
      </c>
      <c r="F3019" t="s">
        <v>24</v>
      </c>
      <c r="G3019" t="s">
        <v>5359</v>
      </c>
      <c r="H3019" s="2">
        <v>7.63</v>
      </c>
      <c r="I3019" s="2">
        <v>7.02</v>
      </c>
      <c r="J3019" s="2">
        <v>7.320000171661377</v>
      </c>
      <c r="K3019" s="2">
        <v>7.5</v>
      </c>
      <c r="L3019" s="2">
        <v>7.119999885559082</v>
      </c>
      <c r="M3019" s="2">
        <v>6.5100002288818359</v>
      </c>
      <c r="N3019" s="2">
        <v>6.2699999809265137</v>
      </c>
      <c r="O3019" s="9">
        <f t="shared" si="188"/>
        <v>7.0528571810041152</v>
      </c>
      <c r="P3019" s="2">
        <f t="shared" si="189"/>
        <v>-3.4028797378986973E-2</v>
      </c>
      <c r="Q3019" s="9">
        <f t="shared" si="190"/>
        <v>-0.1109985896476279</v>
      </c>
      <c r="R3019" s="2">
        <f t="shared" si="191"/>
        <v>0.13257037128358645</v>
      </c>
      <c r="T3019">
        <v>1.39</v>
      </c>
      <c r="U3019" s="9">
        <v>-0.25562082638790118</v>
      </c>
      <c r="V3019">
        <v>1.3</v>
      </c>
      <c r="W3019">
        <v>-1.94</v>
      </c>
      <c r="X3019" s="4">
        <v>273870</v>
      </c>
      <c r="Y3019" s="4">
        <v>4700000</v>
      </c>
      <c r="Z3019" s="6">
        <v>5.8270212765957445E-2</v>
      </c>
      <c r="AA3019" t="s">
        <v>685</v>
      </c>
      <c r="AB3019">
        <v>1.39</v>
      </c>
      <c r="AC3019">
        <v>28.48</v>
      </c>
      <c r="AD3019">
        <v>1.63</v>
      </c>
      <c r="AE3019">
        <v>1.41</v>
      </c>
      <c r="AF3019">
        <v>12.64</v>
      </c>
      <c r="AG3019">
        <v>-186.19</v>
      </c>
      <c r="AH3019" s="2">
        <v>-108.85</v>
      </c>
      <c r="AJ3019">
        <v>0.57999999999999996</v>
      </c>
      <c r="AK3019" s="2">
        <v>2.09</v>
      </c>
      <c r="AL3019" s="2">
        <v>24.94</v>
      </c>
      <c r="AM3019" s="2">
        <v>4.8</v>
      </c>
      <c r="AN3019" s="2">
        <v>8.68</v>
      </c>
      <c r="AO3019" s="2">
        <v>5.25</v>
      </c>
    </row>
    <row r="3020" spans="1:41" x14ac:dyDescent="0.25">
      <c r="A3020" t="s">
        <v>6146</v>
      </c>
      <c r="B3020">
        <v>36.99</v>
      </c>
      <c r="C3020">
        <v>6.17</v>
      </c>
      <c r="D3020" s="9">
        <v>-0.83969465619679562</v>
      </c>
      <c r="E3020" t="s">
        <v>6147</v>
      </c>
      <c r="F3020" t="s">
        <v>63</v>
      </c>
      <c r="G3020" t="s">
        <v>5359</v>
      </c>
      <c r="H3020" s="2">
        <v>0.74</v>
      </c>
      <c r="I3020" s="2">
        <v>0.74</v>
      </c>
      <c r="J3020" s="2">
        <v>0.74000000953674316</v>
      </c>
      <c r="K3020" s="2">
        <v>0.75</v>
      </c>
      <c r="L3020" s="2">
        <v>0.77999997138977051</v>
      </c>
      <c r="M3020" s="2">
        <v>0.75</v>
      </c>
      <c r="N3020" s="2">
        <v>0.74000000953674316</v>
      </c>
      <c r="O3020" s="9">
        <f t="shared" si="188"/>
        <v>0.7485714272090368</v>
      </c>
      <c r="P3020" s="2">
        <f t="shared" si="189"/>
        <v>-1.3358765910342931E-2</v>
      </c>
      <c r="Q3020" s="9">
        <f t="shared" si="190"/>
        <v>-1.1450367140315772E-2</v>
      </c>
      <c r="R3020" s="2">
        <f t="shared" si="191"/>
        <v>-6.6793956950955751E-3</v>
      </c>
      <c r="S3020">
        <v>36.99</v>
      </c>
      <c r="T3020">
        <v>6.17</v>
      </c>
      <c r="U3020" s="9">
        <v>-0.83969465619679562</v>
      </c>
      <c r="V3020">
        <v>1.4</v>
      </c>
      <c r="W3020">
        <v>0.27</v>
      </c>
      <c r="X3020" s="4">
        <v>7040000</v>
      </c>
      <c r="Y3020" s="4">
        <v>3000000</v>
      </c>
      <c r="Z3020" s="6">
        <v>2.3466666666666667</v>
      </c>
      <c r="AA3020" t="s">
        <v>132</v>
      </c>
      <c r="AB3020">
        <v>0.08</v>
      </c>
      <c r="AC3020">
        <v>83.65</v>
      </c>
      <c r="AD3020">
        <v>1.7</v>
      </c>
      <c r="AE3020">
        <v>1.25</v>
      </c>
      <c r="AF3020">
        <v>32.47</v>
      </c>
      <c r="AG3020">
        <v>2.68</v>
      </c>
      <c r="AH3020" s="2">
        <v>10.37</v>
      </c>
      <c r="AI3020" s="2">
        <v>33.6</v>
      </c>
      <c r="AJ3020">
        <v>3.87</v>
      </c>
      <c r="AL3020" s="2">
        <v>5.68</v>
      </c>
      <c r="AM3020" s="2">
        <v>3.61</v>
      </c>
      <c r="AN3020" s="2">
        <v>-10.74</v>
      </c>
      <c r="AO3020" s="2">
        <v>0.12</v>
      </c>
    </row>
    <row r="3021" spans="1:41" x14ac:dyDescent="0.25">
      <c r="A3021" t="s">
        <v>381</v>
      </c>
      <c r="C3021">
        <v>0.02</v>
      </c>
      <c r="D3021" s="9">
        <v>49.459853813880009</v>
      </c>
      <c r="E3021" t="s">
        <v>382</v>
      </c>
      <c r="F3021" t="s">
        <v>24</v>
      </c>
      <c r="G3021" t="s">
        <v>25</v>
      </c>
      <c r="H3021" s="2">
        <v>1.3</v>
      </c>
      <c r="I3021" s="2">
        <v>1.33</v>
      </c>
      <c r="J3021" s="2">
        <v>1.3999999761581421</v>
      </c>
      <c r="K3021" s="2">
        <v>1.3500000238418579</v>
      </c>
      <c r="L3021" s="2">
        <v>1.330000042915344</v>
      </c>
      <c r="M3021" s="2">
        <v>1.429999947547913</v>
      </c>
      <c r="N3021" s="2">
        <v>1.450000047683716</v>
      </c>
      <c r="O3021" s="9">
        <f t="shared" si="188"/>
        <v>1.3700000054495676</v>
      </c>
      <c r="P3021" s="2">
        <f t="shared" si="189"/>
        <v>1.4598613179742242E-2</v>
      </c>
      <c r="Q3021" s="9">
        <f t="shared" si="190"/>
        <v>5.839419117950758E-2</v>
      </c>
      <c r="R3021" s="2">
        <f t="shared" si="191"/>
        <v>-9.1240873809190798E-2</v>
      </c>
      <c r="T3021">
        <v>0.02</v>
      </c>
      <c r="U3021" s="9">
        <v>49.459853813880009</v>
      </c>
      <c r="V3021">
        <v>0.45</v>
      </c>
      <c r="W3021">
        <v>0.7</v>
      </c>
      <c r="X3021" s="4">
        <v>2550000</v>
      </c>
      <c r="Y3021" s="4">
        <v>683940</v>
      </c>
      <c r="Z3021" s="6">
        <v>3.7283972278270023</v>
      </c>
      <c r="AA3021" t="s">
        <v>26</v>
      </c>
      <c r="AB3021">
        <v>5.0199999999999996</v>
      </c>
      <c r="AC3021">
        <v>3.84</v>
      </c>
      <c r="AD3021">
        <v>6.99</v>
      </c>
      <c r="AE3021">
        <v>5.97</v>
      </c>
      <c r="AF3021">
        <v>3.31</v>
      </c>
      <c r="AG3021">
        <v>-58.33</v>
      </c>
      <c r="AH3021" s="2">
        <v>-35.97</v>
      </c>
      <c r="AI3021" s="2">
        <v>-47.3</v>
      </c>
      <c r="AJ3021">
        <v>0.62</v>
      </c>
      <c r="AK3021" s="2">
        <v>27.95</v>
      </c>
      <c r="AL3021" s="2">
        <v>4.17</v>
      </c>
      <c r="AM3021" s="2">
        <v>2.73</v>
      </c>
      <c r="AN3021" s="2">
        <v>10.58</v>
      </c>
      <c r="AO3021" s="2">
        <v>69.13</v>
      </c>
    </row>
    <row r="3022" spans="1:41" x14ac:dyDescent="0.25">
      <c r="A3022" t="s">
        <v>383</v>
      </c>
      <c r="B3022">
        <v>13.1</v>
      </c>
      <c r="C3022">
        <v>1.1100000000000001</v>
      </c>
      <c r="D3022" s="9">
        <v>-0.10456395260719374</v>
      </c>
      <c r="E3022" t="s">
        <v>384</v>
      </c>
      <c r="F3022" t="s">
        <v>30</v>
      </c>
      <c r="G3022" t="s">
        <v>25</v>
      </c>
      <c r="H3022" s="2">
        <v>45.65</v>
      </c>
      <c r="I3022" s="2">
        <v>45.32</v>
      </c>
      <c r="J3022" s="2">
        <v>46.450000762939453</v>
      </c>
      <c r="K3022" s="2">
        <v>47.099998474121087</v>
      </c>
      <c r="L3022" s="2">
        <v>47.069999694824219</v>
      </c>
      <c r="M3022" s="2">
        <v>46.849998474121087</v>
      </c>
      <c r="N3022" s="2">
        <v>48.25</v>
      </c>
      <c r="O3022" s="9">
        <f t="shared" si="188"/>
        <v>46.669999629429405</v>
      </c>
      <c r="P3022" s="2">
        <f t="shared" si="189"/>
        <v>2.9997890229167545E-2</v>
      </c>
      <c r="Q3022" s="9">
        <f t="shared" si="190"/>
        <v>3.3854732871569815E-2</v>
      </c>
      <c r="R3022" s="2">
        <f t="shared" si="191"/>
        <v>-4.4246823515258604E-2</v>
      </c>
      <c r="S3022">
        <v>13.1</v>
      </c>
      <c r="T3022">
        <v>1.1100000000000001</v>
      </c>
      <c r="U3022" s="9">
        <v>-0.10456395260719374</v>
      </c>
      <c r="V3022">
        <v>1.38</v>
      </c>
      <c r="W3022">
        <v>-0.42</v>
      </c>
      <c r="X3022" s="4">
        <v>450390000</v>
      </c>
      <c r="Y3022" s="4">
        <v>367890000</v>
      </c>
      <c r="Z3022" s="6">
        <v>1.2242518144010437</v>
      </c>
      <c r="AA3022" t="s">
        <v>45</v>
      </c>
      <c r="AB3022">
        <v>1.07</v>
      </c>
      <c r="AC3022">
        <v>53.61</v>
      </c>
      <c r="AD3022">
        <v>1.91</v>
      </c>
      <c r="AE3022">
        <v>1.77</v>
      </c>
      <c r="AF3022">
        <v>27.36</v>
      </c>
      <c r="AG3022">
        <v>11.51</v>
      </c>
      <c r="AH3022" s="2">
        <v>2.2400000000000002</v>
      </c>
      <c r="AI3022" s="2">
        <v>4.29</v>
      </c>
      <c r="AJ3022">
        <v>0.38</v>
      </c>
      <c r="AL3022" s="2">
        <v>3.71</v>
      </c>
      <c r="AM3022" s="2">
        <v>4.07</v>
      </c>
      <c r="AN3022" s="2">
        <v>12.58</v>
      </c>
      <c r="AO3022" s="2">
        <v>41.79</v>
      </c>
    </row>
    <row r="3023" spans="1:41" x14ac:dyDescent="0.25">
      <c r="A3023" t="s">
        <v>6148</v>
      </c>
      <c r="C3023">
        <v>1.66</v>
      </c>
      <c r="D3023" s="9">
        <v>-0.40997229716491951</v>
      </c>
      <c r="E3023" t="s">
        <v>6149</v>
      </c>
      <c r="F3023" t="s">
        <v>30</v>
      </c>
      <c r="G3023" t="s">
        <v>5359</v>
      </c>
      <c r="H3023" s="2">
        <v>3.74</v>
      </c>
      <c r="I3023" s="2">
        <v>3.69</v>
      </c>
      <c r="J3023" s="2">
        <v>3.5499999523162842</v>
      </c>
      <c r="K3023" s="2">
        <v>3.4900000095367432</v>
      </c>
      <c r="L3023" s="2">
        <v>3.7000000476837158</v>
      </c>
      <c r="M3023" s="2">
        <v>3.5699999332427979</v>
      </c>
      <c r="N3023" s="2">
        <v>3.529999971389771</v>
      </c>
      <c r="O3023" s="9">
        <f t="shared" si="188"/>
        <v>3.609999987738473</v>
      </c>
      <c r="P3023" s="2">
        <f t="shared" si="189"/>
        <v>-1.108032188057855E-2</v>
      </c>
      <c r="Q3023" s="9">
        <f t="shared" si="190"/>
        <v>-2.2160669423940627E-2</v>
      </c>
      <c r="R3023" s="2">
        <f t="shared" si="191"/>
        <v>4.5706384555165028E-2</v>
      </c>
      <c r="T3023">
        <v>1.66</v>
      </c>
      <c r="U3023" s="9">
        <v>-0.40997229716491951</v>
      </c>
      <c r="V3023">
        <v>-0.34</v>
      </c>
      <c r="W3023">
        <v>0.11</v>
      </c>
      <c r="X3023" s="4">
        <v>3330000</v>
      </c>
      <c r="Y3023" s="4">
        <v>1160000</v>
      </c>
      <c r="Z3023" s="6">
        <v>2.8706896551724137</v>
      </c>
      <c r="AA3023" t="s">
        <v>56</v>
      </c>
      <c r="AB3023">
        <v>3.1</v>
      </c>
      <c r="AC3023">
        <v>0.31</v>
      </c>
      <c r="AD3023">
        <v>3.68</v>
      </c>
      <c r="AE3023">
        <v>3.62</v>
      </c>
      <c r="AF3023">
        <v>0.25</v>
      </c>
      <c r="AG3023">
        <v>1.48</v>
      </c>
      <c r="AH3023" s="2">
        <v>-20.95</v>
      </c>
      <c r="AI3023" s="2">
        <v>-26.01</v>
      </c>
      <c r="AJ3023">
        <v>0.68</v>
      </c>
      <c r="AL3023" s="2">
        <v>9.1300000000000008</v>
      </c>
      <c r="AM3023" s="2">
        <v>5.51</v>
      </c>
      <c r="AN3023" s="2">
        <v>11.34</v>
      </c>
      <c r="AO3023" s="2">
        <v>2.13</v>
      </c>
    </row>
    <row r="3024" spans="1:41" x14ac:dyDescent="0.25">
      <c r="A3024" t="s">
        <v>6150</v>
      </c>
      <c r="C3024">
        <v>7.0000000000000007E-2</v>
      </c>
      <c r="D3024" s="9">
        <v>103.38331985316186</v>
      </c>
      <c r="E3024" t="s">
        <v>6151</v>
      </c>
      <c r="F3024" t="s">
        <v>34</v>
      </c>
      <c r="G3024" t="s">
        <v>5359</v>
      </c>
      <c r="H3024" s="2">
        <v>0.75</v>
      </c>
      <c r="I3024" s="2">
        <v>0.73</v>
      </c>
      <c r="J3024" s="2">
        <v>0.74000000953674316</v>
      </c>
      <c r="K3024" s="2">
        <v>0.71299999952316284</v>
      </c>
      <c r="L3024" s="2">
        <v>0.72500002384185791</v>
      </c>
      <c r="M3024" s="2">
        <v>0.70999997854232788</v>
      </c>
      <c r="N3024" s="2">
        <v>0.74000000953674316</v>
      </c>
      <c r="O3024" s="9">
        <f t="shared" si="188"/>
        <v>0.72971428871154786</v>
      </c>
      <c r="P3024" s="2">
        <f t="shared" si="189"/>
        <v>4.1112023511813311E-2</v>
      </c>
      <c r="Q3024" s="9">
        <f t="shared" si="190"/>
        <v>1.4095545317273058E-2</v>
      </c>
      <c r="R3024" s="2">
        <f t="shared" si="191"/>
        <v>2.0555998686759839E-2</v>
      </c>
      <c r="T3024">
        <v>7.0000000000000007E-2</v>
      </c>
      <c r="U3024" s="9">
        <v>103.38331985316186</v>
      </c>
      <c r="V3024">
        <v>1.42</v>
      </c>
      <c r="W3024">
        <v>1.23</v>
      </c>
      <c r="X3024" s="4">
        <v>306560000</v>
      </c>
      <c r="Y3024" s="4">
        <v>191450000</v>
      </c>
      <c r="Z3024" s="6">
        <v>1.6012535910159311</v>
      </c>
      <c r="AA3024" t="s">
        <v>92</v>
      </c>
      <c r="AB3024">
        <v>0.63</v>
      </c>
      <c r="AC3024">
        <v>57.31</v>
      </c>
      <c r="AD3024">
        <v>1.39</v>
      </c>
      <c r="AE3024">
        <v>0.85</v>
      </c>
      <c r="AF3024">
        <v>32.06</v>
      </c>
      <c r="AG3024">
        <v>-26.66</v>
      </c>
      <c r="AH3024" s="2">
        <v>-4.18</v>
      </c>
      <c r="AI3024" s="2">
        <v>-7.88</v>
      </c>
      <c r="AJ3024">
        <v>0.39</v>
      </c>
      <c r="AK3024" s="2">
        <v>1.82</v>
      </c>
      <c r="AL3024" s="2">
        <v>4.68</v>
      </c>
      <c r="AM3024" s="2">
        <v>2.5</v>
      </c>
      <c r="AN3024" s="2">
        <v>11.66</v>
      </c>
      <c r="AO3024" s="2">
        <v>76.17</v>
      </c>
    </row>
    <row r="3025" spans="1:41" x14ac:dyDescent="0.25">
      <c r="A3025" t="s">
        <v>6152</v>
      </c>
      <c r="C3025">
        <v>30.14</v>
      </c>
      <c r="D3025" s="9">
        <v>-0.9666398714849348</v>
      </c>
      <c r="E3025" t="s">
        <v>6153</v>
      </c>
      <c r="F3025" t="s">
        <v>34</v>
      </c>
      <c r="G3025" t="s">
        <v>5359</v>
      </c>
      <c r="H3025" s="2">
        <v>23.8</v>
      </c>
      <c r="I3025" s="2">
        <v>23.67</v>
      </c>
      <c r="J3025" s="2">
        <v>24.989999771118161</v>
      </c>
      <c r="K3025" s="2">
        <v>25.090000152587891</v>
      </c>
      <c r="L3025" s="2">
        <v>25.479999542236332</v>
      </c>
      <c r="M3025" s="2">
        <v>25.180000305175781</v>
      </c>
      <c r="N3025" s="2">
        <v>25.95000076293945</v>
      </c>
      <c r="O3025" s="9">
        <f t="shared" si="188"/>
        <v>24.880000076293946</v>
      </c>
      <c r="P3025" s="2">
        <f t="shared" si="189"/>
        <v>3.0948571358620565E-2</v>
      </c>
      <c r="Q3025" s="9">
        <f t="shared" si="190"/>
        <v>4.3006458334580826E-2</v>
      </c>
      <c r="R3025" s="2">
        <f t="shared" si="191"/>
        <v>-7.3553075902168946E-2</v>
      </c>
      <c r="T3025">
        <v>30.14</v>
      </c>
      <c r="U3025" s="9">
        <v>-0.9666398714849348</v>
      </c>
      <c r="V3025">
        <v>1.37</v>
      </c>
      <c r="W3025">
        <v>0.64</v>
      </c>
      <c r="X3025" s="4">
        <v>170130000</v>
      </c>
      <c r="Y3025" s="4">
        <v>63570000</v>
      </c>
      <c r="Z3025" s="6">
        <v>2.6762623879188294</v>
      </c>
      <c r="AA3025" t="s">
        <v>27</v>
      </c>
      <c r="AB3025">
        <v>0.75</v>
      </c>
      <c r="AC3025">
        <v>102.01</v>
      </c>
      <c r="AD3025">
        <v>1.76</v>
      </c>
      <c r="AE3025">
        <v>1.71</v>
      </c>
      <c r="AF3025">
        <v>33.44</v>
      </c>
      <c r="AG3025">
        <v>-25.73</v>
      </c>
      <c r="AH3025" s="2">
        <v>-36.86</v>
      </c>
      <c r="AI3025" s="2">
        <v>-121.52</v>
      </c>
      <c r="AJ3025">
        <v>1.43</v>
      </c>
      <c r="AL3025" s="2">
        <v>5.27</v>
      </c>
      <c r="AM3025" s="2">
        <v>5.26</v>
      </c>
      <c r="AN3025" s="2">
        <v>11.62</v>
      </c>
      <c r="AO3025" s="2">
        <v>0.83</v>
      </c>
    </row>
    <row r="3026" spans="1:41" x14ac:dyDescent="0.25">
      <c r="A3026" t="s">
        <v>1280</v>
      </c>
      <c r="B3026">
        <v>19.03</v>
      </c>
      <c r="C3026">
        <v>3.36</v>
      </c>
      <c r="D3026" s="9">
        <v>-0.73073197602814677</v>
      </c>
      <c r="E3026" t="s">
        <v>1281</v>
      </c>
      <c r="F3026" t="s">
        <v>24</v>
      </c>
      <c r="G3026" t="s">
        <v>24</v>
      </c>
      <c r="H3026" s="2">
        <v>10.41</v>
      </c>
      <c r="I3026" s="2">
        <v>10.25</v>
      </c>
      <c r="J3026" s="2">
        <v>10.420000076293951</v>
      </c>
      <c r="K3026" s="2">
        <v>10.409999847412109</v>
      </c>
      <c r="L3026" s="2">
        <v>10.44999980926514</v>
      </c>
      <c r="M3026" s="2">
        <v>10.159999847412109</v>
      </c>
      <c r="N3026" s="2">
        <v>10.170000076293951</v>
      </c>
      <c r="O3026" s="9">
        <f t="shared" si="188"/>
        <v>10.324285665239609</v>
      </c>
      <c r="P3026" s="2">
        <f t="shared" si="189"/>
        <v>9.6861218355383217E-4</v>
      </c>
      <c r="Q3026" s="9">
        <f t="shared" si="190"/>
        <v>-1.4943948080119066E-2</v>
      </c>
      <c r="R3026" s="2">
        <f t="shared" si="191"/>
        <v>1.5981738930616832E-2</v>
      </c>
      <c r="S3026">
        <v>19.03</v>
      </c>
      <c r="T3026">
        <v>3.36</v>
      </c>
      <c r="U3026" s="9">
        <v>-0.73073197602814677</v>
      </c>
      <c r="V3026">
        <v>0.95</v>
      </c>
      <c r="W3026">
        <v>-0.22</v>
      </c>
      <c r="X3026" s="4">
        <v>240460000</v>
      </c>
      <c r="Y3026" s="4">
        <v>314140000</v>
      </c>
      <c r="Z3026" s="6">
        <v>0.76545489272298972</v>
      </c>
      <c r="AA3026" t="s">
        <v>279</v>
      </c>
      <c r="AB3026">
        <v>0.38</v>
      </c>
      <c r="AC3026">
        <v>110.6</v>
      </c>
      <c r="AD3026">
        <v>1.27</v>
      </c>
      <c r="AE3026">
        <v>0.62</v>
      </c>
      <c r="AF3026">
        <v>36.01</v>
      </c>
      <c r="AG3026">
        <v>6.38</v>
      </c>
      <c r="AH3026" s="2">
        <v>4.68</v>
      </c>
      <c r="AI3026" s="2">
        <v>16</v>
      </c>
      <c r="AJ3026">
        <v>0.73</v>
      </c>
      <c r="AK3026" s="2">
        <v>1.46</v>
      </c>
      <c r="AL3026" s="2">
        <v>9.1199999999999992</v>
      </c>
      <c r="AM3026" s="2">
        <v>3.44</v>
      </c>
      <c r="AN3026" s="2">
        <v>9.0500000000000007</v>
      </c>
      <c r="AO3026" s="2">
        <v>2.78</v>
      </c>
    </row>
    <row r="3027" spans="1:41" x14ac:dyDescent="0.25">
      <c r="A3027" t="s">
        <v>385</v>
      </c>
      <c r="C3027">
        <v>0.46</v>
      </c>
      <c r="D3027" s="9">
        <v>3.9319606403546392</v>
      </c>
      <c r="E3027" t="s">
        <v>386</v>
      </c>
      <c r="F3027" t="s">
        <v>30</v>
      </c>
      <c r="G3027" t="s">
        <v>25</v>
      </c>
      <c r="H3027" s="2">
        <v>3.11</v>
      </c>
      <c r="I3027" s="2">
        <v>3.08</v>
      </c>
      <c r="J3027" s="2">
        <v>3.119999885559082</v>
      </c>
      <c r="K3027" s="2">
        <v>3.3199999332427979</v>
      </c>
      <c r="L3027" s="2">
        <v>3.25</v>
      </c>
      <c r="M3027" s="2">
        <v>3.2000000476837158</v>
      </c>
      <c r="N3027" s="2">
        <v>3.2599999904632568</v>
      </c>
      <c r="O3027" s="9">
        <f t="shared" si="188"/>
        <v>3.191428550992693</v>
      </c>
      <c r="P3027" s="2">
        <f t="shared" si="189"/>
        <v>1.8800340293025845E-2</v>
      </c>
      <c r="Q3027" s="9">
        <f t="shared" si="190"/>
        <v>2.1486127097921321E-2</v>
      </c>
      <c r="R3027" s="2">
        <f t="shared" si="191"/>
        <v>-4.2300811976973406E-2</v>
      </c>
      <c r="T3027">
        <v>0.46</v>
      </c>
      <c r="U3027" s="9">
        <v>3.9319606403546392</v>
      </c>
      <c r="V3027">
        <v>0.73</v>
      </c>
      <c r="W3027">
        <v>-0.28000000000000003</v>
      </c>
      <c r="X3027" s="4">
        <v>664610000</v>
      </c>
      <c r="Y3027" s="4">
        <v>1040000000</v>
      </c>
      <c r="Z3027" s="6">
        <v>0.63904807692307697</v>
      </c>
      <c r="AA3027" t="s">
        <v>62</v>
      </c>
      <c r="AB3027">
        <v>2.81</v>
      </c>
      <c r="AC3027">
        <v>0.97</v>
      </c>
      <c r="AD3027">
        <v>3.28</v>
      </c>
      <c r="AE3027">
        <v>3.15</v>
      </c>
      <c r="AF3027">
        <v>0.67</v>
      </c>
      <c r="AG3027">
        <v>-8.86</v>
      </c>
      <c r="AH3027" s="2">
        <v>-14.1</v>
      </c>
      <c r="AI3027" s="2">
        <v>-19.87</v>
      </c>
      <c r="AJ3027">
        <v>0.56999999999999995</v>
      </c>
      <c r="AL3027" s="2">
        <v>5.45</v>
      </c>
      <c r="AM3027" s="2">
        <v>2.13</v>
      </c>
      <c r="AN3027" s="2">
        <v>14.93</v>
      </c>
      <c r="AO3027" s="2">
        <v>15.74</v>
      </c>
    </row>
    <row r="3028" spans="1:41" x14ac:dyDescent="0.25">
      <c r="A3028" t="s">
        <v>6154</v>
      </c>
      <c r="B3028">
        <v>10.029999999999999</v>
      </c>
      <c r="C3028">
        <v>1.91</v>
      </c>
      <c r="D3028" s="9">
        <v>-0.47659700293433266</v>
      </c>
      <c r="E3028" t="s">
        <v>6155</v>
      </c>
      <c r="F3028" t="s">
        <v>30</v>
      </c>
      <c r="G3028" t="s">
        <v>5359</v>
      </c>
      <c r="H3028" s="2">
        <v>9.69</v>
      </c>
      <c r="I3028" s="2">
        <v>9.51</v>
      </c>
      <c r="J3028" s="2">
        <v>9.7200002670288086</v>
      </c>
      <c r="K3028" s="2">
        <v>9.8000001907348633</v>
      </c>
      <c r="L3028" s="2">
        <v>9.7700004577636719</v>
      </c>
      <c r="M3028" s="2">
        <v>9.7200002670288086</v>
      </c>
      <c r="N3028" s="2">
        <v>9.7299995422363281</v>
      </c>
      <c r="O3028" s="9">
        <f t="shared" si="188"/>
        <v>9.7057143892560696</v>
      </c>
      <c r="P3028" s="2">
        <f t="shared" si="189"/>
        <v>1.0302461834842806E-3</v>
      </c>
      <c r="Q3028" s="9">
        <f t="shared" si="190"/>
        <v>2.5021499712727484E-3</v>
      </c>
      <c r="R3028" s="2">
        <f t="shared" si="191"/>
        <v>-1.2879000928663202E-2</v>
      </c>
      <c r="S3028">
        <v>10.029999999999999</v>
      </c>
      <c r="T3028">
        <v>1.91</v>
      </c>
      <c r="U3028" s="9">
        <v>-0.47659700293433266</v>
      </c>
      <c r="V3028">
        <v>1.1000000000000001</v>
      </c>
      <c r="W3028">
        <v>-0.72</v>
      </c>
      <c r="X3028" s="4">
        <v>189900000</v>
      </c>
      <c r="Y3028" s="4">
        <v>20300000</v>
      </c>
      <c r="Z3028" s="6">
        <v>9.3546798029556655</v>
      </c>
      <c r="AA3028" t="s">
        <v>149</v>
      </c>
      <c r="AB3028">
        <v>0.59</v>
      </c>
      <c r="AC3028">
        <v>79.44</v>
      </c>
      <c r="AD3028">
        <v>0.97</v>
      </c>
      <c r="AE3028">
        <v>0.87</v>
      </c>
      <c r="AF3028">
        <v>22.14</v>
      </c>
      <c r="AG3028">
        <v>-8.3699999999999992</v>
      </c>
      <c r="AH3028" s="2">
        <v>0.22</v>
      </c>
      <c r="AI3028" s="2">
        <v>0.73</v>
      </c>
      <c r="AJ3028">
        <v>0.18</v>
      </c>
      <c r="AL3028" s="2">
        <v>6.2</v>
      </c>
      <c r="AM3028" s="2">
        <v>2.4</v>
      </c>
      <c r="AN3028" s="2">
        <v>12.97</v>
      </c>
      <c r="AO3028" s="2">
        <v>5.08</v>
      </c>
    </row>
    <row r="3029" spans="1:41" x14ac:dyDescent="0.25">
      <c r="A3029" t="s">
        <v>4840</v>
      </c>
      <c r="C3029">
        <v>0.84</v>
      </c>
      <c r="D3029" s="9">
        <v>0.19433400055270653</v>
      </c>
      <c r="E3029" t="s">
        <v>4841</v>
      </c>
      <c r="F3029" t="s">
        <v>63</v>
      </c>
      <c r="G3029" t="s">
        <v>63</v>
      </c>
      <c r="H3029" s="2">
        <v>21.8</v>
      </c>
      <c r="I3029" s="2">
        <v>21.23</v>
      </c>
      <c r="J3029" s="2">
        <v>20.170000076293949</v>
      </c>
      <c r="K3029" s="2">
        <v>19.85000038146973</v>
      </c>
      <c r="L3029" s="2">
        <v>19.979999542236332</v>
      </c>
      <c r="M3029" s="2">
        <v>19.20999908447266</v>
      </c>
      <c r="N3029" s="2">
        <v>18.60000038146973</v>
      </c>
      <c r="O3029" s="9">
        <f t="shared" si="188"/>
        <v>20.119999923706054</v>
      </c>
      <c r="P3029" s="2">
        <f t="shared" si="189"/>
        <v>-3.0318027103181492E-2</v>
      </c>
      <c r="Q3029" s="9">
        <f t="shared" si="190"/>
        <v>-7.5546697216703748E-2</v>
      </c>
      <c r="R3029" s="2">
        <f t="shared" si="191"/>
        <v>0.12972168374382628</v>
      </c>
      <c r="T3029">
        <v>0.84</v>
      </c>
      <c r="U3029" s="9">
        <v>0.19433400055270653</v>
      </c>
      <c r="V3029">
        <v>1.05</v>
      </c>
      <c r="W3029">
        <v>0.45</v>
      </c>
      <c r="Z3029" s="6" t="s">
        <v>6227</v>
      </c>
      <c r="AA3029" t="s">
        <v>152</v>
      </c>
      <c r="AB3029">
        <v>0.59</v>
      </c>
      <c r="AC3029">
        <v>193.51</v>
      </c>
      <c r="AD3029">
        <v>1.04</v>
      </c>
      <c r="AE3029">
        <v>0.59</v>
      </c>
      <c r="AF3029">
        <v>57.63</v>
      </c>
      <c r="AG3029">
        <v>19.21</v>
      </c>
      <c r="AH3029" s="2">
        <v>-19.22</v>
      </c>
      <c r="AI3029" s="2">
        <v>-50.62</v>
      </c>
      <c r="AJ3029">
        <v>0.59</v>
      </c>
      <c r="AK3029" s="2">
        <v>29.7</v>
      </c>
      <c r="AM3029" s="2">
        <v>5.9</v>
      </c>
      <c r="AN3029" s="2">
        <v>9.77</v>
      </c>
      <c r="AO3029" s="2">
        <v>24.03</v>
      </c>
    </row>
    <row r="3030" spans="1:41" x14ac:dyDescent="0.25">
      <c r="A3030" t="s">
        <v>4173</v>
      </c>
      <c r="C3030">
        <v>1.24</v>
      </c>
      <c r="D3030" s="9">
        <v>-0.1781958583191148</v>
      </c>
      <c r="E3030" t="s">
        <v>4174</v>
      </c>
      <c r="F3030" t="s">
        <v>178</v>
      </c>
      <c r="G3030" t="s">
        <v>178</v>
      </c>
      <c r="H3030" s="2">
        <v>17.27</v>
      </c>
      <c r="I3030" s="2">
        <v>17.04</v>
      </c>
      <c r="J3030" s="2">
        <v>17.75</v>
      </c>
      <c r="K3030" s="2">
        <v>17.989999771118161</v>
      </c>
      <c r="L3030" s="2">
        <v>17.379999160766602</v>
      </c>
      <c r="M3030" s="2">
        <v>17.090000152587891</v>
      </c>
      <c r="N3030" s="2">
        <v>17.20000076293945</v>
      </c>
      <c r="O3030" s="9">
        <f t="shared" si="188"/>
        <v>17.38857140677316</v>
      </c>
      <c r="P3030" s="2">
        <f t="shared" si="189"/>
        <v>6.3260291934455143E-3</v>
      </c>
      <c r="Q3030" s="9">
        <f t="shared" si="190"/>
        <v>-1.0844516172286506E-2</v>
      </c>
      <c r="R3030" s="2">
        <f t="shared" si="191"/>
        <v>5.7506404651702788E-4</v>
      </c>
      <c r="T3030">
        <v>1.24</v>
      </c>
      <c r="U3030" s="9">
        <v>-0.1781958583191148</v>
      </c>
      <c r="V3030">
        <v>1.64</v>
      </c>
      <c r="W3030">
        <v>-0.97</v>
      </c>
      <c r="X3030" s="4">
        <v>70530000</v>
      </c>
      <c r="Y3030" s="4">
        <v>27160000</v>
      </c>
      <c r="Z3030" s="6">
        <v>2.5968335787923418</v>
      </c>
      <c r="AA3030" t="s">
        <v>27</v>
      </c>
      <c r="AB3030">
        <v>0.56000000000000005</v>
      </c>
      <c r="AC3030">
        <v>62.15</v>
      </c>
      <c r="AD3030">
        <v>1.94</v>
      </c>
      <c r="AE3030">
        <v>1.06</v>
      </c>
      <c r="AF3030">
        <v>31.01</v>
      </c>
      <c r="AG3030">
        <v>-3.44</v>
      </c>
      <c r="AH3030" s="2">
        <v>-29.93</v>
      </c>
      <c r="AI3030" s="2">
        <v>-62.7</v>
      </c>
      <c r="AJ3030">
        <v>0.47</v>
      </c>
      <c r="AK3030" s="2">
        <v>1.31</v>
      </c>
      <c r="AL3030" s="2">
        <v>4.62</v>
      </c>
      <c r="AM3030" s="2">
        <v>5.26</v>
      </c>
      <c r="AN3030" s="2">
        <v>14.06</v>
      </c>
      <c r="AO3030" s="2">
        <v>14.29</v>
      </c>
    </row>
    <row r="3031" spans="1:41" x14ac:dyDescent="0.25">
      <c r="A3031" t="s">
        <v>2808</v>
      </c>
      <c r="B3031">
        <v>10.51</v>
      </c>
      <c r="C3031">
        <v>1.32</v>
      </c>
      <c r="D3031" s="9">
        <v>-0.22361359084272181</v>
      </c>
      <c r="E3031" t="s">
        <v>2809</v>
      </c>
      <c r="F3031" t="s">
        <v>266</v>
      </c>
      <c r="G3031" t="s">
        <v>266</v>
      </c>
      <c r="H3031" s="2">
        <v>47.07</v>
      </c>
      <c r="I3031" s="2">
        <v>47.68</v>
      </c>
      <c r="J3031" s="2">
        <v>49.909999847412109</v>
      </c>
      <c r="K3031" s="2">
        <v>49.069999694824219</v>
      </c>
      <c r="L3031" s="2">
        <v>48.75</v>
      </c>
      <c r="M3031" s="2">
        <v>49.279998779296882</v>
      </c>
      <c r="N3031" s="2">
        <v>49.229999542236328</v>
      </c>
      <c r="O3031" s="9">
        <f t="shared" si="188"/>
        <v>48.712856837681365</v>
      </c>
      <c r="P3031" s="2">
        <f t="shared" si="189"/>
        <v>-1.0264074067172662E-3</v>
      </c>
      <c r="Q3031" s="9">
        <f t="shared" si="190"/>
        <v>1.0616144035201251E-2</v>
      </c>
      <c r="R3031" s="2">
        <f t="shared" si="191"/>
        <v>-3.8593490154581661E-2</v>
      </c>
      <c r="S3031">
        <v>10.51</v>
      </c>
      <c r="T3031">
        <v>1.32</v>
      </c>
      <c r="U3031" s="9">
        <v>-0.22361359084272181</v>
      </c>
      <c r="V3031">
        <v>1.01</v>
      </c>
      <c r="W3031">
        <v>-0.27</v>
      </c>
      <c r="Z3031" s="6" t="s">
        <v>6227</v>
      </c>
      <c r="AA3031" t="s">
        <v>190</v>
      </c>
      <c r="AC3031">
        <v>106.67</v>
      </c>
      <c r="AF3031">
        <v>7.34</v>
      </c>
      <c r="AG3031">
        <v>25.9</v>
      </c>
      <c r="AH3031" s="2">
        <v>0.75</v>
      </c>
      <c r="AI3031" s="2">
        <v>11.83</v>
      </c>
      <c r="AJ3031">
        <v>0.06</v>
      </c>
      <c r="AM3031" s="2">
        <v>4.26</v>
      </c>
      <c r="AN3031" s="2">
        <v>11.88</v>
      </c>
      <c r="AO3031" s="2">
        <v>37.82</v>
      </c>
    </row>
    <row r="3032" spans="1:41" x14ac:dyDescent="0.25">
      <c r="A3032" t="s">
        <v>4842</v>
      </c>
      <c r="B3032">
        <v>20.28</v>
      </c>
      <c r="C3032">
        <v>110.21</v>
      </c>
      <c r="D3032" s="9">
        <v>-0.9913766554755018</v>
      </c>
      <c r="E3032" t="s">
        <v>4843</v>
      </c>
      <c r="F3032" t="s">
        <v>30</v>
      </c>
      <c r="G3032" t="s">
        <v>63</v>
      </c>
      <c r="H3032" s="2">
        <v>8.98</v>
      </c>
      <c r="I3032" s="2">
        <v>9.01</v>
      </c>
      <c r="J3032" s="2">
        <v>9.3299999237060547</v>
      </c>
      <c r="K3032" s="2">
        <v>9.5</v>
      </c>
      <c r="L3032" s="2">
        <v>9.4300003051757813</v>
      </c>
      <c r="M3032" s="2">
        <v>9.2600002288818359</v>
      </c>
      <c r="N3032" s="2">
        <v>9.4300003051757813</v>
      </c>
      <c r="O3032" s="9">
        <f t="shared" si="188"/>
        <v>9.2771429661342086</v>
      </c>
      <c r="P3032" s="2">
        <f t="shared" si="189"/>
        <v>1.8324615338420773E-2</v>
      </c>
      <c r="Q3032" s="9">
        <f t="shared" si="190"/>
        <v>1.6476768720668791E-2</v>
      </c>
      <c r="R3032" s="2">
        <f t="shared" si="191"/>
        <v>-3.7727161078197E-2</v>
      </c>
      <c r="S3032">
        <v>20.28</v>
      </c>
      <c r="T3032">
        <v>110.21</v>
      </c>
      <c r="U3032" s="9">
        <v>-0.9913766554755018</v>
      </c>
      <c r="V3032">
        <v>1.78</v>
      </c>
      <c r="W3032">
        <v>0.2</v>
      </c>
      <c r="X3032" s="4">
        <v>27250000</v>
      </c>
      <c r="Y3032" s="4">
        <v>53580000</v>
      </c>
      <c r="Z3032" s="6">
        <v>0.5085852930197835</v>
      </c>
      <c r="AA3032" t="s">
        <v>45</v>
      </c>
      <c r="AB3032">
        <v>6.13</v>
      </c>
      <c r="AC3032">
        <v>6643.48</v>
      </c>
      <c r="AD3032">
        <v>6.63</v>
      </c>
      <c r="AE3032">
        <v>6.45</v>
      </c>
      <c r="AF3032">
        <v>84.26</v>
      </c>
      <c r="AG3032">
        <v>7.6</v>
      </c>
      <c r="AH3032" s="2">
        <v>7.15</v>
      </c>
      <c r="AI3032" s="2">
        <v>265.5</v>
      </c>
      <c r="AJ3032">
        <v>0.94</v>
      </c>
      <c r="AL3032" s="2">
        <v>18.02</v>
      </c>
      <c r="AM3032" s="2">
        <v>4.42</v>
      </c>
      <c r="AN3032" s="2">
        <v>12.78</v>
      </c>
      <c r="AO3032" s="2">
        <v>0.08</v>
      </c>
    </row>
    <row r="3033" spans="1:41" x14ac:dyDescent="0.25">
      <c r="A3033" t="s">
        <v>2810</v>
      </c>
      <c r="B3033">
        <v>558.12</v>
      </c>
      <c r="C3033">
        <v>113.68</v>
      </c>
      <c r="D3033" s="9">
        <v>-0.99023709888519762</v>
      </c>
      <c r="E3033" t="s">
        <v>2811</v>
      </c>
      <c r="F3033" t="s">
        <v>178</v>
      </c>
      <c r="G3033" t="s">
        <v>266</v>
      </c>
      <c r="H3033" s="2">
        <v>3.43</v>
      </c>
      <c r="I3033" s="2">
        <v>3.51</v>
      </c>
      <c r="J3033" s="2">
        <v>3.0699999332427979</v>
      </c>
      <c r="K3033" s="2">
        <v>3.0799999237060551</v>
      </c>
      <c r="L3033" s="2">
        <v>2.869999885559082</v>
      </c>
      <c r="M3033" s="2">
        <v>2.8199999332427979</v>
      </c>
      <c r="N3033" s="2">
        <v>2.7300000190734859</v>
      </c>
      <c r="O3033" s="9">
        <f t="shared" si="188"/>
        <v>3.0728570992606024</v>
      </c>
      <c r="P3033" s="2">
        <f t="shared" si="189"/>
        <v>-2.9288675412523394E-2</v>
      </c>
      <c r="Q3033" s="9">
        <f t="shared" si="190"/>
        <v>-0.11157599234589057</v>
      </c>
      <c r="R3033" s="2">
        <f t="shared" si="191"/>
        <v>0.2261738835851137</v>
      </c>
      <c r="S3033">
        <v>558.12</v>
      </c>
      <c r="T3033">
        <v>113.68</v>
      </c>
      <c r="U3033" s="9">
        <v>-0.99023709888519762</v>
      </c>
      <c r="V3033">
        <v>1.86</v>
      </c>
      <c r="W3033">
        <v>-0.38</v>
      </c>
      <c r="X3033" s="4">
        <v>7460000</v>
      </c>
      <c r="Y3033" s="4">
        <v>5430000</v>
      </c>
      <c r="Z3033" s="6">
        <v>1.3738489871086557</v>
      </c>
      <c r="AA3033" t="s">
        <v>132</v>
      </c>
      <c r="AB3033">
        <v>0.28000000000000003</v>
      </c>
      <c r="AC3033">
        <v>24.51</v>
      </c>
      <c r="AD3033">
        <v>1.81</v>
      </c>
      <c r="AE3033">
        <v>1.03</v>
      </c>
      <c r="AF3033">
        <v>12.72</v>
      </c>
      <c r="AG3033">
        <v>13.62</v>
      </c>
      <c r="AH3033" s="2">
        <v>10.71</v>
      </c>
      <c r="AI3033" s="2">
        <v>20.51</v>
      </c>
      <c r="AJ3033">
        <v>0.79</v>
      </c>
      <c r="AK3033" s="2">
        <v>1.74</v>
      </c>
      <c r="AL3033" s="2">
        <v>2.06</v>
      </c>
      <c r="AM3033" s="2">
        <v>1.94</v>
      </c>
      <c r="AN3033" s="2">
        <v>12.54</v>
      </c>
      <c r="AO3033" s="2">
        <v>0.03</v>
      </c>
    </row>
    <row r="3034" spans="1:41" x14ac:dyDescent="0.25">
      <c r="A3034" t="s">
        <v>4844</v>
      </c>
      <c r="C3034">
        <v>44.9</v>
      </c>
      <c r="D3034" s="9">
        <v>-0.83078880420811918</v>
      </c>
      <c r="E3034" t="s">
        <v>4845</v>
      </c>
      <c r="F3034" t="s">
        <v>63</v>
      </c>
      <c r="G3034" t="s">
        <v>63</v>
      </c>
      <c r="H3034" s="2">
        <v>3.8</v>
      </c>
      <c r="I3034" s="2">
        <v>3.8</v>
      </c>
      <c r="J3034" s="2">
        <v>3.5999999046325679</v>
      </c>
      <c r="K3034" s="2">
        <v>3.470000028610229</v>
      </c>
      <c r="L3034" s="2">
        <v>3.029999971389771</v>
      </c>
      <c r="M3034" s="2">
        <v>3</v>
      </c>
      <c r="N3034" s="2">
        <v>2.880000114440918</v>
      </c>
      <c r="O3034" s="9">
        <f t="shared" si="188"/>
        <v>3.3685714312962127</v>
      </c>
      <c r="P3034" s="2">
        <f t="shared" si="189"/>
        <v>-3.5623375667265145E-2</v>
      </c>
      <c r="Q3034" s="9">
        <f t="shared" si="190"/>
        <v>-0.14503813465736556</v>
      </c>
      <c r="R3034" s="2">
        <f t="shared" si="191"/>
        <v>0.25530108543627239</v>
      </c>
      <c r="T3034">
        <v>44.9</v>
      </c>
      <c r="U3034" s="9">
        <v>-0.83078880420811918</v>
      </c>
      <c r="V3034">
        <v>1.34</v>
      </c>
      <c r="W3034">
        <v>0.52</v>
      </c>
      <c r="X3034" s="4">
        <v>3990000000</v>
      </c>
      <c r="Y3034" s="4">
        <v>2880000000</v>
      </c>
      <c r="Z3034" s="6">
        <v>1.3854166666666667</v>
      </c>
      <c r="AA3034" t="s">
        <v>92</v>
      </c>
      <c r="AB3034">
        <v>0.27</v>
      </c>
      <c r="AC3034">
        <v>25.63</v>
      </c>
      <c r="AD3034">
        <v>1.73</v>
      </c>
      <c r="AE3034">
        <v>1.26</v>
      </c>
      <c r="AF3034">
        <v>11.14</v>
      </c>
      <c r="AG3034">
        <v>-3.49</v>
      </c>
      <c r="AH3034" s="2">
        <v>-4.29</v>
      </c>
      <c r="AJ3034">
        <v>1.23</v>
      </c>
      <c r="AK3034" s="2">
        <v>10.97</v>
      </c>
      <c r="AL3034" s="2">
        <v>2.37</v>
      </c>
      <c r="AM3034" s="2">
        <v>2.2400000000000002</v>
      </c>
      <c r="AN3034" s="2">
        <v>11.35</v>
      </c>
      <c r="AO3034" s="2">
        <v>0.56999999999999995</v>
      </c>
    </row>
    <row r="3035" spans="1:41" x14ac:dyDescent="0.25">
      <c r="A3035" t="s">
        <v>4175</v>
      </c>
      <c r="C3035">
        <v>2.5099999999999998</v>
      </c>
      <c r="D3035" s="9">
        <v>-0.61260983664936552</v>
      </c>
      <c r="E3035" t="s">
        <v>4176</v>
      </c>
      <c r="F3035" t="s">
        <v>178</v>
      </c>
      <c r="G3035" t="s">
        <v>178</v>
      </c>
      <c r="H3035" s="2">
        <v>17.5</v>
      </c>
      <c r="I3035" s="2">
        <v>17.55</v>
      </c>
      <c r="J3035" s="2">
        <v>18.020000457763668</v>
      </c>
      <c r="K3035" s="2">
        <v>19.030000686645511</v>
      </c>
      <c r="L3035" s="2">
        <v>19.329999923706051</v>
      </c>
      <c r="M3035" s="2">
        <v>18.760000228881839</v>
      </c>
      <c r="N3035" s="2">
        <v>19.54999923706055</v>
      </c>
      <c r="O3035" s="9">
        <f t="shared" si="188"/>
        <v>18.534285790579663</v>
      </c>
      <c r="P3035" s="2">
        <f t="shared" si="189"/>
        <v>4.2623655268132325E-2</v>
      </c>
      <c r="Q3035" s="9">
        <f t="shared" si="190"/>
        <v>5.4801866009702931E-2</v>
      </c>
      <c r="R3035" s="2">
        <f t="shared" si="191"/>
        <v>-8.7945106241950205E-2</v>
      </c>
      <c r="T3035">
        <v>2.5099999999999998</v>
      </c>
      <c r="U3035" s="9">
        <v>-0.61260983664936552</v>
      </c>
      <c r="V3035">
        <v>1.1599999999999999</v>
      </c>
      <c r="W3035">
        <v>-0.36</v>
      </c>
      <c r="X3035" s="4">
        <v>77740000</v>
      </c>
      <c r="Y3035" s="4">
        <v>127340000</v>
      </c>
      <c r="Z3035" s="6">
        <v>0.61049159729857072</v>
      </c>
      <c r="AA3035" t="s">
        <v>31</v>
      </c>
      <c r="AB3035">
        <v>2.5</v>
      </c>
      <c r="AC3035">
        <v>11.88</v>
      </c>
      <c r="AD3035">
        <v>3.46</v>
      </c>
      <c r="AE3035">
        <v>2.81</v>
      </c>
      <c r="AF3035">
        <v>8.48</v>
      </c>
      <c r="AG3035">
        <v>-79.87</v>
      </c>
      <c r="AH3035" s="2">
        <v>-28.5</v>
      </c>
      <c r="AI3035" s="2">
        <v>-36.46</v>
      </c>
      <c r="AJ3035">
        <v>0.31</v>
      </c>
      <c r="AK3035" s="2">
        <v>3.06</v>
      </c>
      <c r="AL3035" s="2">
        <v>4.43</v>
      </c>
      <c r="AM3035" s="2">
        <v>2.14</v>
      </c>
      <c r="AN3035" s="2">
        <v>18.170000000000002</v>
      </c>
      <c r="AO3035" s="2">
        <v>7.18</v>
      </c>
    </row>
    <row r="3036" spans="1:41" x14ac:dyDescent="0.25">
      <c r="A3036" t="s">
        <v>4177</v>
      </c>
      <c r="C3036">
        <v>0.59</v>
      </c>
      <c r="D3036" s="9">
        <v>0.70330167198155125</v>
      </c>
      <c r="E3036" t="s">
        <v>4178</v>
      </c>
      <c r="F3036" t="s">
        <v>178</v>
      </c>
      <c r="G3036" t="s">
        <v>178</v>
      </c>
      <c r="H3036" s="2">
        <v>3.3</v>
      </c>
      <c r="I3036" s="2">
        <v>3.08</v>
      </c>
      <c r="J3036" s="2">
        <v>3.190000057220459</v>
      </c>
      <c r="K3036" s="2">
        <v>3.1800000667572021</v>
      </c>
      <c r="L3036" s="2">
        <v>3.0499999523162842</v>
      </c>
      <c r="M3036" s="2">
        <v>3.059999942779541</v>
      </c>
      <c r="N3036" s="2">
        <v>3.25</v>
      </c>
      <c r="O3036" s="9">
        <f t="shared" si="188"/>
        <v>3.1585714312962123</v>
      </c>
      <c r="P3036" s="2">
        <f t="shared" si="189"/>
        <v>6.0153794635724574E-2</v>
      </c>
      <c r="Q3036" s="9">
        <f t="shared" si="190"/>
        <v>2.8946177312275407E-2</v>
      </c>
      <c r="R3036" s="2">
        <f t="shared" si="191"/>
        <v>1.1080967890558725E-2</v>
      </c>
      <c r="T3036">
        <v>0.59</v>
      </c>
      <c r="U3036" s="9">
        <v>0.70330167198155125</v>
      </c>
      <c r="V3036">
        <v>1.32</v>
      </c>
      <c r="W3036">
        <v>-1.18</v>
      </c>
      <c r="Y3036" s="4">
        <v>20440000</v>
      </c>
      <c r="Z3036" s="6" t="s">
        <v>6227</v>
      </c>
      <c r="AA3036" t="s">
        <v>128</v>
      </c>
      <c r="AB3036">
        <v>6.39</v>
      </c>
      <c r="AC3036">
        <v>11.51</v>
      </c>
      <c r="AD3036">
        <v>6.59</v>
      </c>
      <c r="AE3036">
        <v>6.39</v>
      </c>
      <c r="AF3036">
        <v>8.9499999999999993</v>
      </c>
      <c r="AH3036" s="2">
        <v>-34.97</v>
      </c>
      <c r="AI3036" s="2">
        <v>-42.98</v>
      </c>
      <c r="AJ3036">
        <v>7.0000000000000007E-2</v>
      </c>
      <c r="AM3036" s="2">
        <v>5.28</v>
      </c>
      <c r="AN3036" s="2">
        <v>10.55</v>
      </c>
      <c r="AO3036" s="2">
        <v>5.38</v>
      </c>
    </row>
    <row r="3037" spans="1:41" x14ac:dyDescent="0.25">
      <c r="A3037" t="s">
        <v>4179</v>
      </c>
      <c r="C3037">
        <v>0.56999999999999995</v>
      </c>
      <c r="D3037" s="9">
        <v>1.4111948229435787</v>
      </c>
      <c r="E3037" t="s">
        <v>4180</v>
      </c>
      <c r="F3037" t="s">
        <v>178</v>
      </c>
      <c r="G3037" t="s">
        <v>178</v>
      </c>
      <c r="H3037" s="2">
        <v>0.14000000000000001</v>
      </c>
      <c r="I3037" s="2">
        <v>0.14000000000000001</v>
      </c>
      <c r="J3037" s="2">
        <v>0.13699999451637271</v>
      </c>
      <c r="K3037" s="2">
        <v>0.13099999725818631</v>
      </c>
      <c r="L3037" s="2">
        <v>0.12800000607967379</v>
      </c>
      <c r="M3037" s="2">
        <v>0.12600000202655789</v>
      </c>
      <c r="N3037" s="2">
        <v>0.12700000405311579</v>
      </c>
      <c r="O3037" s="9">
        <f t="shared" si="188"/>
        <v>0.13271428627627238</v>
      </c>
      <c r="P3037" s="2">
        <f t="shared" si="189"/>
        <v>7.5349990917796331E-3</v>
      </c>
      <c r="Q3037" s="9">
        <f t="shared" si="190"/>
        <v>-4.30570241041053E-2</v>
      </c>
      <c r="R3037" s="2">
        <f t="shared" si="191"/>
        <v>0.10172225868781101</v>
      </c>
      <c r="T3037">
        <v>0.56999999999999995</v>
      </c>
      <c r="U3037" s="9">
        <v>1.4111948229435787</v>
      </c>
      <c r="V3037">
        <v>0.35</v>
      </c>
      <c r="W3037">
        <v>-0.39</v>
      </c>
      <c r="X3037" s="4">
        <v>1580000</v>
      </c>
      <c r="Z3037" s="6" t="s">
        <v>6227</v>
      </c>
      <c r="AA3037" t="s">
        <v>70</v>
      </c>
      <c r="AB3037">
        <v>1.43</v>
      </c>
      <c r="AC3037">
        <v>1.1399999999999999</v>
      </c>
      <c r="AD3037">
        <v>11.06</v>
      </c>
      <c r="AE3037">
        <v>1.57</v>
      </c>
      <c r="AF3037">
        <v>1.08</v>
      </c>
      <c r="AG3037">
        <v>-305.36</v>
      </c>
      <c r="AH3037" s="2">
        <v>-12.96</v>
      </c>
      <c r="AI3037" s="2">
        <v>-13.61</v>
      </c>
      <c r="AJ3037">
        <v>0.09</v>
      </c>
      <c r="AK3037" s="2">
        <v>2</v>
      </c>
      <c r="AL3037" s="2">
        <v>28.09</v>
      </c>
      <c r="AM3037" s="2">
        <v>5.34</v>
      </c>
      <c r="AN3037" s="2">
        <v>12.39</v>
      </c>
      <c r="AO3037" s="2">
        <v>0.32</v>
      </c>
    </row>
    <row r="3038" spans="1:41" x14ac:dyDescent="0.25">
      <c r="A3038" t="s">
        <v>1282</v>
      </c>
      <c r="C3038">
        <v>15.85</v>
      </c>
      <c r="D3038" s="9">
        <v>-0.93601994173491287</v>
      </c>
      <c r="E3038" t="s">
        <v>1283</v>
      </c>
      <c r="F3038" t="s">
        <v>63</v>
      </c>
      <c r="G3038" t="s">
        <v>24</v>
      </c>
      <c r="H3038" s="2">
        <v>1.71</v>
      </c>
      <c r="I3038" s="2">
        <v>1.68</v>
      </c>
      <c r="J3038" s="2">
        <v>1.7300000190734861</v>
      </c>
      <c r="K3038" s="2">
        <v>1.7250000238418579</v>
      </c>
      <c r="L3038" s="2">
        <v>1.6499999761581421</v>
      </c>
      <c r="M3038" s="2">
        <v>1.75</v>
      </c>
      <c r="N3038" s="2">
        <v>1.7899999618530269</v>
      </c>
      <c r="O3038" s="9">
        <f t="shared" si="188"/>
        <v>1.7192857115609306</v>
      </c>
      <c r="P3038" s="2">
        <f t="shared" si="189"/>
        <v>2.3265453545072007E-2</v>
      </c>
      <c r="Q3038" s="9">
        <f t="shared" si="190"/>
        <v>4.1130016853275206E-2</v>
      </c>
      <c r="R3038" s="2">
        <f t="shared" si="191"/>
        <v>-4.3622755905079628E-2</v>
      </c>
      <c r="T3038">
        <v>15.85</v>
      </c>
      <c r="U3038" s="9">
        <v>-0.93601994173491287</v>
      </c>
      <c r="V3038">
        <v>1.31</v>
      </c>
      <c r="W3038">
        <v>-0.74</v>
      </c>
      <c r="X3038" s="4">
        <v>296050</v>
      </c>
      <c r="Z3038" s="6" t="s">
        <v>6227</v>
      </c>
      <c r="AA3038" t="s">
        <v>132</v>
      </c>
      <c r="AB3038">
        <v>0.01</v>
      </c>
      <c r="AC3038">
        <v>639.25</v>
      </c>
      <c r="AD3038">
        <v>0.37</v>
      </c>
      <c r="AE3038">
        <v>7.0000000000000007E-2</v>
      </c>
      <c r="AF3038">
        <v>60.67</v>
      </c>
      <c r="AG3038">
        <v>-165.86</v>
      </c>
      <c r="AM3038" s="2">
        <v>5.48</v>
      </c>
      <c r="AN3038" s="2">
        <v>9.9600000000000009</v>
      </c>
      <c r="AO3038" s="2">
        <v>0.11</v>
      </c>
    </row>
    <row r="3039" spans="1:41" x14ac:dyDescent="0.25">
      <c r="A3039" t="s">
        <v>4846</v>
      </c>
      <c r="B3039">
        <v>14.3</v>
      </c>
      <c r="C3039">
        <v>1.96</v>
      </c>
      <c r="D3039" s="9">
        <v>2.5915753368352985</v>
      </c>
      <c r="E3039" t="s">
        <v>4847</v>
      </c>
      <c r="F3039" t="s">
        <v>63</v>
      </c>
      <c r="G3039" t="s">
        <v>63</v>
      </c>
      <c r="H3039" s="2">
        <v>21.01</v>
      </c>
      <c r="I3039" s="2">
        <v>20.98</v>
      </c>
      <c r="J3039" s="2">
        <v>20.579999923706051</v>
      </c>
      <c r="K3039" s="2">
        <v>20.440000534057621</v>
      </c>
      <c r="L3039" s="2">
        <v>20.89999961853027</v>
      </c>
      <c r="M3039" s="2">
        <v>20.79000091552734</v>
      </c>
      <c r="N3039" s="2">
        <v>21.29999923706055</v>
      </c>
      <c r="O3039" s="9">
        <f t="shared" si="188"/>
        <v>20.857142889840265</v>
      </c>
      <c r="P3039" s="2">
        <f t="shared" si="189"/>
        <v>2.4451974281752456E-2</v>
      </c>
      <c r="Q3039" s="9">
        <f t="shared" si="190"/>
        <v>2.1232838532069767E-2</v>
      </c>
      <c r="R3039" s="2">
        <f t="shared" si="191"/>
        <v>-2.3972639281432877E-3</v>
      </c>
      <c r="S3039">
        <v>14.3</v>
      </c>
      <c r="T3039">
        <v>1.96</v>
      </c>
      <c r="U3039" s="9">
        <v>2.5915753368352985</v>
      </c>
      <c r="V3039">
        <v>0.52</v>
      </c>
      <c r="W3039">
        <v>0.28000000000000003</v>
      </c>
      <c r="X3039" s="4">
        <v>1760000000</v>
      </c>
      <c r="Y3039" s="4">
        <v>2200000000</v>
      </c>
      <c r="Z3039" s="6">
        <v>0.8</v>
      </c>
      <c r="AA3039" t="s">
        <v>152</v>
      </c>
      <c r="AB3039">
        <v>0.93</v>
      </c>
      <c r="AC3039">
        <v>29.67</v>
      </c>
      <c r="AD3039">
        <v>1.26</v>
      </c>
      <c r="AE3039">
        <v>1</v>
      </c>
      <c r="AF3039">
        <v>19.86</v>
      </c>
      <c r="AG3039">
        <v>24.35</v>
      </c>
      <c r="AH3039" s="2">
        <v>9.9</v>
      </c>
      <c r="AI3039" s="2">
        <v>14.74</v>
      </c>
      <c r="AJ3039">
        <v>0.47</v>
      </c>
      <c r="AK3039" s="2">
        <v>1020</v>
      </c>
      <c r="AL3039" s="2">
        <v>24.24</v>
      </c>
      <c r="AM3039" s="2">
        <v>2.0299999999999998</v>
      </c>
      <c r="AN3039" s="2">
        <v>14.18</v>
      </c>
      <c r="AO3039" s="2">
        <v>74.91</v>
      </c>
    </row>
    <row r="3040" spans="1:41" x14ac:dyDescent="0.25">
      <c r="A3040" t="s">
        <v>1284</v>
      </c>
      <c r="C3040">
        <v>1.75</v>
      </c>
      <c r="D3040" s="9">
        <v>-0.40994261829040152</v>
      </c>
      <c r="E3040" t="s">
        <v>1285</v>
      </c>
      <c r="F3040" t="s">
        <v>24</v>
      </c>
      <c r="G3040" t="s">
        <v>24</v>
      </c>
      <c r="H3040" s="2">
        <v>27.31</v>
      </c>
      <c r="I3040" s="2">
        <v>27.8</v>
      </c>
      <c r="J3040" s="2">
        <v>29.110000610351559</v>
      </c>
      <c r="K3040" s="2">
        <v>28.489999771118161</v>
      </c>
      <c r="L3040" s="2">
        <v>28.29999923706055</v>
      </c>
      <c r="M3040" s="2">
        <v>28.04000091552734</v>
      </c>
      <c r="N3040" s="2">
        <v>27.879999160766602</v>
      </c>
      <c r="O3040" s="9">
        <f t="shared" si="188"/>
        <v>28.132857099260605</v>
      </c>
      <c r="P3040" s="2">
        <f t="shared" si="189"/>
        <v>-5.6873624387387177E-3</v>
      </c>
      <c r="Q3040" s="9">
        <f t="shared" si="190"/>
        <v>-8.9879935621842242E-3</v>
      </c>
      <c r="R3040" s="2">
        <f t="shared" si="191"/>
        <v>-1.4395979644656044E-2</v>
      </c>
      <c r="T3040">
        <v>1.75</v>
      </c>
      <c r="U3040" s="9">
        <v>-0.40994261829040152</v>
      </c>
      <c r="V3040">
        <v>1.24</v>
      </c>
      <c r="W3040">
        <v>0.92</v>
      </c>
      <c r="X3040" s="4">
        <v>13420000</v>
      </c>
      <c r="Y3040" s="4">
        <v>62300000</v>
      </c>
      <c r="Z3040" s="6">
        <v>0.21540930979133227</v>
      </c>
      <c r="AA3040" t="s">
        <v>173</v>
      </c>
      <c r="AB3040">
        <v>0.93</v>
      </c>
      <c r="AC3040">
        <v>63.51</v>
      </c>
      <c r="AD3040">
        <v>2.04</v>
      </c>
      <c r="AE3040">
        <v>1.02</v>
      </c>
      <c r="AF3040">
        <v>32.630000000000003</v>
      </c>
      <c r="AG3040">
        <v>-9.4600000000000009</v>
      </c>
      <c r="AH3040" s="2">
        <v>-8.73</v>
      </c>
      <c r="AI3040" s="2">
        <v>-16.73</v>
      </c>
      <c r="AJ3040">
        <v>1.24</v>
      </c>
      <c r="AK3040" s="2">
        <v>3.98</v>
      </c>
      <c r="AL3040" s="2">
        <v>51.07</v>
      </c>
      <c r="AM3040" s="2">
        <v>5.33</v>
      </c>
      <c r="AN3040" s="2">
        <v>10.62</v>
      </c>
      <c r="AO3040" s="2">
        <v>16.600000000000001</v>
      </c>
    </row>
    <row r="3041" spans="1:41" x14ac:dyDescent="0.25">
      <c r="A3041" t="s">
        <v>6156</v>
      </c>
      <c r="C3041">
        <v>6.94</v>
      </c>
      <c r="D3041" s="9">
        <v>-0.85181566308395984</v>
      </c>
      <c r="E3041" t="s">
        <v>6157</v>
      </c>
      <c r="F3041" t="s">
        <v>34</v>
      </c>
      <c r="G3041" t="s">
        <v>5359</v>
      </c>
      <c r="H3041" s="2">
        <v>8.5</v>
      </c>
      <c r="I3041" s="2">
        <v>8.49</v>
      </c>
      <c r="J3041" s="2">
        <v>9</v>
      </c>
      <c r="K3041" s="2">
        <v>9.119999885559082</v>
      </c>
      <c r="L3041" s="2">
        <v>8.8199996948242188</v>
      </c>
      <c r="M3041" s="2">
        <v>8.5699996948242188</v>
      </c>
      <c r="N3041" s="2">
        <v>8.9099998474121094</v>
      </c>
      <c r="O3041" s="9">
        <f t="shared" si="188"/>
        <v>8.7728570175170901</v>
      </c>
      <c r="P3041" s="2">
        <f t="shared" si="189"/>
        <v>3.8755920894299273E-2</v>
      </c>
      <c r="Q3041" s="9">
        <f t="shared" si="190"/>
        <v>1.5632630239063632E-2</v>
      </c>
      <c r="R3041" s="2">
        <f t="shared" si="191"/>
        <v>-2.7927022021328161E-2</v>
      </c>
      <c r="T3041">
        <v>6.94</v>
      </c>
      <c r="U3041" s="9">
        <v>-0.85181566308395984</v>
      </c>
      <c r="V3041">
        <v>1.02</v>
      </c>
      <c r="W3041">
        <v>-0.27</v>
      </c>
      <c r="X3041" s="4">
        <v>93320000</v>
      </c>
      <c r="Y3041" s="4">
        <v>773000</v>
      </c>
      <c r="Z3041" s="6">
        <v>120.72445019404915</v>
      </c>
      <c r="AA3041" t="s">
        <v>62</v>
      </c>
      <c r="AB3041">
        <v>2.2200000000000002</v>
      </c>
      <c r="AC3041">
        <v>211.68</v>
      </c>
      <c r="AD3041">
        <v>2.77</v>
      </c>
      <c r="AE3041">
        <v>2.6</v>
      </c>
      <c r="AF3041">
        <v>47.87</v>
      </c>
      <c r="AG3041">
        <v>-6.26</v>
      </c>
      <c r="AH3041" s="2">
        <v>-6.17</v>
      </c>
      <c r="AI3041" s="2">
        <v>-31.02</v>
      </c>
      <c r="AJ3041">
        <v>0.57999999999999996</v>
      </c>
      <c r="AL3041" s="2">
        <v>5.1100000000000003</v>
      </c>
      <c r="AM3041" s="2">
        <v>5.26</v>
      </c>
      <c r="AN3041" s="2">
        <v>12.62</v>
      </c>
      <c r="AO3041" s="2">
        <v>1.3</v>
      </c>
    </row>
    <row r="3042" spans="1:41" x14ac:dyDescent="0.25">
      <c r="A3042" t="s">
        <v>617</v>
      </c>
      <c r="C3042">
        <v>1.0900000000000001</v>
      </c>
      <c r="D3042" s="9">
        <v>-3.3512061254307293E-2</v>
      </c>
      <c r="E3042" t="s">
        <v>618</v>
      </c>
      <c r="F3042" t="s">
        <v>81</v>
      </c>
      <c r="G3042" t="s">
        <v>81</v>
      </c>
      <c r="H3042" s="2">
        <v>1.01</v>
      </c>
      <c r="I3042" s="2">
        <v>1.05</v>
      </c>
      <c r="J3042" s="2">
        <v>1.120000004768372</v>
      </c>
      <c r="K3042" s="2">
        <v>1.139999985694885</v>
      </c>
      <c r="L3042" s="2">
        <v>1.1000000238418579</v>
      </c>
      <c r="M3042" s="2">
        <v>1.029999971389771</v>
      </c>
      <c r="N3042" s="2">
        <v>1.0099999904632571</v>
      </c>
      <c r="O3042" s="9">
        <f t="shared" si="188"/>
        <v>1.0657142823083061</v>
      </c>
      <c r="P3042" s="2">
        <f t="shared" si="189"/>
        <v>-1.8766738194776294E-2</v>
      </c>
      <c r="Q3042" s="9">
        <f t="shared" si="190"/>
        <v>-5.2278826295143126E-2</v>
      </c>
      <c r="R3042" s="2">
        <f t="shared" si="191"/>
        <v>9.3833959434475814E-3</v>
      </c>
      <c r="T3042">
        <v>1.0900000000000001</v>
      </c>
      <c r="U3042" s="9">
        <v>-3.3512061254307293E-2</v>
      </c>
      <c r="V3042">
        <v>1.78</v>
      </c>
      <c r="W3042">
        <v>1.69</v>
      </c>
      <c r="X3042" s="4">
        <v>11350000</v>
      </c>
      <c r="Y3042" s="4">
        <v>12130000</v>
      </c>
      <c r="Z3042" s="6">
        <v>0.93569661995053588</v>
      </c>
      <c r="AA3042" t="s">
        <v>31</v>
      </c>
      <c r="AB3042">
        <v>1.37</v>
      </c>
      <c r="AC3042">
        <v>3.3</v>
      </c>
      <c r="AD3042">
        <v>3.09</v>
      </c>
      <c r="AE3042">
        <v>1.9</v>
      </c>
      <c r="AF3042">
        <v>2.29</v>
      </c>
      <c r="AG3042">
        <v>-14.57</v>
      </c>
      <c r="AH3042" s="2">
        <v>-28.87</v>
      </c>
      <c r="AI3042" s="2">
        <v>-29.72</v>
      </c>
      <c r="AJ3042">
        <v>1.7</v>
      </c>
      <c r="AK3042" s="2">
        <v>3.02</v>
      </c>
      <c r="AL3042" s="2">
        <v>11.32</v>
      </c>
      <c r="AM3042" s="2">
        <v>5.35</v>
      </c>
      <c r="AN3042" s="2">
        <v>13.91</v>
      </c>
      <c r="AO3042" s="2">
        <v>1.03</v>
      </c>
    </row>
    <row r="3043" spans="1:41" x14ac:dyDescent="0.25">
      <c r="A3043" t="s">
        <v>4181</v>
      </c>
      <c r="C3043">
        <v>9.2799999999999994</v>
      </c>
      <c r="D3043" s="9">
        <v>-0.89410609065104829</v>
      </c>
      <c r="E3043" t="s">
        <v>4182</v>
      </c>
      <c r="F3043" t="s">
        <v>178</v>
      </c>
      <c r="G3043" t="s">
        <v>178</v>
      </c>
      <c r="H3043" s="2">
        <v>7.53</v>
      </c>
      <c r="I3043" s="2">
        <v>7.26</v>
      </c>
      <c r="J3043" s="2">
        <v>7.179999828338623</v>
      </c>
      <c r="K3043" s="2">
        <v>7.070000171661377</v>
      </c>
      <c r="L3043" s="2">
        <v>7.2100000381469727</v>
      </c>
      <c r="M3043" s="2">
        <v>7.2600002288818359</v>
      </c>
      <c r="N3043" s="2">
        <v>7.3899998664855957</v>
      </c>
      <c r="O3043" s="9">
        <f t="shared" si="188"/>
        <v>7.2714285905020573</v>
      </c>
      <c r="P3043" s="2">
        <f t="shared" si="189"/>
        <v>1.787814264910273E-2</v>
      </c>
      <c r="Q3043" s="9">
        <f t="shared" si="190"/>
        <v>1.6306462273234217E-2</v>
      </c>
      <c r="R3043" s="2">
        <f t="shared" si="191"/>
        <v>9.6267124740408942E-3</v>
      </c>
      <c r="T3043">
        <v>9.2799999999999994</v>
      </c>
      <c r="U3043" s="9">
        <v>-0.89410609065104829</v>
      </c>
      <c r="V3043">
        <v>-0.23</v>
      </c>
      <c r="W3043">
        <v>0.91</v>
      </c>
      <c r="X3043" s="4">
        <v>8950000</v>
      </c>
      <c r="Y3043" s="4">
        <v>20450000</v>
      </c>
      <c r="Z3043" s="6">
        <v>0.43765281173594134</v>
      </c>
      <c r="AA3043" t="s">
        <v>31</v>
      </c>
      <c r="AB3043">
        <v>1.62</v>
      </c>
      <c r="AC3043">
        <v>203.94</v>
      </c>
      <c r="AD3043">
        <v>2</v>
      </c>
      <c r="AE3043">
        <v>1.91</v>
      </c>
      <c r="AF3043">
        <v>45.87</v>
      </c>
      <c r="AG3043">
        <v>-447.85</v>
      </c>
      <c r="AH3043" s="2">
        <v>-52.61</v>
      </c>
      <c r="AI3043" s="2">
        <v>-130.22</v>
      </c>
      <c r="AJ3043">
        <v>0.19</v>
      </c>
      <c r="AL3043" s="2">
        <v>2.09</v>
      </c>
      <c r="AM3043" s="2">
        <v>5.29</v>
      </c>
      <c r="AN3043" s="2">
        <v>9.2799999999999994</v>
      </c>
      <c r="AO3043" s="2">
        <v>0.77</v>
      </c>
    </row>
    <row r="3044" spans="1:41" x14ac:dyDescent="0.25">
      <c r="A3044" t="s">
        <v>4848</v>
      </c>
      <c r="B3044">
        <v>38.93</v>
      </c>
      <c r="C3044">
        <v>3.46</v>
      </c>
      <c r="D3044" s="9">
        <v>-0.70820287601957432</v>
      </c>
      <c r="E3044" t="s">
        <v>4849</v>
      </c>
      <c r="F3044" t="s">
        <v>63</v>
      </c>
      <c r="G3044" t="s">
        <v>63</v>
      </c>
      <c r="H3044" s="2">
        <v>31.56</v>
      </c>
      <c r="I3044" s="2">
        <v>31.5</v>
      </c>
      <c r="J3044" s="2">
        <v>32.279998779296882</v>
      </c>
      <c r="K3044" s="2">
        <v>32.090000152587891</v>
      </c>
      <c r="L3044" s="2">
        <v>32.029998779296882</v>
      </c>
      <c r="M3044" s="2">
        <v>31.889999389648441</v>
      </c>
      <c r="N3044" s="2">
        <v>32.229999542236328</v>
      </c>
      <c r="O3044" s="9">
        <f t="shared" si="188"/>
        <v>31.939999520438057</v>
      </c>
      <c r="P3044" s="2">
        <f t="shared" si="189"/>
        <v>1.0644964235842417E-2</v>
      </c>
      <c r="Q3044" s="9">
        <f t="shared" si="190"/>
        <v>9.079524926501735E-3</v>
      </c>
      <c r="R3044" s="2">
        <f t="shared" si="191"/>
        <v>-1.6593596552912933E-2</v>
      </c>
      <c r="S3044">
        <v>38.93</v>
      </c>
      <c r="T3044">
        <v>3.46</v>
      </c>
      <c r="U3044" s="9">
        <v>-0.70820287601957432</v>
      </c>
      <c r="V3044">
        <v>1.07</v>
      </c>
      <c r="W3044">
        <v>0.06</v>
      </c>
      <c r="X3044" s="4">
        <v>240100000</v>
      </c>
      <c r="Y3044" s="4">
        <v>77900000</v>
      </c>
      <c r="Z3044" s="6">
        <v>3.0821566110397947</v>
      </c>
      <c r="AA3044" t="s">
        <v>161</v>
      </c>
      <c r="AB3044">
        <v>0.64</v>
      </c>
      <c r="AC3044">
        <v>34.19</v>
      </c>
      <c r="AD3044">
        <v>2.83</v>
      </c>
      <c r="AE3044">
        <v>1.58</v>
      </c>
      <c r="AF3044">
        <v>20.329999999999998</v>
      </c>
      <c r="AG3044">
        <v>11.17</v>
      </c>
      <c r="AH3044" s="2">
        <v>4.95</v>
      </c>
      <c r="AI3044" s="2">
        <v>8.52</v>
      </c>
      <c r="AJ3044">
        <v>0.56000000000000005</v>
      </c>
      <c r="AK3044" s="2">
        <v>2.91</v>
      </c>
      <c r="AL3044" s="2">
        <v>6.38</v>
      </c>
      <c r="AM3044" s="2">
        <v>4.41</v>
      </c>
      <c r="AN3044" s="2">
        <v>10.45</v>
      </c>
      <c r="AO3044" s="2">
        <v>9.32</v>
      </c>
    </row>
    <row r="3045" spans="1:41" x14ac:dyDescent="0.25">
      <c r="A3045" t="s">
        <v>4183</v>
      </c>
      <c r="C3045">
        <v>1.99</v>
      </c>
      <c r="D3045" s="9">
        <v>-0.49774605799642713</v>
      </c>
      <c r="E3045" t="s">
        <v>4184</v>
      </c>
      <c r="F3045" t="s">
        <v>178</v>
      </c>
      <c r="G3045" t="s">
        <v>178</v>
      </c>
      <c r="H3045" s="2">
        <v>11.1</v>
      </c>
      <c r="I3045" s="2">
        <v>11.16</v>
      </c>
      <c r="J3045" s="2">
        <v>11.39000034332275</v>
      </c>
      <c r="K3045" s="2">
        <v>11.539999961853029</v>
      </c>
      <c r="L3045" s="2">
        <v>11.569999694824221</v>
      </c>
      <c r="M3045" s="2">
        <v>11.38000011444092</v>
      </c>
      <c r="N3045" s="2">
        <v>11.72000026702881</v>
      </c>
      <c r="O3045" s="9">
        <f t="shared" si="188"/>
        <v>11.408571483067103</v>
      </c>
      <c r="P3045" s="2">
        <f t="shared" si="189"/>
        <v>2.9802167001585399E-2</v>
      </c>
      <c r="Q3045" s="9">
        <f t="shared" si="190"/>
        <v>2.7297789598280383E-2</v>
      </c>
      <c r="R3045" s="2">
        <f t="shared" si="191"/>
        <v>-3.6814441786882889E-2</v>
      </c>
      <c r="T3045">
        <v>1.99</v>
      </c>
      <c r="U3045" s="9">
        <v>-0.49774605799642713</v>
      </c>
      <c r="V3045">
        <v>0.78</v>
      </c>
      <c r="W3045">
        <v>0.38</v>
      </c>
      <c r="X3045" s="4">
        <v>32080000</v>
      </c>
      <c r="Y3045" s="4">
        <v>1730000</v>
      </c>
      <c r="Z3045" s="6">
        <v>18.543352601156069</v>
      </c>
      <c r="AA3045" t="s">
        <v>31</v>
      </c>
      <c r="AB3045">
        <v>6.03</v>
      </c>
      <c r="AC3045">
        <v>4.95</v>
      </c>
      <c r="AD3045">
        <v>7.01</v>
      </c>
      <c r="AE3045">
        <v>6.62</v>
      </c>
      <c r="AF3045">
        <v>3.9</v>
      </c>
      <c r="AG3045">
        <v>-195.84</v>
      </c>
      <c r="AH3045" s="2">
        <v>-20.13</v>
      </c>
      <c r="AI3045" s="2">
        <v>-26.32</v>
      </c>
      <c r="AJ3045">
        <v>0.11</v>
      </c>
      <c r="AL3045" s="2">
        <v>1.55</v>
      </c>
      <c r="AM3045" s="2">
        <v>5.3</v>
      </c>
      <c r="AN3045" s="2">
        <v>7.62</v>
      </c>
      <c r="AO3045" s="2">
        <v>5.73</v>
      </c>
    </row>
    <row r="3046" spans="1:41" x14ac:dyDescent="0.25">
      <c r="A3046" t="s">
        <v>4185</v>
      </c>
      <c r="B3046">
        <v>45.86</v>
      </c>
      <c r="C3046">
        <v>8.06</v>
      </c>
      <c r="D3046" s="9">
        <v>-0.87254551937054625</v>
      </c>
      <c r="E3046" t="s">
        <v>4186</v>
      </c>
      <c r="F3046" t="s">
        <v>178</v>
      </c>
      <c r="G3046" t="s">
        <v>178</v>
      </c>
      <c r="H3046" s="2">
        <v>7.73</v>
      </c>
      <c r="I3046" s="2">
        <v>7.75</v>
      </c>
      <c r="J3046" s="2">
        <v>8.1899995803833008</v>
      </c>
      <c r="K3046" s="2">
        <v>8.3500003814697266</v>
      </c>
      <c r="L3046" s="2">
        <v>8.0900001525878906</v>
      </c>
      <c r="M3046" s="2">
        <v>7.929999828338623</v>
      </c>
      <c r="N3046" s="2">
        <v>7.9800000190734863</v>
      </c>
      <c r="O3046" s="9">
        <f t="shared" si="188"/>
        <v>8.0028571374075756</v>
      </c>
      <c r="P3046" s="2">
        <f t="shared" si="189"/>
        <v>6.2477924916525766E-3</v>
      </c>
      <c r="Q3046" s="9">
        <f t="shared" si="190"/>
        <v>-2.8561197509385499E-3</v>
      </c>
      <c r="R3046" s="2">
        <f t="shared" si="191"/>
        <v>-2.6865395697379772E-2</v>
      </c>
      <c r="S3046">
        <v>45.86</v>
      </c>
      <c r="T3046">
        <v>8.06</v>
      </c>
      <c r="U3046" s="9">
        <v>-0.87254551937054625</v>
      </c>
      <c r="V3046">
        <v>0.94</v>
      </c>
      <c r="W3046">
        <v>-0.92</v>
      </c>
      <c r="X3046" s="4">
        <v>23590000</v>
      </c>
      <c r="Y3046" s="4">
        <v>7880000</v>
      </c>
      <c r="Z3046" s="6">
        <v>2.9936548223350252</v>
      </c>
      <c r="AA3046" t="s">
        <v>56</v>
      </c>
      <c r="AB3046">
        <v>1.69</v>
      </c>
      <c r="AC3046">
        <v>228.46</v>
      </c>
      <c r="AD3046">
        <v>4.0599999999999996</v>
      </c>
      <c r="AE3046">
        <v>2.99</v>
      </c>
      <c r="AF3046">
        <v>61.5</v>
      </c>
      <c r="AG3046">
        <v>2.44</v>
      </c>
      <c r="AH3046" s="2">
        <v>4.4000000000000004</v>
      </c>
      <c r="AI3046" s="2">
        <v>12.7</v>
      </c>
      <c r="AJ3046">
        <v>1.41</v>
      </c>
      <c r="AK3046" s="2">
        <v>2.63</v>
      </c>
      <c r="AL3046" s="2">
        <v>6.85</v>
      </c>
      <c r="AM3046" s="2">
        <v>3.74</v>
      </c>
      <c r="AN3046" s="2">
        <v>10.43</v>
      </c>
      <c r="AO3046" s="2">
        <v>1.02</v>
      </c>
    </row>
  </sheetData>
  <autoFilter ref="A1:AR3046" xr:uid="{54B346DF-7BD4-493B-A971-CE0A18C6A7FC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Ramirez, Eduardo</dc:creator>
  <cp:lastModifiedBy>Ramirez, Eduardo</cp:lastModifiedBy>
  <dcterms:created xsi:type="dcterms:W3CDTF">2024-08-29T22:13:05Z</dcterms:created>
  <dcterms:modified xsi:type="dcterms:W3CDTF">2024-08-30T04:58:56Z</dcterms:modified>
</cp:coreProperties>
</file>