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hari.5\Box\TebBox\Courses\CSE5243 Au20\Exercises\"/>
    </mc:Choice>
  </mc:AlternateContent>
  <xr:revisionPtr revIDLastSave="0" documentId="13_ncr:1_{47635842-BB5C-4191-BABB-E3854F555DBB}" xr6:coauthVersionLast="45" xr6:coauthVersionMax="45" xr10:uidLastSave="{00000000-0000-0000-0000-000000000000}"/>
  <bookViews>
    <workbookView xWindow="-108" yWindow="-108" windowWidth="23256" windowHeight="12576" activeTab="1" xr2:uid="{B608AE4D-840A-4E8E-AB35-94985EBB3742}"/>
  </bookViews>
  <sheets>
    <sheet name="Instructions" sheetId="2" r:id="rId1"/>
    <sheet name="Data" sheetId="1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12" l="1"/>
  <c r="G6" i="12" s="1"/>
  <c r="C15" i="12"/>
  <c r="L15" i="12" s="1"/>
  <c r="C14" i="12"/>
  <c r="D14" i="12" s="1"/>
  <c r="C13" i="12"/>
  <c r="G13" i="12" s="1"/>
  <c r="C12" i="12"/>
  <c r="J12" i="12" s="1"/>
  <c r="C11" i="12"/>
  <c r="L11" i="12" s="1"/>
  <c r="C10" i="12"/>
  <c r="E10" i="12" s="1"/>
  <c r="C9" i="12"/>
  <c r="D9" i="12" s="1"/>
  <c r="C8" i="12"/>
  <c r="G8" i="12" s="1"/>
  <c r="C7" i="12"/>
  <c r="E7" i="12" s="1"/>
  <c r="F6" i="12" l="1"/>
  <c r="D6" i="12"/>
  <c r="E8" i="12"/>
  <c r="E6" i="12"/>
  <c r="K11" i="12"/>
  <c r="F8" i="12"/>
  <c r="K6" i="12"/>
  <c r="K15" i="12"/>
  <c r="J6" i="12"/>
  <c r="H6" i="12"/>
  <c r="J11" i="12"/>
  <c r="M10" i="12"/>
  <c r="I6" i="12"/>
  <c r="E13" i="12"/>
  <c r="I12" i="12"/>
  <c r="M6" i="12"/>
  <c r="M14" i="12"/>
  <c r="J14" i="12"/>
  <c r="L14" i="12"/>
  <c r="F13" i="12"/>
  <c r="H12" i="12"/>
  <c r="F15" i="12"/>
  <c r="D15" i="12"/>
  <c r="M15" i="12"/>
  <c r="J15" i="12"/>
  <c r="I15" i="12"/>
  <c r="H15" i="12"/>
  <c r="G15" i="12"/>
  <c r="E15" i="12"/>
  <c r="K14" i="12"/>
  <c r="I14" i="12"/>
  <c r="H14" i="12"/>
  <c r="G14" i="12"/>
  <c r="F14" i="12"/>
  <c r="E14" i="12"/>
  <c r="D13" i="12"/>
  <c r="L13" i="12"/>
  <c r="J13" i="12"/>
  <c r="H13" i="12"/>
  <c r="M13" i="12"/>
  <c r="K13" i="12"/>
  <c r="I13" i="12"/>
  <c r="F12" i="12"/>
  <c r="E12" i="12"/>
  <c r="L12" i="12"/>
  <c r="K12" i="12"/>
  <c r="G12" i="12"/>
  <c r="D12" i="12"/>
  <c r="M12" i="12"/>
  <c r="E11" i="12"/>
  <c r="F11" i="12"/>
  <c r="I11" i="12"/>
  <c r="H11" i="12"/>
  <c r="G11" i="12"/>
  <c r="D11" i="12"/>
  <c r="M11" i="12"/>
  <c r="L10" i="12"/>
  <c r="K10" i="12"/>
  <c r="J10" i="12"/>
  <c r="D10" i="12"/>
  <c r="I10" i="12"/>
  <c r="H10" i="12"/>
  <c r="G10" i="12"/>
  <c r="F10" i="12"/>
  <c r="M9" i="12"/>
  <c r="L9" i="12"/>
  <c r="K9" i="12"/>
  <c r="J9" i="12"/>
  <c r="I9" i="12"/>
  <c r="G9" i="12"/>
  <c r="E9" i="12"/>
  <c r="H9" i="12"/>
  <c r="F9" i="12"/>
  <c r="D8" i="12"/>
  <c r="L8" i="12"/>
  <c r="I8" i="12"/>
  <c r="H8" i="12"/>
  <c r="M8" i="12"/>
  <c r="K8" i="12"/>
  <c r="J8" i="12"/>
  <c r="D7" i="12"/>
  <c r="M7" i="12"/>
  <c r="L7" i="12"/>
  <c r="K7" i="12"/>
  <c r="J7" i="12"/>
  <c r="I7" i="12"/>
  <c r="H7" i="12"/>
  <c r="G7" i="12"/>
  <c r="F7" i="12"/>
  <c r="L6" i="12"/>
</calcChain>
</file>

<file path=xl/sharedStrings.xml><?xml version="1.0" encoding="utf-8"?>
<sst xmlns="http://schemas.openxmlformats.org/spreadsheetml/2006/main" count="83" uniqueCount="54">
  <si>
    <t>Exercise</t>
  </si>
  <si>
    <t>CSE5243 - Introduction to Data Mining</t>
  </si>
  <si>
    <t xml:space="preserve">This is an in-class exercise for each group.  </t>
  </si>
  <si>
    <t>* Be respectful to your group-mates.</t>
  </si>
  <si>
    <t>* In a short exercise such as this one, you may not have time to answer the questions completely – just give it a quick try.</t>
  </si>
  <si>
    <t>* HAVE FUN!</t>
  </si>
  <si>
    <t>Do the following:</t>
  </si>
  <si>
    <t>* Introduce yourselves and get to know one another.</t>
  </si>
  <si>
    <t>Answer the following questions:</t>
  </si>
  <si>
    <r>
      <t xml:space="preserve">* Choose a </t>
    </r>
    <r>
      <rPr>
        <b/>
        <sz val="16"/>
        <color theme="1"/>
        <rFont val="Calibri"/>
        <family val="2"/>
        <scheme val="minor"/>
      </rPr>
      <t>Speaker</t>
    </r>
    <r>
      <rPr>
        <sz val="16"/>
        <color theme="1"/>
        <rFont val="Calibri"/>
        <family val="2"/>
        <scheme val="minor"/>
      </rPr>
      <t xml:space="preserve"> who will present your findings to the rest of the class when the exercise is done.</t>
    </r>
  </si>
  <si>
    <r>
      <t xml:space="preserve">* Examine the data on the </t>
    </r>
    <r>
      <rPr>
        <b/>
        <sz val="16"/>
        <color theme="1"/>
        <rFont val="Calibri"/>
        <family val="2"/>
        <scheme val="minor"/>
      </rPr>
      <t>Data</t>
    </r>
    <r>
      <rPr>
        <sz val="16"/>
        <color theme="1"/>
        <rFont val="Calibri"/>
        <family val="2"/>
        <scheme val="minor"/>
      </rPr>
      <t xml:space="preserve"> worksheet.</t>
    </r>
  </si>
  <si>
    <t>Point</t>
  </si>
  <si>
    <t>Round</t>
  </si>
  <si>
    <t>Proximity Matrix for 1-Dimensional Dataset:</t>
  </si>
  <si>
    <t>Value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</si>
  <si>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</si>
  <si>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</si>
  <si>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</si>
  <si>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</si>
  <si>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</si>
  <si>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</si>
  <si>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</si>
  <si>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</si>
  <si>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</si>
  <si>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</si>
  <si>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NOTES:</t>
  </si>
  <si>
    <t>Purple text = formulas.  Do not edit.</t>
  </si>
  <si>
    <t>Edit red boxes.</t>
  </si>
  <si>
    <t>Fill in the Rounds table.</t>
  </si>
  <si>
    <t>Clustering - DBSCAN</t>
  </si>
  <si>
    <t>1. Cluster the points, using DBCAN.</t>
  </si>
  <si>
    <t>MinPts</t>
  </si>
  <si>
    <t>Epsilon</t>
  </si>
  <si>
    <t>Cluster #</t>
  </si>
  <si>
    <t>Core,Border,Noise</t>
  </si>
  <si>
    <t>Core</t>
  </si>
  <si>
    <t>A border point is not a core point, but is in the neighborhood of a core point</t>
  </si>
  <si>
    <t xml:space="preserve">A noise point is any point that is not a core point or a border point </t>
  </si>
  <si>
    <t>INSTRUCTIONS (for each round):</t>
  </si>
  <si>
    <t>Assign a cluster number to each point.</t>
  </si>
  <si>
    <t>A core point has at least MinPts points (including itself) within Epsilon distance</t>
  </si>
  <si>
    <t>Based on: Introduction to Data Mining, 2nd Edition by Tan, Steinbach, Karpatne, Kumar</t>
  </si>
  <si>
    <t>Test</t>
  </si>
  <si>
    <t>Copy Test results here…</t>
  </si>
  <si>
    <t>Identify the Core, Border, and Noise points.</t>
  </si>
  <si>
    <t>In the Test round columns, Choose values for MinPts and Epsilon (automatically colors cells in Proximity Matrix).</t>
  </si>
  <si>
    <t>(Initial Test Round info above is just a partial example.)</t>
  </si>
  <si>
    <t>DBSCAN Algorithm:</t>
  </si>
  <si>
    <t>Label all points as core, border or noise points.</t>
  </si>
  <si>
    <t>Eliminate noise points.</t>
  </si>
  <si>
    <t>Put an edge between all core points within Epsilon of each other.</t>
  </si>
  <si>
    <t>Make each group of connected core points a cluster.</t>
  </si>
  <si>
    <t>Assign each border point to one of the clusters of its associated core points.</t>
  </si>
  <si>
    <t>DBSCAN Definitions: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</si>
</sst>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7030A0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7030A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/>
      <top style="medium">
        <color indexed="64"/>
      </top>
      <bottom style="medium">
        <color rgb="FFFF0000"/>
      </bottom>
      <diagonal/>
    </border>
    <border>
      <left/>
      <right style="medium">
        <color rgb="FFFF0000"/>
      </right>
      <top style="medium">
        <color indexed="64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indexed="64"/>
      </bottom>
      <diagonal/>
    </border>
    <border>
      <left/>
      <right style="medium">
        <color rgb="FFFF0000"/>
      </right>
      <top style="medium">
        <color rgb="FFFF0000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2" fontId="5" fillId="0" borderId="0" xfId="0" applyNumberFormat="1" applyFont="1" applyAlignment="1">
      <alignment horizontal="center" vertical="top"/>
    </xf>
    <xf numFmtId="0" fontId="8" fillId="2" borderId="1" xfId="0" applyFont="1" applyFill="1" applyBorder="1" applyAlignment="1">
      <alignment horizontal="center" vertical="top" wrapText="1"/>
    </xf>
    <xf numFmtId="1" fontId="6" fillId="2" borderId="1" xfId="0" applyNumberFormat="1" applyFont="1" applyFill="1" applyBorder="1" applyAlignment="1">
      <alignment horizontal="right" vertical="top"/>
    </xf>
    <xf numFmtId="1" fontId="6" fillId="2" borderId="1" xfId="0" applyNumberFormat="1" applyFont="1" applyFill="1" applyBorder="1" applyAlignment="1">
      <alignment horizontal="center" vertical="top"/>
    </xf>
    <xf numFmtId="1" fontId="8" fillId="2" borderId="1" xfId="0" applyNumberFormat="1" applyFont="1" applyFill="1" applyBorder="1" applyAlignment="1">
      <alignment horizontal="center" vertical="top"/>
    </xf>
    <xf numFmtId="1" fontId="8" fillId="2" borderId="3" xfId="0" applyNumberFormat="1" applyFont="1" applyFill="1" applyBorder="1" applyAlignment="1">
      <alignment horizontal="center" vertical="top"/>
    </xf>
    <xf numFmtId="0" fontId="8" fillId="2" borderId="3" xfId="0" applyFont="1" applyFill="1" applyBorder="1" applyAlignment="1">
      <alignment horizontal="center" vertical="top" wrapText="1"/>
    </xf>
    <xf numFmtId="1" fontId="8" fillId="2" borderId="4" xfId="0" applyNumberFormat="1" applyFont="1" applyFill="1" applyBorder="1" applyAlignment="1">
      <alignment horizontal="center" vertical="top"/>
    </xf>
    <xf numFmtId="0" fontId="8" fillId="2" borderId="4" xfId="0" applyFont="1" applyFill="1" applyBorder="1" applyAlignment="1">
      <alignment horizontal="center" vertical="top" wrapText="1"/>
    </xf>
    <xf numFmtId="2" fontId="6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2" fontId="7" fillId="0" borderId="0" xfId="0" applyNumberFormat="1" applyFont="1" applyAlignment="1">
      <alignment horizontal="left" vertical="top"/>
    </xf>
    <xf numFmtId="2" fontId="5" fillId="0" borderId="2" xfId="0" applyNumberFormat="1" applyFont="1" applyBorder="1" applyAlignment="1">
      <alignment horizontal="center" vertical="top"/>
    </xf>
    <xf numFmtId="1" fontId="5" fillId="0" borderId="2" xfId="0" applyNumberFormat="1" applyFont="1" applyBorder="1" applyAlignment="1">
      <alignment horizontal="center" vertical="top"/>
    </xf>
    <xf numFmtId="0" fontId="4" fillId="0" borderId="0" xfId="0" applyFont="1" applyAlignment="1">
      <alignment horizontal="right" vertical="top"/>
    </xf>
    <xf numFmtId="0" fontId="4" fillId="3" borderId="9" xfId="0" applyFont="1" applyFill="1" applyBorder="1" applyAlignment="1">
      <alignment horizontal="center" vertical="top"/>
    </xf>
    <xf numFmtId="2" fontId="8" fillId="3" borderId="10" xfId="0" applyNumberFormat="1" applyFont="1" applyFill="1" applyBorder="1" applyAlignment="1">
      <alignment horizontal="center" vertical="top"/>
    </xf>
    <xf numFmtId="2" fontId="5" fillId="0" borderId="8" xfId="0" applyNumberFormat="1" applyFont="1" applyBorder="1" applyAlignment="1">
      <alignment horizontal="center" vertical="top"/>
    </xf>
    <xf numFmtId="1" fontId="5" fillId="0" borderId="8" xfId="0" applyNumberFormat="1" applyFont="1" applyBorder="1" applyAlignment="1">
      <alignment horizontal="center" vertical="top"/>
    </xf>
    <xf numFmtId="0" fontId="4" fillId="3" borderId="6" xfId="0" applyFont="1" applyFill="1" applyBorder="1" applyAlignment="1">
      <alignment horizontal="center" vertical="top"/>
    </xf>
    <xf numFmtId="0" fontId="4" fillId="3" borderId="7" xfId="0" applyFont="1" applyFill="1" applyBorder="1" applyAlignment="1">
      <alignment horizontal="center" vertical="top"/>
    </xf>
    <xf numFmtId="1" fontId="5" fillId="0" borderId="11" xfId="0" applyNumberFormat="1" applyFont="1" applyBorder="1" applyAlignment="1">
      <alignment horizontal="center" vertical="top"/>
    </xf>
    <xf numFmtId="1" fontId="5" fillId="0" borderId="12" xfId="0" applyNumberFormat="1" applyFont="1" applyBorder="1" applyAlignment="1">
      <alignment horizontal="center" vertical="top"/>
    </xf>
    <xf numFmtId="2" fontId="5" fillId="0" borderId="13" xfId="0" applyNumberFormat="1" applyFont="1" applyBorder="1" applyAlignment="1">
      <alignment horizontal="center" vertical="top"/>
    </xf>
    <xf numFmtId="2" fontId="5" fillId="0" borderId="14" xfId="0" applyNumberFormat="1" applyFont="1" applyBorder="1" applyAlignment="1">
      <alignment horizontal="center" vertical="top"/>
    </xf>
    <xf numFmtId="2" fontId="6" fillId="0" borderId="1" xfId="0" applyNumberFormat="1" applyFont="1" applyFill="1" applyBorder="1" applyAlignment="1">
      <alignment horizontal="right" vertical="top"/>
    </xf>
    <xf numFmtId="2" fontId="6" fillId="0" borderId="3" xfId="0" applyNumberFormat="1" applyFont="1" applyFill="1" applyBorder="1" applyAlignment="1">
      <alignment horizontal="right" vertical="top"/>
    </xf>
    <xf numFmtId="2" fontId="6" fillId="0" borderId="4" xfId="0" applyNumberFormat="1" applyFont="1" applyFill="1" applyBorder="1" applyAlignment="1">
      <alignment horizontal="right" vertical="top"/>
    </xf>
    <xf numFmtId="2" fontId="9" fillId="0" borderId="1" xfId="0" applyNumberFormat="1" applyFont="1" applyFill="1" applyBorder="1" applyAlignment="1">
      <alignment horizontal="right" vertical="top"/>
    </xf>
    <xf numFmtId="2" fontId="9" fillId="0" borderId="5" xfId="0" applyNumberFormat="1" applyFont="1" applyFill="1" applyBorder="1" applyAlignment="1">
      <alignment horizontal="right" vertical="top"/>
    </xf>
  </cellXfs>
  <cellStyles count="1">
    <cellStyle name="Normal" xfId="0" builtinId="0"/>
  </cellStyles>
  <dxfs count="2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2BCB7-26AC-4A4F-84BF-4356D970F755}">
  <dimension ref="B1:B16"/>
  <sheetViews>
    <sheetView topLeftCell="A7" workbookViewId="0">
      <selection activeCell="B16" sqref="B16"/>
    </sheetView>
  </sheetViews>
  <sheetFormatPr defaultRowHeight="21" x14ac:dyDescent="0.3"/>
  <cols>
    <col min="1" max="1" width="8.88671875" style="1"/>
    <col min="2" max="2" width="122" style="2" customWidth="1"/>
    <col min="3" max="16384" width="8.88671875" style="1"/>
  </cols>
  <sheetData>
    <row r="1" spans="2:2" ht="31.2" x14ac:dyDescent="0.3">
      <c r="B1" s="4" t="s">
        <v>0</v>
      </c>
    </row>
    <row r="2" spans="2:2" x14ac:dyDescent="0.3">
      <c r="B2" s="3" t="s">
        <v>1</v>
      </c>
    </row>
    <row r="3" spans="2:2" x14ac:dyDescent="0.3">
      <c r="B3" s="3" t="s">
        <v>29</v>
      </c>
    </row>
    <row r="5" spans="2:2" x14ac:dyDescent="0.3">
      <c r="B5" s="3" t="s">
        <v>2</v>
      </c>
    </row>
    <row r="6" spans="2:2" x14ac:dyDescent="0.3">
      <c r="B6" s="2" t="s">
        <v>3</v>
      </c>
    </row>
    <row r="7" spans="2:2" ht="42" x14ac:dyDescent="0.3">
      <c r="B7" s="2" t="s">
        <v>4</v>
      </c>
    </row>
    <row r="8" spans="2:2" x14ac:dyDescent="0.3">
      <c r="B8" s="3" t="s">
        <v>5</v>
      </c>
    </row>
    <row r="10" spans="2:2" x14ac:dyDescent="0.3">
      <c r="B10" s="3" t="s">
        <v>6</v>
      </c>
    </row>
    <row r="11" spans="2:2" x14ac:dyDescent="0.3">
      <c r="B11" s="2" t="s">
        <v>7</v>
      </c>
    </row>
    <row r="12" spans="2:2" ht="42" x14ac:dyDescent="0.3">
      <c r="B12" s="2" t="s">
        <v>9</v>
      </c>
    </row>
    <row r="13" spans="2:2" x14ac:dyDescent="0.3">
      <c r="B13" s="2" t="s">
        <v>10</v>
      </c>
    </row>
    <row r="15" spans="2:2" x14ac:dyDescent="0.3">
      <c r="B15" s="3" t="s">
        <v>8</v>
      </c>
    </row>
    <row r="16" spans="2:2" x14ac:dyDescent="0.3">
      <c r="B16" s="2" t="s">
        <v>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B1E53-96FE-4A74-86B4-8DBD5A906423}">
  <sheetPr>
    <pageSetUpPr fitToPage="1"/>
  </sheetPr>
  <dimension ref="A1:AE42"/>
  <sheetViews>
    <sheetView tabSelected="1" zoomScale="70" zoomScaleNormal="70" workbookViewId="0">
      <selection activeCell="A24" sqref="A24"/>
    </sheetView>
  </sheetViews>
  <sheetFormatPr defaultRowHeight="18" x14ac:dyDescent="0.3"/>
  <cols>
    <col min="1" max="1" width="2.33203125" style="6" customWidth="1"/>
    <col min="2" max="2" width="8.5546875" style="6" bestFit="1" customWidth="1"/>
    <col min="3" max="3" width="7.109375" style="6" bestFit="1" customWidth="1"/>
    <col min="4" max="4" width="7.109375" style="8" bestFit="1" customWidth="1"/>
    <col min="5" max="14" width="7.77734375" style="8" customWidth="1"/>
    <col min="15" max="15" width="8.88671875" style="6" bestFit="1" customWidth="1"/>
    <col min="16" max="16" width="21.109375" style="6" bestFit="1" customWidth="1"/>
    <col min="17" max="17" width="10.44140625" style="6" bestFit="1" customWidth="1"/>
    <col min="18" max="18" width="21.109375" style="6" bestFit="1" customWidth="1"/>
    <col min="19" max="19" width="10.44140625" style="6" bestFit="1" customWidth="1"/>
    <col min="20" max="20" width="21.109375" style="6" bestFit="1" customWidth="1"/>
    <col min="21" max="21" width="10.44140625" style="6" bestFit="1" customWidth="1"/>
    <col min="22" max="22" width="21.109375" style="6" bestFit="1" customWidth="1"/>
    <col min="23" max="24" width="10.44140625" style="6" bestFit="1" customWidth="1"/>
    <col min="25" max="29" width="15.109375" style="6" customWidth="1"/>
    <col min="30" max="30" width="13.6640625" style="6" customWidth="1"/>
    <col min="31" max="34" width="11.44140625" style="6" customWidth="1"/>
    <col min="35" max="16384" width="8.88671875" style="6"/>
  </cols>
  <sheetData>
    <row r="1" spans="1:30" s="5" customFormat="1" ht="18.600000000000001" thickBot="1" x14ac:dyDescent="0.35">
      <c r="A1" s="5" t="s">
        <v>13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P1" s="6"/>
      <c r="Q1" s="6"/>
      <c r="R1" s="5" t="s">
        <v>43</v>
      </c>
      <c r="S1" s="6"/>
      <c r="T1" s="6"/>
      <c r="U1" s="6"/>
      <c r="V1" s="6"/>
      <c r="W1" s="6"/>
      <c r="X1" s="6"/>
    </row>
    <row r="2" spans="1:30" s="5" customFormat="1" ht="18.600000000000001" thickBot="1" x14ac:dyDescent="0.35"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26" t="s">
        <v>12</v>
      </c>
      <c r="P2" s="31" t="s">
        <v>42</v>
      </c>
      <c r="Q2" s="32"/>
      <c r="R2" s="31">
        <v>1</v>
      </c>
      <c r="S2" s="32"/>
      <c r="T2" s="31">
        <v>2</v>
      </c>
      <c r="U2" s="32"/>
      <c r="V2" s="31">
        <v>3</v>
      </c>
      <c r="W2" s="32"/>
      <c r="X2" s="6"/>
      <c r="Y2" s="6"/>
      <c r="Z2" s="6"/>
      <c r="AA2" s="6"/>
      <c r="AB2" s="6"/>
      <c r="AC2" s="6"/>
    </row>
    <row r="3" spans="1:30" s="5" customFormat="1" ht="18.600000000000001" thickBot="1" x14ac:dyDescent="0.35">
      <c r="D3" s="7"/>
      <c r="E3" s="7"/>
      <c r="F3" s="7"/>
      <c r="G3" s="7"/>
      <c r="H3" s="7"/>
      <c r="I3" s="7"/>
      <c r="J3" s="7"/>
      <c r="K3" s="7"/>
      <c r="L3" s="7"/>
      <c r="M3" s="7"/>
      <c r="O3" s="26" t="s">
        <v>31</v>
      </c>
      <c r="P3" s="33">
        <v>2</v>
      </c>
      <c r="Q3" s="34"/>
      <c r="R3" s="33"/>
      <c r="S3" s="34"/>
      <c r="T3" s="33"/>
      <c r="U3" s="34"/>
      <c r="V3" s="33"/>
      <c r="W3" s="34"/>
      <c r="X3" s="6"/>
      <c r="Y3" s="6"/>
      <c r="Z3" s="6"/>
      <c r="AA3" s="6"/>
      <c r="AB3" s="6"/>
      <c r="AC3" s="6"/>
    </row>
    <row r="4" spans="1:30" s="5" customFormat="1" ht="18.600000000000001" thickBot="1" x14ac:dyDescent="0.35">
      <c r="B4" s="15" t="s">
        <v>11</v>
      </c>
      <c r="C4" s="14"/>
      <c r="D4" s="15" t="s">
        <v>15</v>
      </c>
      <c r="E4" s="15" t="s">
        <v>16</v>
      </c>
      <c r="F4" s="15" t="s">
        <v>17</v>
      </c>
      <c r="G4" s="15" t="s">
        <v>18</v>
      </c>
      <c r="H4" s="15" t="s">
        <v>19</v>
      </c>
      <c r="I4" s="15" t="s">
        <v>20</v>
      </c>
      <c r="J4" s="15" t="s">
        <v>21</v>
      </c>
      <c r="K4" s="15" t="s">
        <v>22</v>
      </c>
      <c r="L4" s="15" t="s">
        <v>23</v>
      </c>
      <c r="M4" s="16" t="s">
        <v>24</v>
      </c>
      <c r="O4" s="26" t="s">
        <v>32</v>
      </c>
      <c r="P4" s="35">
        <v>3</v>
      </c>
      <c r="Q4" s="36"/>
      <c r="R4" s="35"/>
      <c r="S4" s="36"/>
      <c r="T4" s="35"/>
      <c r="U4" s="36"/>
      <c r="V4" s="35"/>
      <c r="W4" s="36"/>
      <c r="X4" s="10"/>
      <c r="Y4" s="10"/>
      <c r="Z4" s="10"/>
      <c r="AA4" s="10"/>
      <c r="AB4" s="10"/>
      <c r="AC4" s="10"/>
    </row>
    <row r="5" spans="1:30" ht="18.600000000000001" thickBot="1" x14ac:dyDescent="0.35">
      <c r="B5" s="13"/>
      <c r="C5" s="12" t="s">
        <v>14</v>
      </c>
      <c r="D5" s="12">
        <v>6</v>
      </c>
      <c r="E5" s="12">
        <v>13</v>
      </c>
      <c r="F5" s="12">
        <v>14</v>
      </c>
      <c r="G5" s="12">
        <v>16</v>
      </c>
      <c r="H5" s="12">
        <v>19</v>
      </c>
      <c r="I5" s="12">
        <v>40</v>
      </c>
      <c r="J5" s="12">
        <v>44</v>
      </c>
      <c r="K5" s="12">
        <v>56</v>
      </c>
      <c r="L5" s="12">
        <v>60</v>
      </c>
      <c r="M5" s="17">
        <v>92</v>
      </c>
      <c r="N5" s="6"/>
      <c r="O5" s="26"/>
      <c r="P5" s="27" t="s">
        <v>34</v>
      </c>
      <c r="Q5" s="28" t="s">
        <v>33</v>
      </c>
      <c r="R5" s="27" t="s">
        <v>34</v>
      </c>
      <c r="S5" s="28" t="s">
        <v>33</v>
      </c>
      <c r="T5" s="27" t="s">
        <v>34</v>
      </c>
      <c r="U5" s="28" t="s">
        <v>33</v>
      </c>
      <c r="V5" s="27" t="s">
        <v>34</v>
      </c>
      <c r="W5" s="28" t="s">
        <v>33</v>
      </c>
      <c r="X5" s="23"/>
      <c r="Y5" s="23"/>
      <c r="Z5" s="23"/>
      <c r="AA5" s="23"/>
      <c r="AB5" s="23"/>
      <c r="AC5" s="20"/>
    </row>
    <row r="6" spans="1:30" ht="18.600000000000001" thickBot="1" x14ac:dyDescent="0.35">
      <c r="B6" s="15" t="s">
        <v>15</v>
      </c>
      <c r="C6" s="12">
        <f>D5</f>
        <v>6</v>
      </c>
      <c r="D6" s="40">
        <f>ABS(D$5-$C6)</f>
        <v>0</v>
      </c>
      <c r="E6" s="37">
        <f t="shared" ref="E6:M15" si="0">ABS(E$5-$C6)</f>
        <v>7</v>
      </c>
      <c r="F6" s="37">
        <f t="shared" si="0"/>
        <v>8</v>
      </c>
      <c r="G6" s="37">
        <f t="shared" si="0"/>
        <v>10</v>
      </c>
      <c r="H6" s="37">
        <f t="shared" si="0"/>
        <v>13</v>
      </c>
      <c r="I6" s="37">
        <f t="shared" si="0"/>
        <v>34</v>
      </c>
      <c r="J6" s="37">
        <f t="shared" si="0"/>
        <v>38</v>
      </c>
      <c r="K6" s="37">
        <f t="shared" si="0"/>
        <v>50</v>
      </c>
      <c r="L6" s="37">
        <f t="shared" si="0"/>
        <v>54</v>
      </c>
      <c r="M6" s="38">
        <f t="shared" si="0"/>
        <v>86</v>
      </c>
      <c r="N6" s="6"/>
      <c r="O6" s="26" t="s">
        <v>15</v>
      </c>
      <c r="P6" s="29"/>
      <c r="Q6" s="30"/>
      <c r="R6" s="29"/>
      <c r="S6" s="30"/>
      <c r="T6" s="29"/>
      <c r="U6" s="30"/>
      <c r="V6" s="29"/>
      <c r="W6" s="30"/>
      <c r="X6" s="23"/>
      <c r="Y6" s="23"/>
      <c r="Z6" s="23"/>
      <c r="AA6" s="23"/>
      <c r="AB6" s="23"/>
      <c r="AC6" s="20"/>
    </row>
    <row r="7" spans="1:30" ht="18.600000000000001" thickBot="1" x14ac:dyDescent="0.35">
      <c r="B7" s="15" t="s">
        <v>16</v>
      </c>
      <c r="C7" s="12">
        <f>E5</f>
        <v>13</v>
      </c>
      <c r="D7" s="37">
        <f t="shared" ref="D7:D15" si="1">ABS(D$5-$C7)</f>
        <v>7</v>
      </c>
      <c r="E7" s="40">
        <f t="shared" si="0"/>
        <v>0</v>
      </c>
      <c r="F7" s="37">
        <f t="shared" si="0"/>
        <v>1</v>
      </c>
      <c r="G7" s="37">
        <f t="shared" si="0"/>
        <v>3</v>
      </c>
      <c r="H7" s="37">
        <f t="shared" si="0"/>
        <v>6</v>
      </c>
      <c r="I7" s="37">
        <f t="shared" si="0"/>
        <v>27</v>
      </c>
      <c r="J7" s="37">
        <f t="shared" si="0"/>
        <v>31</v>
      </c>
      <c r="K7" s="37">
        <f t="shared" si="0"/>
        <v>43</v>
      </c>
      <c r="L7" s="37">
        <f t="shared" si="0"/>
        <v>47</v>
      </c>
      <c r="M7" s="38">
        <f t="shared" si="0"/>
        <v>79</v>
      </c>
      <c r="N7" s="6"/>
      <c r="O7" s="26" t="s">
        <v>16</v>
      </c>
      <c r="P7" s="24" t="s">
        <v>35</v>
      </c>
      <c r="Q7" s="25">
        <v>1</v>
      </c>
      <c r="R7" s="24"/>
      <c r="S7" s="25"/>
      <c r="T7" s="24"/>
      <c r="U7" s="25"/>
      <c r="V7" s="24"/>
      <c r="W7" s="25"/>
      <c r="X7" s="23"/>
      <c r="Y7" s="23"/>
      <c r="Z7" s="23"/>
      <c r="AA7" s="23"/>
      <c r="AB7" s="23"/>
      <c r="AC7" s="20"/>
    </row>
    <row r="8" spans="1:30" ht="18.600000000000001" thickBot="1" x14ac:dyDescent="0.35">
      <c r="B8" s="15" t="s">
        <v>17</v>
      </c>
      <c r="C8" s="12">
        <f>F5</f>
        <v>14</v>
      </c>
      <c r="D8" s="37">
        <f t="shared" si="1"/>
        <v>8</v>
      </c>
      <c r="E8" s="37">
        <f t="shared" si="0"/>
        <v>1</v>
      </c>
      <c r="F8" s="40">
        <f t="shared" si="0"/>
        <v>0</v>
      </c>
      <c r="G8" s="37">
        <f t="shared" si="0"/>
        <v>2</v>
      </c>
      <c r="H8" s="37">
        <f t="shared" si="0"/>
        <v>5</v>
      </c>
      <c r="I8" s="37">
        <f t="shared" si="0"/>
        <v>26</v>
      </c>
      <c r="J8" s="37">
        <f t="shared" si="0"/>
        <v>30</v>
      </c>
      <c r="K8" s="37">
        <f t="shared" si="0"/>
        <v>42</v>
      </c>
      <c r="L8" s="37">
        <f t="shared" si="0"/>
        <v>46</v>
      </c>
      <c r="M8" s="38">
        <f t="shared" si="0"/>
        <v>78</v>
      </c>
      <c r="N8" s="6"/>
      <c r="O8" s="26" t="s">
        <v>17</v>
      </c>
      <c r="P8" s="24" t="s">
        <v>35</v>
      </c>
      <c r="Q8" s="25"/>
      <c r="R8" s="24"/>
      <c r="S8" s="25"/>
      <c r="T8" s="24"/>
      <c r="U8" s="25"/>
      <c r="V8" s="24"/>
      <c r="W8" s="25"/>
      <c r="X8" s="23"/>
      <c r="Y8" s="23"/>
      <c r="Z8" s="23"/>
      <c r="AA8" s="23"/>
      <c r="AB8" s="23"/>
      <c r="AC8" s="20"/>
    </row>
    <row r="9" spans="1:30" ht="18.600000000000001" thickBot="1" x14ac:dyDescent="0.35">
      <c r="B9" s="15" t="s">
        <v>18</v>
      </c>
      <c r="C9" s="12">
        <f>G5</f>
        <v>16</v>
      </c>
      <c r="D9" s="37">
        <f t="shared" si="1"/>
        <v>10</v>
      </c>
      <c r="E9" s="37">
        <f t="shared" si="0"/>
        <v>3</v>
      </c>
      <c r="F9" s="37">
        <f t="shared" si="0"/>
        <v>2</v>
      </c>
      <c r="G9" s="40">
        <f t="shared" si="0"/>
        <v>0</v>
      </c>
      <c r="H9" s="37">
        <f t="shared" si="0"/>
        <v>3</v>
      </c>
      <c r="I9" s="37">
        <f t="shared" si="0"/>
        <v>24</v>
      </c>
      <c r="J9" s="37">
        <f t="shared" si="0"/>
        <v>28</v>
      </c>
      <c r="K9" s="37">
        <f t="shared" si="0"/>
        <v>40</v>
      </c>
      <c r="L9" s="37">
        <f t="shared" si="0"/>
        <v>44</v>
      </c>
      <c r="M9" s="38">
        <f t="shared" si="0"/>
        <v>76</v>
      </c>
      <c r="N9" s="6"/>
      <c r="O9" s="26" t="s">
        <v>18</v>
      </c>
      <c r="P9" s="24" t="s">
        <v>35</v>
      </c>
      <c r="Q9" s="25"/>
      <c r="R9" s="24"/>
      <c r="S9" s="25"/>
      <c r="T9" s="24"/>
      <c r="U9" s="25"/>
      <c r="V9" s="24"/>
      <c r="W9" s="25"/>
      <c r="X9" s="23"/>
      <c r="Y9" s="23"/>
      <c r="Z9" s="23"/>
      <c r="AA9" s="23"/>
      <c r="AB9" s="23"/>
      <c r="AC9" s="20"/>
    </row>
    <row r="10" spans="1:30" ht="18.600000000000001" thickBot="1" x14ac:dyDescent="0.35">
      <c r="B10" s="15" t="s">
        <v>19</v>
      </c>
      <c r="C10" s="12">
        <f>H5</f>
        <v>19</v>
      </c>
      <c r="D10" s="37">
        <f t="shared" si="1"/>
        <v>13</v>
      </c>
      <c r="E10" s="37">
        <f t="shared" si="0"/>
        <v>6</v>
      </c>
      <c r="F10" s="37">
        <f t="shared" si="0"/>
        <v>5</v>
      </c>
      <c r="G10" s="37">
        <f t="shared" si="0"/>
        <v>3</v>
      </c>
      <c r="H10" s="40">
        <f t="shared" si="0"/>
        <v>0</v>
      </c>
      <c r="I10" s="37">
        <f t="shared" si="0"/>
        <v>21</v>
      </c>
      <c r="J10" s="37">
        <f t="shared" si="0"/>
        <v>25</v>
      </c>
      <c r="K10" s="37">
        <f t="shared" si="0"/>
        <v>37</v>
      </c>
      <c r="L10" s="37">
        <f t="shared" si="0"/>
        <v>41</v>
      </c>
      <c r="M10" s="38">
        <f t="shared" si="0"/>
        <v>73</v>
      </c>
      <c r="N10" s="6"/>
      <c r="O10" s="26" t="s">
        <v>19</v>
      </c>
      <c r="P10" s="24" t="s">
        <v>35</v>
      </c>
      <c r="Q10" s="25"/>
      <c r="R10" s="24"/>
      <c r="S10" s="25"/>
      <c r="T10" s="24"/>
      <c r="U10" s="25"/>
      <c r="V10" s="24"/>
      <c r="W10" s="25"/>
      <c r="X10" s="23"/>
      <c r="Y10" s="23"/>
      <c r="Z10" s="23"/>
      <c r="AA10" s="23"/>
      <c r="AB10" s="23"/>
      <c r="AC10" s="10"/>
    </row>
    <row r="11" spans="1:30" ht="18.600000000000001" thickBot="1" x14ac:dyDescent="0.35">
      <c r="B11" s="15" t="s">
        <v>20</v>
      </c>
      <c r="C11" s="12">
        <f>I5</f>
        <v>40</v>
      </c>
      <c r="D11" s="37">
        <f t="shared" si="1"/>
        <v>34</v>
      </c>
      <c r="E11" s="37">
        <f t="shared" si="0"/>
        <v>27</v>
      </c>
      <c r="F11" s="37">
        <f t="shared" si="0"/>
        <v>26</v>
      </c>
      <c r="G11" s="37">
        <f t="shared" si="0"/>
        <v>24</v>
      </c>
      <c r="H11" s="37">
        <f t="shared" si="0"/>
        <v>21</v>
      </c>
      <c r="I11" s="40">
        <f t="shared" si="0"/>
        <v>0</v>
      </c>
      <c r="J11" s="37">
        <f t="shared" si="0"/>
        <v>4</v>
      </c>
      <c r="K11" s="37">
        <f t="shared" si="0"/>
        <v>16</v>
      </c>
      <c r="L11" s="37">
        <f t="shared" si="0"/>
        <v>20</v>
      </c>
      <c r="M11" s="38">
        <f t="shared" si="0"/>
        <v>52</v>
      </c>
      <c r="N11" s="6"/>
      <c r="O11" s="26" t="s">
        <v>20</v>
      </c>
      <c r="P11" s="24"/>
      <c r="Q11" s="25"/>
      <c r="R11" s="24"/>
      <c r="S11" s="25"/>
      <c r="T11" s="24"/>
      <c r="U11" s="25"/>
      <c r="V11" s="24"/>
      <c r="W11" s="25"/>
      <c r="X11" s="22"/>
      <c r="Y11" s="22"/>
      <c r="Z11" s="22"/>
      <c r="AA11" s="22"/>
      <c r="AB11" s="22"/>
      <c r="AC11" s="10"/>
    </row>
    <row r="12" spans="1:30" ht="18.600000000000001" thickBot="1" x14ac:dyDescent="0.35">
      <c r="B12" s="15" t="s">
        <v>21</v>
      </c>
      <c r="C12" s="12">
        <f>J5</f>
        <v>44</v>
      </c>
      <c r="D12" s="37">
        <f t="shared" si="1"/>
        <v>38</v>
      </c>
      <c r="E12" s="37">
        <f t="shared" si="0"/>
        <v>31</v>
      </c>
      <c r="F12" s="37">
        <f t="shared" si="0"/>
        <v>30</v>
      </c>
      <c r="G12" s="37">
        <f t="shared" si="0"/>
        <v>28</v>
      </c>
      <c r="H12" s="37">
        <f t="shared" si="0"/>
        <v>25</v>
      </c>
      <c r="I12" s="37">
        <f t="shared" si="0"/>
        <v>4</v>
      </c>
      <c r="J12" s="40">
        <f t="shared" si="0"/>
        <v>0</v>
      </c>
      <c r="K12" s="37">
        <f t="shared" si="0"/>
        <v>12</v>
      </c>
      <c r="L12" s="37">
        <f t="shared" si="0"/>
        <v>16</v>
      </c>
      <c r="M12" s="38">
        <f t="shared" si="0"/>
        <v>48</v>
      </c>
      <c r="N12" s="6"/>
      <c r="O12" s="26" t="s">
        <v>21</v>
      </c>
      <c r="P12" s="24"/>
      <c r="Q12" s="25"/>
      <c r="R12" s="24"/>
      <c r="S12" s="25"/>
      <c r="T12" s="24"/>
      <c r="U12" s="25"/>
      <c r="V12" s="24"/>
      <c r="W12" s="25"/>
      <c r="X12" s="22"/>
      <c r="Y12" s="22"/>
      <c r="Z12" s="22"/>
      <c r="AA12" s="22"/>
      <c r="AB12" s="22"/>
      <c r="AC12" s="10"/>
    </row>
    <row r="13" spans="1:30" ht="18.600000000000001" thickBot="1" x14ac:dyDescent="0.35">
      <c r="B13" s="15" t="s">
        <v>22</v>
      </c>
      <c r="C13" s="12">
        <f>K5</f>
        <v>56</v>
      </c>
      <c r="D13" s="37">
        <f t="shared" si="1"/>
        <v>50</v>
      </c>
      <c r="E13" s="37">
        <f t="shared" si="0"/>
        <v>43</v>
      </c>
      <c r="F13" s="37">
        <f t="shared" si="0"/>
        <v>42</v>
      </c>
      <c r="G13" s="37">
        <f t="shared" si="0"/>
        <v>40</v>
      </c>
      <c r="H13" s="37">
        <f t="shared" si="0"/>
        <v>37</v>
      </c>
      <c r="I13" s="37">
        <f t="shared" si="0"/>
        <v>16</v>
      </c>
      <c r="J13" s="37">
        <f t="shared" si="0"/>
        <v>12</v>
      </c>
      <c r="K13" s="40">
        <f t="shared" si="0"/>
        <v>0</v>
      </c>
      <c r="L13" s="37">
        <f t="shared" si="0"/>
        <v>4</v>
      </c>
      <c r="M13" s="38">
        <f t="shared" si="0"/>
        <v>36</v>
      </c>
      <c r="N13" s="6"/>
      <c r="O13" s="26" t="s">
        <v>22</v>
      </c>
      <c r="P13" s="24"/>
      <c r="Q13" s="25"/>
      <c r="R13" s="24"/>
      <c r="S13" s="25"/>
      <c r="T13" s="24"/>
      <c r="U13" s="25"/>
      <c r="V13" s="24"/>
      <c r="W13" s="25"/>
      <c r="X13" s="22"/>
      <c r="Y13" s="22"/>
      <c r="Z13" s="22"/>
      <c r="AA13" s="22"/>
      <c r="AB13" s="22"/>
      <c r="AC13" s="10"/>
    </row>
    <row r="14" spans="1:30" ht="18.600000000000001" thickBot="1" x14ac:dyDescent="0.35">
      <c r="B14" s="15" t="s">
        <v>23</v>
      </c>
      <c r="C14" s="12">
        <f>L5</f>
        <v>60</v>
      </c>
      <c r="D14" s="37">
        <f t="shared" si="1"/>
        <v>54</v>
      </c>
      <c r="E14" s="37">
        <f t="shared" si="0"/>
        <v>47</v>
      </c>
      <c r="F14" s="37">
        <f t="shared" si="0"/>
        <v>46</v>
      </c>
      <c r="G14" s="37">
        <f t="shared" si="0"/>
        <v>44</v>
      </c>
      <c r="H14" s="37">
        <f t="shared" si="0"/>
        <v>41</v>
      </c>
      <c r="I14" s="37">
        <f t="shared" si="0"/>
        <v>20</v>
      </c>
      <c r="J14" s="37">
        <f t="shared" si="0"/>
        <v>16</v>
      </c>
      <c r="K14" s="37">
        <f t="shared" si="0"/>
        <v>4</v>
      </c>
      <c r="L14" s="40">
        <f t="shared" si="0"/>
        <v>0</v>
      </c>
      <c r="M14" s="38">
        <f t="shared" si="0"/>
        <v>32</v>
      </c>
      <c r="N14" s="6"/>
      <c r="O14" s="26" t="s">
        <v>23</v>
      </c>
      <c r="P14" s="24"/>
      <c r="Q14" s="25"/>
      <c r="R14" s="24"/>
      <c r="S14" s="25"/>
      <c r="T14" s="24"/>
      <c r="U14" s="25"/>
      <c r="V14" s="24"/>
      <c r="W14" s="25"/>
      <c r="X14" s="22"/>
      <c r="Y14" s="22"/>
      <c r="Z14" s="22"/>
      <c r="AA14" s="22"/>
      <c r="AB14" s="22"/>
      <c r="AC14" s="10"/>
    </row>
    <row r="15" spans="1:30" ht="18.600000000000001" thickBot="1" x14ac:dyDescent="0.35">
      <c r="B15" s="18" t="s">
        <v>24</v>
      </c>
      <c r="C15" s="19">
        <f>M5</f>
        <v>92</v>
      </c>
      <c r="D15" s="39">
        <f t="shared" si="1"/>
        <v>86</v>
      </c>
      <c r="E15" s="39">
        <f t="shared" si="0"/>
        <v>79</v>
      </c>
      <c r="F15" s="39">
        <f t="shared" si="0"/>
        <v>78</v>
      </c>
      <c r="G15" s="39">
        <f t="shared" si="0"/>
        <v>76</v>
      </c>
      <c r="H15" s="39">
        <f t="shared" si="0"/>
        <v>73</v>
      </c>
      <c r="I15" s="39">
        <f t="shared" si="0"/>
        <v>52</v>
      </c>
      <c r="J15" s="39">
        <f t="shared" si="0"/>
        <v>48</v>
      </c>
      <c r="K15" s="39">
        <f t="shared" si="0"/>
        <v>36</v>
      </c>
      <c r="L15" s="39">
        <f t="shared" si="0"/>
        <v>32</v>
      </c>
      <c r="M15" s="41">
        <f t="shared" si="0"/>
        <v>0</v>
      </c>
      <c r="O15" s="26" t="s">
        <v>24</v>
      </c>
      <c r="P15" s="24"/>
      <c r="Q15" s="25"/>
      <c r="R15" s="24"/>
      <c r="S15" s="25"/>
      <c r="T15" s="24"/>
      <c r="U15" s="25"/>
      <c r="V15" s="24"/>
      <c r="W15" s="25"/>
      <c r="X15" s="22"/>
      <c r="Y15" s="22"/>
      <c r="Z15" s="22"/>
      <c r="AA15" s="22"/>
      <c r="AB15" s="22"/>
      <c r="AC15" s="10"/>
    </row>
    <row r="16" spans="1:30" x14ac:dyDescent="0.3">
      <c r="E16" s="11"/>
      <c r="F16" s="11"/>
      <c r="P16" s="10"/>
      <c r="Q16" s="10"/>
      <c r="R16" s="10"/>
      <c r="S16" s="10"/>
      <c r="T16" s="10"/>
      <c r="U16" s="10"/>
      <c r="V16" s="10"/>
      <c r="W16" s="10"/>
      <c r="X16" s="10"/>
      <c r="Y16" s="22"/>
      <c r="Z16" s="22"/>
      <c r="AA16" s="22"/>
      <c r="AB16" s="22"/>
      <c r="AC16" s="22"/>
      <c r="AD16" s="10"/>
    </row>
    <row r="17" spans="1:31" x14ac:dyDescent="0.3">
      <c r="D17" s="6"/>
      <c r="E17" s="6"/>
      <c r="F17" s="6"/>
      <c r="G17" s="6"/>
      <c r="H17" s="6"/>
      <c r="I17" s="6"/>
      <c r="N17" s="10"/>
      <c r="P17" s="10"/>
      <c r="Q17" s="10"/>
      <c r="R17" s="10"/>
      <c r="S17" s="10"/>
      <c r="T17" s="10"/>
      <c r="U17" s="10"/>
      <c r="V17" s="10"/>
      <c r="W17" s="10"/>
      <c r="X17" s="10"/>
      <c r="Y17" s="22"/>
      <c r="Z17" s="22"/>
      <c r="AA17" s="22"/>
      <c r="AB17" s="22"/>
      <c r="AC17" s="22"/>
      <c r="AD17" s="10"/>
    </row>
    <row r="18" spans="1:31" s="10" customFormat="1" x14ac:dyDescent="0.3"/>
    <row r="19" spans="1:31" s="10" customFormat="1" x14ac:dyDescent="0.3">
      <c r="B19" s="9" t="s">
        <v>38</v>
      </c>
      <c r="Q19" s="6"/>
      <c r="S19" s="6"/>
      <c r="T19" s="6"/>
      <c r="U19" s="6"/>
      <c r="V19" s="6"/>
      <c r="W19" s="6"/>
      <c r="X19" s="6"/>
    </row>
    <row r="20" spans="1:31" s="10" customFormat="1" x14ac:dyDescent="0.3">
      <c r="A20" s="10">
        <v>1</v>
      </c>
      <c r="B20" s="10" t="s">
        <v>45</v>
      </c>
      <c r="Q20" s="6"/>
      <c r="S20" s="6"/>
      <c r="T20" s="6"/>
      <c r="U20" s="6"/>
      <c r="V20" s="6"/>
      <c r="W20" s="6"/>
      <c r="X20" s="6"/>
    </row>
    <row r="21" spans="1:31" s="10" customFormat="1" x14ac:dyDescent="0.3">
      <c r="A21" s="10">
        <v>2</v>
      </c>
      <c r="B21" s="10" t="s">
        <v>44</v>
      </c>
      <c r="P21" s="6"/>
      <c r="Q21" s="6"/>
      <c r="R21" s="6"/>
      <c r="S21" s="6"/>
      <c r="T21" s="6"/>
      <c r="U21" s="6"/>
      <c r="V21" s="6"/>
      <c r="W21" s="6"/>
      <c r="X21" s="6"/>
      <c r="AD21" s="6"/>
    </row>
    <row r="22" spans="1:31" s="10" customFormat="1" x14ac:dyDescent="0.3">
      <c r="A22" s="10">
        <v>3</v>
      </c>
      <c r="B22" s="10" t="s">
        <v>39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 spans="1:31" s="10" customFormat="1" x14ac:dyDescent="0.3">
      <c r="A23" s="10">
        <v>4</v>
      </c>
      <c r="B23" s="10" t="s">
        <v>28</v>
      </c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 spans="1:31" s="10" customFormat="1" x14ac:dyDescent="0.3"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 spans="1:31" s="10" customFormat="1" x14ac:dyDescent="0.3">
      <c r="B25" s="9" t="s">
        <v>25</v>
      </c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 spans="1:31" s="10" customFormat="1" x14ac:dyDescent="0.3">
      <c r="B26" s="10" t="s">
        <v>27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 spans="1:31" s="10" customFormat="1" x14ac:dyDescent="0.3">
      <c r="B27" s="10" t="s">
        <v>26</v>
      </c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21"/>
    </row>
    <row r="28" spans="1:31" s="10" customFormat="1" x14ac:dyDescent="0.3">
      <c r="B28" s="6" t="s">
        <v>46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 spans="1:31" s="10" customFormat="1" x14ac:dyDescent="0.3">
      <c r="B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 spans="1:31" s="10" customFormat="1" x14ac:dyDescent="0.3">
      <c r="B30" s="5" t="s">
        <v>53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 spans="1:31" s="10" customFormat="1" x14ac:dyDescent="0.3">
      <c r="B31" s="10" t="s">
        <v>40</v>
      </c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 spans="1:31" s="10" customFormat="1" x14ac:dyDescent="0.3">
      <c r="B32" s="6" t="s">
        <v>36</v>
      </c>
      <c r="C32" s="6"/>
      <c r="D32" s="8"/>
      <c r="E32" s="8"/>
      <c r="N32" s="8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 spans="1:2" x14ac:dyDescent="0.3">
      <c r="B33" s="6" t="s">
        <v>37</v>
      </c>
    </row>
    <row r="35" spans="1:2" x14ac:dyDescent="0.3">
      <c r="B35" s="5" t="s">
        <v>47</v>
      </c>
    </row>
    <row r="36" spans="1:2" x14ac:dyDescent="0.3">
      <c r="A36" s="6">
        <v>1</v>
      </c>
      <c r="B36" s="6" t="s">
        <v>48</v>
      </c>
    </row>
    <row r="37" spans="1:2" x14ac:dyDescent="0.3">
      <c r="A37" s="6">
        <v>2</v>
      </c>
      <c r="B37" s="6" t="s">
        <v>49</v>
      </c>
    </row>
    <row r="38" spans="1:2" x14ac:dyDescent="0.3">
      <c r="A38" s="6">
        <v>3</v>
      </c>
      <c r="B38" s="6" t="s">
        <v>50</v>
      </c>
    </row>
    <row r="39" spans="1:2" x14ac:dyDescent="0.3">
      <c r="A39" s="6">
        <v>4</v>
      </c>
      <c r="B39" s="6" t="s">
        <v>51</v>
      </c>
    </row>
    <row r="40" spans="1:2" x14ac:dyDescent="0.3">
      <c r="A40" s="6">
        <v>5</v>
      </c>
      <c r="B40" s="6" t="s">
        <v>52</v>
      </c>
    </row>
    <row r="42" spans="1:2" x14ac:dyDescent="0.3">
      <c r="B42" s="6" t="s">
        <v>41</v>
      </c>
    </row>
  </sheetData>
  <mergeCells count="12">
    <mergeCell ref="V2:W2"/>
    <mergeCell ref="V3:W3"/>
    <mergeCell ref="V4:W4"/>
    <mergeCell ref="P2:Q2"/>
    <mergeCell ref="P3:Q3"/>
    <mergeCell ref="P4:Q4"/>
    <mergeCell ref="R2:S2"/>
    <mergeCell ref="R3:S3"/>
    <mergeCell ref="R4:S4"/>
    <mergeCell ref="T2:U2"/>
    <mergeCell ref="T3:U3"/>
    <mergeCell ref="T4:U4"/>
  </mergeCells>
  <conditionalFormatting sqref="D6:M15">
    <cfRule type="expression" dxfId="0" priority="1">
      <formula>(D6 &lt;= $P$4)</formula>
    </cfRule>
  </conditionalFormatting>
  <printOptions horizontalCentered="1"/>
  <pageMargins left="0.45" right="0.45" top="0.75" bottom="0.75" header="0.3" footer="0.3"/>
  <pageSetup scale="45" fitToHeight="0" orientation="landscape" r:id="rId1"/>
  <headerFooter scaleWithDoc="0">
    <oddHeader>&amp;C&amp;F, &amp;A</oddHeader>
    <oddFooter xml:space="preserve">&amp;L&amp;D, &amp;T&amp;RPage &amp;P of &amp;N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Bihari, Thomas E.</dc:creator>
  <cp:lastModifiedBy>Bihari, Thomas E.</cp:lastModifiedBy>
  <cp:lastPrinted>2020-10-29T12:52:57Z</cp:lastPrinted>
  <dcterms:created xsi:type="dcterms:W3CDTF">2020-09-08T11:29:17Z</dcterms:created>
  <dcterms:modified xsi:type="dcterms:W3CDTF">2020-11-03T12:31:31Z</dcterms:modified>
</cp:coreProperties>
</file>