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16FB4F93-9473-4C6D-9872-D5FB37EFACF9}" xr6:coauthVersionLast="45" xr6:coauthVersionMax="45" xr10:uidLastSave="{00000000-0000-0000-0000-000000000000}"/>
  <bookViews>
    <workbookView xWindow="-108" yWindow="-108" windowWidth="23256" windowHeight="12576" activeTab="1" xr2:uid="{B608AE4D-840A-4E8E-AB35-94985EBB3742}"/>
  </bookViews>
  <sheets>
    <sheet name="Instructions" sheetId="2" r:id="rId1"/>
    <sheet name="Data" sheetId="12" r:id="rId2"/>
    <sheet name="Answer" sheetId="1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3" l="1"/>
  <c r="M15" i="13"/>
  <c r="J15" i="13"/>
  <c r="I15" i="13"/>
  <c r="D15" i="13"/>
  <c r="L15" i="13" s="1"/>
  <c r="B15" i="13"/>
  <c r="N14" i="13"/>
  <c r="M14" i="13"/>
  <c r="J14" i="13"/>
  <c r="I14" i="13"/>
  <c r="D14" i="13"/>
  <c r="L14" i="13" s="1"/>
  <c r="B14" i="13"/>
  <c r="N13" i="13"/>
  <c r="M13" i="13"/>
  <c r="J13" i="13"/>
  <c r="I13" i="13"/>
  <c r="D13" i="13"/>
  <c r="L13" i="13" s="1"/>
  <c r="B13" i="13"/>
  <c r="N12" i="13"/>
  <c r="M12" i="13"/>
  <c r="J12" i="13"/>
  <c r="I12" i="13"/>
  <c r="D12" i="13"/>
  <c r="L12" i="13" s="1"/>
  <c r="B12" i="13"/>
  <c r="N11" i="13"/>
  <c r="M11" i="13"/>
  <c r="J11" i="13"/>
  <c r="I11" i="13"/>
  <c r="D11" i="13"/>
  <c r="L11" i="13" s="1"/>
  <c r="B11" i="13"/>
  <c r="N10" i="13"/>
  <c r="M10" i="13"/>
  <c r="J10" i="13"/>
  <c r="I10" i="13"/>
  <c r="D10" i="13"/>
  <c r="L10" i="13" s="1"/>
  <c r="B10" i="13"/>
  <c r="N9" i="13"/>
  <c r="M9" i="13"/>
  <c r="K9" i="13"/>
  <c r="J9" i="13"/>
  <c r="I9" i="13"/>
  <c r="D9" i="13"/>
  <c r="L9" i="13" s="1"/>
  <c r="B9" i="13"/>
  <c r="N8" i="13"/>
  <c r="M8" i="13"/>
  <c r="K8" i="13"/>
  <c r="J8" i="13"/>
  <c r="I8" i="13"/>
  <c r="D8" i="13"/>
  <c r="L8" i="13" s="1"/>
  <c r="B8" i="13"/>
  <c r="N7" i="13"/>
  <c r="M7" i="13"/>
  <c r="K7" i="13"/>
  <c r="J7" i="13"/>
  <c r="I7" i="13"/>
  <c r="D7" i="13"/>
  <c r="L7" i="13" s="1"/>
  <c r="B7" i="13"/>
  <c r="N6" i="13"/>
  <c r="M6" i="13"/>
  <c r="K6" i="13"/>
  <c r="J6" i="13"/>
  <c r="I6" i="13"/>
  <c r="D6" i="13"/>
  <c r="L6" i="13" s="1"/>
  <c r="B6" i="13"/>
  <c r="E6" i="13" l="1"/>
  <c r="E8" i="13"/>
  <c r="E10" i="13"/>
  <c r="E13" i="13"/>
  <c r="G7" i="13"/>
  <c r="E7" i="13"/>
  <c r="E9" i="13"/>
  <c r="E11" i="13"/>
  <c r="E12" i="13"/>
  <c r="E14" i="13"/>
  <c r="E15" i="13"/>
  <c r="F6" i="13"/>
  <c r="F7" i="13"/>
  <c r="F8" i="13"/>
  <c r="F9" i="13"/>
  <c r="F10" i="13"/>
  <c r="F11" i="13"/>
  <c r="F12" i="13"/>
  <c r="F13" i="13"/>
  <c r="F14" i="13"/>
  <c r="F15" i="13"/>
  <c r="G6" i="13"/>
  <c r="G8" i="13"/>
  <c r="G9" i="13"/>
  <c r="G10" i="13"/>
  <c r="G11" i="13"/>
  <c r="G12" i="13"/>
  <c r="G13" i="13"/>
  <c r="G14" i="13"/>
  <c r="G15" i="13"/>
  <c r="H6" i="13"/>
  <c r="H7" i="13"/>
  <c r="H8" i="13"/>
  <c r="H9" i="13"/>
  <c r="H10" i="13"/>
  <c r="H11" i="13"/>
  <c r="H12" i="13"/>
  <c r="H13" i="13"/>
  <c r="H14" i="13"/>
  <c r="H15" i="13"/>
  <c r="K10" i="13"/>
  <c r="K11" i="13"/>
  <c r="K12" i="13"/>
  <c r="K13" i="13"/>
  <c r="K14" i="13"/>
  <c r="K15" i="13"/>
  <c r="D6" i="12" l="1"/>
  <c r="H6" i="12" s="1"/>
  <c r="G6" i="12"/>
  <c r="D15" i="12"/>
  <c r="M15" i="12" s="1"/>
  <c r="D14" i="12"/>
  <c r="E14" i="12" s="1"/>
  <c r="D13" i="12"/>
  <c r="H13" i="12" s="1"/>
  <c r="D12" i="12"/>
  <c r="K12" i="12" s="1"/>
  <c r="D11" i="12"/>
  <c r="M11" i="12" s="1"/>
  <c r="D10" i="12"/>
  <c r="F10" i="12" s="1"/>
  <c r="D9" i="12"/>
  <c r="E9" i="12" s="1"/>
  <c r="D8" i="12"/>
  <c r="H8" i="12" s="1"/>
  <c r="D7" i="12"/>
  <c r="F7" i="12" s="1"/>
  <c r="B15" i="12"/>
  <c r="B14" i="12"/>
  <c r="B13" i="12"/>
  <c r="B12" i="12"/>
  <c r="B11" i="12"/>
  <c r="B10" i="12"/>
  <c r="B9" i="12"/>
  <c r="B8" i="12"/>
  <c r="B7" i="12"/>
  <c r="B6" i="12"/>
  <c r="E6" i="12" l="1"/>
  <c r="F8" i="12"/>
  <c r="F6" i="12"/>
  <c r="L11" i="12"/>
  <c r="G8" i="12"/>
  <c r="L6" i="12"/>
  <c r="L15" i="12"/>
  <c r="K6" i="12"/>
  <c r="I6" i="12"/>
  <c r="K11" i="12"/>
  <c r="N10" i="12"/>
  <c r="J6" i="12"/>
  <c r="F13" i="12"/>
  <c r="J12" i="12"/>
  <c r="N6" i="12"/>
  <c r="N14" i="12"/>
  <c r="K14" i="12"/>
  <c r="M14" i="12"/>
  <c r="G13" i="12"/>
  <c r="I12" i="12"/>
  <c r="G15" i="12"/>
  <c r="E15" i="12"/>
  <c r="N15" i="12"/>
  <c r="K15" i="12"/>
  <c r="J15" i="12"/>
  <c r="I15" i="12"/>
  <c r="H15" i="12"/>
  <c r="F15" i="12"/>
  <c r="L14" i="12"/>
  <c r="J14" i="12"/>
  <c r="I14" i="12"/>
  <c r="H14" i="12"/>
  <c r="G14" i="12"/>
  <c r="F14" i="12"/>
  <c r="E13" i="12"/>
  <c r="M13" i="12"/>
  <c r="K13" i="12"/>
  <c r="I13" i="12"/>
  <c r="N13" i="12"/>
  <c r="L13" i="12"/>
  <c r="J13" i="12"/>
  <c r="G12" i="12"/>
  <c r="F12" i="12"/>
  <c r="M12" i="12"/>
  <c r="L12" i="12"/>
  <c r="H12" i="12"/>
  <c r="E12" i="12"/>
  <c r="N12" i="12"/>
  <c r="F11" i="12"/>
  <c r="G11" i="12"/>
  <c r="J11" i="12"/>
  <c r="I11" i="12"/>
  <c r="H11" i="12"/>
  <c r="E11" i="12"/>
  <c r="N11" i="12"/>
  <c r="M10" i="12"/>
  <c r="L10" i="12"/>
  <c r="K10" i="12"/>
  <c r="E10" i="12"/>
  <c r="J10" i="12"/>
  <c r="I10" i="12"/>
  <c r="H10" i="12"/>
  <c r="G10" i="12"/>
  <c r="N9" i="12"/>
  <c r="M9" i="12"/>
  <c r="L9" i="12"/>
  <c r="K9" i="12"/>
  <c r="J9" i="12"/>
  <c r="H9" i="12"/>
  <c r="F9" i="12"/>
  <c r="I9" i="12"/>
  <c r="G9" i="12"/>
  <c r="E8" i="12"/>
  <c r="M8" i="12"/>
  <c r="J8" i="12"/>
  <c r="I8" i="12"/>
  <c r="N8" i="12"/>
  <c r="L8" i="12"/>
  <c r="K8" i="12"/>
  <c r="E7" i="12"/>
  <c r="N7" i="12"/>
  <c r="M7" i="12"/>
  <c r="L7" i="12"/>
  <c r="K7" i="12"/>
  <c r="J7" i="12"/>
  <c r="I7" i="12"/>
  <c r="H7" i="12"/>
  <c r="G7" i="12"/>
  <c r="M6" i="12"/>
</calcChain>
</file>

<file path=xl/sharedStrings.xml><?xml version="1.0" encoding="utf-8"?>
<sst xmlns="http://schemas.openxmlformats.org/spreadsheetml/2006/main" count="207" uniqueCount="75">
  <si>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</si>
  <si>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</si>
  <si>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</si>
  <si>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</si>
  <si>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</si>
  <si>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</si>
  <si>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</si>
  <si>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</si>
  <si>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</si>
  <si>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</si>
  <si>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</t>
    </r>
  </si>
  <si>
    <t>Clustering - K-Means</t>
  </si>
  <si>
    <t>Point</t>
  </si>
  <si>
    <t>Round</t>
  </si>
  <si>
    <t>Rounds:</t>
  </si>
  <si>
    <t>Cluster</t>
  </si>
  <si>
    <t>Proximity Matrix for 1-Dimensional Dataset:</t>
  </si>
  <si>
    <t>Action</t>
  </si>
  <si>
    <t>Value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</si>
  <si>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</si>
  <si>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</si>
  <si>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</si>
  <si>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</si>
  <si>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</si>
  <si>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</si>
  <si>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</si>
  <si>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</si>
  <si>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</si>
  <si>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</si>
  <si>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</si>
  <si>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</si>
  <si>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</si>
  <si>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</si>
  <si>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</si>
  <si>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</si>
  <si>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</si>
  <si>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</si>
  <si>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</si>
  <si>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</si>
  <si>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Initial</t>
  </si>
  <si>
    <t>NOTES:</t>
  </si>
  <si>
    <t>Purple text = formulas.  Do not edit.</t>
  </si>
  <si>
    <t>Edit red boxes.</t>
  </si>
  <si>
    <t>INSTRUCTIONS:</t>
  </si>
  <si>
    <t>Fill in the Rounds table.</t>
  </si>
  <si>
    <t>Resulting Clusters</t>
  </si>
  <si>
    <t>Colored backgrounds help track clustering (a bit).</t>
  </si>
  <si>
    <t>Combine C2 and C3</t>
  </si>
  <si>
    <t>P2, P3</t>
  </si>
  <si>
    <t>(Round 1 info above is just an example.)</t>
  </si>
  <si>
    <t>Combine clusters by editing the Cluster values (red boxes) in the proximity matrix.</t>
  </si>
  <si>
    <t>(For example, you could change cell G3 above to "C2"…)</t>
  </si>
  <si>
    <t>Combine C2 and C3</t>
    <phoneticPr fontId="0" type="noConversion"/>
  </si>
  <si>
    <t>P1</t>
    <phoneticPr fontId="0" type="noConversion"/>
  </si>
  <si>
    <t>P2, P3</t>
    <phoneticPr fontId="0" type="noConversion"/>
  </si>
  <si>
    <t>Combine C3 and C4</t>
    <phoneticPr fontId="0" type="noConversion"/>
  </si>
  <si>
    <t>P2, P3, P4</t>
    <phoneticPr fontId="0" type="noConversion"/>
  </si>
  <si>
    <t>P5</t>
    <phoneticPr fontId="0" type="noConversion"/>
  </si>
  <si>
    <t>P6</t>
    <phoneticPr fontId="0" type="noConversion"/>
  </si>
  <si>
    <t>P7</t>
    <phoneticPr fontId="0" type="noConversion"/>
  </si>
  <si>
    <t>P8</t>
    <phoneticPr fontId="0" type="noConversion"/>
  </si>
  <si>
    <t>P9</t>
    <phoneticPr fontId="0" type="noConversion"/>
  </si>
  <si>
    <t>P10</t>
    <phoneticPr fontId="0" type="noConversion"/>
  </si>
  <si>
    <t>Combine C5 and C4</t>
    <phoneticPr fontId="0" type="noConversion"/>
  </si>
  <si>
    <t>P2, P3, P4, P5</t>
    <phoneticPr fontId="0" type="noConversion"/>
  </si>
  <si>
    <t>Combine C6 and C7</t>
    <phoneticPr fontId="0" type="noConversion"/>
  </si>
  <si>
    <t>P6, P7</t>
    <phoneticPr fontId="0" type="noConversion"/>
  </si>
  <si>
    <t>Combine C8 and C9</t>
    <phoneticPr fontId="0" type="noConversion"/>
  </si>
  <si>
    <t>P8, P9</t>
    <phoneticPr fontId="0" type="noConversion"/>
  </si>
  <si>
    <t>Combine C1 and C3</t>
    <phoneticPr fontId="0" type="noConversion"/>
  </si>
  <si>
    <t>P1, P2, P3, P4, P5</t>
    <phoneticPr fontId="0" type="noConversion"/>
  </si>
  <si>
    <t>Combine C6 and C8</t>
    <phoneticPr fontId="0" type="noConversion"/>
  </si>
  <si>
    <t>P6, P7, P8, P9</t>
    <phoneticPr fontId="0" type="noConversion"/>
  </si>
  <si>
    <r>
      <t xml:space="preserve">1. Hierarchically cluster the points, using the MIN similarity measure, until you have </t>
    </r>
    <r>
      <rPr>
        <b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 clusters.</t>
    </r>
  </si>
  <si>
    <t>(For example, you could change cell F3 above to "C3"…)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</si>
</sst>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center" vertical="top"/>
    </xf>
    <xf numFmtId="2" fontId="6" fillId="0" borderId="1" xfId="0" applyNumberFormat="1" applyFont="1" applyBorder="1" applyAlignment="1">
      <alignment horizontal="right" vertical="top"/>
    </xf>
    <xf numFmtId="0" fontId="8" fillId="0" borderId="3" xfId="0" applyFont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right" vertical="top"/>
    </xf>
    <xf numFmtId="1" fontId="6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/>
    </xf>
    <xf numFmtId="1" fontId="9" fillId="4" borderId="5" xfId="0" applyNumberFormat="1" applyFont="1" applyFill="1" applyBorder="1" applyAlignment="1">
      <alignment horizontal="right" vertical="top"/>
    </xf>
    <xf numFmtId="1" fontId="7" fillId="4" borderId="6" xfId="0" applyNumberFormat="1" applyFont="1" applyFill="1" applyBorder="1" applyAlignment="1">
      <alignment horizontal="right" vertical="top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1" fontId="7" fillId="4" borderId="9" xfId="0" applyNumberFormat="1" applyFont="1" applyFill="1" applyBorder="1" applyAlignment="1">
      <alignment horizontal="right" vertical="top"/>
    </xf>
    <xf numFmtId="1" fontId="9" fillId="2" borderId="10" xfId="0" applyNumberFormat="1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 wrapText="1"/>
    </xf>
    <xf numFmtId="1" fontId="7" fillId="4" borderId="9" xfId="0" applyNumberFormat="1" applyFont="1" applyFill="1" applyBorder="1" applyAlignment="1">
      <alignment horizontal="center" vertical="top"/>
    </xf>
    <xf numFmtId="2" fontId="6" fillId="0" borderId="10" xfId="0" applyNumberFormat="1" applyFont="1" applyBorder="1" applyAlignment="1">
      <alignment horizontal="right" vertical="top"/>
    </xf>
    <xf numFmtId="1" fontId="7" fillId="4" borderId="11" xfId="0" applyNumberFormat="1" applyFont="1" applyFill="1" applyBorder="1" applyAlignment="1">
      <alignment horizontal="center" vertical="top"/>
    </xf>
    <xf numFmtId="1" fontId="9" fillId="2" borderId="12" xfId="0" applyNumberFormat="1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 wrapText="1"/>
    </xf>
    <xf numFmtId="2" fontId="6" fillId="0" borderId="12" xfId="0" applyNumberFormat="1" applyFont="1" applyBorder="1" applyAlignment="1">
      <alignment horizontal="right" vertical="top"/>
    </xf>
    <xf numFmtId="2" fontId="6" fillId="0" borderId="13" xfId="0" applyNumberFormat="1" applyFont="1" applyBorder="1" applyAlignment="1">
      <alignment horizontal="right" vertical="top"/>
    </xf>
    <xf numFmtId="2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3" borderId="14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16"/>
  <sheetViews>
    <sheetView topLeftCell="A7" workbookViewId="0">
      <selection activeCell="B19" sqref="B19"/>
    </sheetView>
  </sheetViews>
  <sheetFormatPr defaultRowHeight="21" x14ac:dyDescent="0.3"/>
  <cols>
    <col min="1" max="1" width="8.88671875" style="1"/>
    <col min="2" max="2" width="122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11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9</v>
      </c>
    </row>
    <row r="13" spans="2:2" x14ac:dyDescent="0.3">
      <c r="B13" s="2" t="s">
        <v>10</v>
      </c>
    </row>
    <row r="15" spans="2:2" x14ac:dyDescent="0.3">
      <c r="B15" s="3" t="s">
        <v>8</v>
      </c>
    </row>
    <row r="16" spans="2:2" x14ac:dyDescent="0.3">
      <c r="B16" s="2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1E53-96FE-4A74-86B4-8DBD5A906423}">
  <sheetPr>
    <pageSetUpPr fitToPage="1"/>
  </sheetPr>
  <dimension ref="A1:AC33"/>
  <sheetViews>
    <sheetView tabSelected="1" zoomScale="70" zoomScaleNormal="70" workbookViewId="0">
      <pane xSplit="17" ySplit="1" topLeftCell="R2" activePane="bottomRight" state="frozen"/>
      <selection pane="topRight" activeCell="R1" sqref="R1"/>
      <selection pane="bottomLeft" activeCell="A2" sqref="A2"/>
      <selection pane="bottomRight" activeCell="T23" sqref="T23"/>
    </sheetView>
  </sheetViews>
  <sheetFormatPr defaultRowHeight="18" x14ac:dyDescent="0.3"/>
  <cols>
    <col min="1" max="1" width="2.33203125" style="6" customWidth="1"/>
    <col min="2" max="2" width="8.5546875" style="6" bestFit="1" customWidth="1"/>
    <col min="3" max="3" width="6.6640625" style="6" bestFit="1" customWidth="1"/>
    <col min="4" max="4" width="7.109375" style="9" bestFit="1" customWidth="1"/>
    <col min="5" max="14" width="7.77734375" style="9" customWidth="1"/>
    <col min="15" max="15" width="2.21875" style="6" customWidth="1"/>
    <col min="16" max="16" width="8.88671875" style="6" customWidth="1"/>
    <col min="17" max="17" width="24.44140625" style="6" customWidth="1"/>
    <col min="18" max="27" width="15.109375" style="6" customWidth="1"/>
    <col min="28" max="28" width="13.6640625" style="6" customWidth="1"/>
    <col min="29" max="32" width="11.44140625" style="6" customWidth="1"/>
    <col min="33" max="16384" width="8.88671875" style="6"/>
  </cols>
  <sheetData>
    <row r="1" spans="1:27" s="5" customFormat="1" ht="18.600000000000001" thickBot="1" x14ac:dyDescent="0.35">
      <c r="A1" s="5" t="s">
        <v>16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P1" s="5" t="s">
        <v>14</v>
      </c>
    </row>
    <row r="2" spans="1:27" s="5" customFormat="1" ht="18.600000000000001" thickBot="1" x14ac:dyDescent="0.3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R2" s="38" t="s">
        <v>45</v>
      </c>
      <c r="S2" s="39"/>
      <c r="T2" s="39"/>
      <c r="U2" s="39"/>
      <c r="V2" s="39"/>
      <c r="W2" s="39"/>
      <c r="X2" s="39"/>
      <c r="Y2" s="39"/>
      <c r="Z2" s="39"/>
      <c r="AA2" s="40"/>
    </row>
    <row r="3" spans="1:27" s="5" customFormat="1" ht="18.600000000000001" thickBot="1" x14ac:dyDescent="0.35">
      <c r="B3" s="21" t="s">
        <v>15</v>
      </c>
      <c r="C3" s="22"/>
      <c r="D3" s="22"/>
      <c r="E3" s="23" t="s">
        <v>29</v>
      </c>
      <c r="F3" s="23" t="s">
        <v>30</v>
      </c>
      <c r="G3" s="23" t="s">
        <v>31</v>
      </c>
      <c r="H3" s="23" t="s">
        <v>32</v>
      </c>
      <c r="I3" s="23" t="s">
        <v>33</v>
      </c>
      <c r="J3" s="23" t="s">
        <v>34</v>
      </c>
      <c r="K3" s="23" t="s">
        <v>35</v>
      </c>
      <c r="L3" s="23" t="s">
        <v>36</v>
      </c>
      <c r="M3" s="23" t="s">
        <v>37</v>
      </c>
      <c r="N3" s="24" t="s">
        <v>38</v>
      </c>
      <c r="P3" s="8" t="s">
        <v>13</v>
      </c>
      <c r="Q3" s="15" t="s">
        <v>17</v>
      </c>
      <c r="R3" s="37" t="s">
        <v>29</v>
      </c>
      <c r="S3" s="37" t="s">
        <v>30</v>
      </c>
      <c r="T3" s="37" t="s">
        <v>31</v>
      </c>
      <c r="U3" s="37" t="s">
        <v>32</v>
      </c>
      <c r="V3" s="37" t="s">
        <v>33</v>
      </c>
      <c r="W3" s="37" t="s">
        <v>34</v>
      </c>
      <c r="X3" s="37" t="s">
        <v>35</v>
      </c>
      <c r="Y3" s="37" t="s">
        <v>36</v>
      </c>
      <c r="Z3" s="37" t="s">
        <v>37</v>
      </c>
      <c r="AA3" s="37" t="s">
        <v>38</v>
      </c>
    </row>
    <row r="4" spans="1:27" s="5" customFormat="1" ht="18.600000000000001" thickBot="1" x14ac:dyDescent="0.35">
      <c r="B4" s="25"/>
      <c r="C4" s="20" t="s">
        <v>12</v>
      </c>
      <c r="D4" s="19"/>
      <c r="E4" s="20" t="s">
        <v>19</v>
      </c>
      <c r="F4" s="20" t="s">
        <v>20</v>
      </c>
      <c r="G4" s="20" t="s">
        <v>21</v>
      </c>
      <c r="H4" s="20" t="s">
        <v>22</v>
      </c>
      <c r="I4" s="20" t="s">
        <v>23</v>
      </c>
      <c r="J4" s="20" t="s">
        <v>24</v>
      </c>
      <c r="K4" s="20" t="s">
        <v>25</v>
      </c>
      <c r="L4" s="20" t="s">
        <v>26</v>
      </c>
      <c r="M4" s="20" t="s">
        <v>27</v>
      </c>
      <c r="N4" s="26" t="s">
        <v>28</v>
      </c>
      <c r="P4" s="14">
        <v>0</v>
      </c>
      <c r="Q4" s="16" t="s">
        <v>39</v>
      </c>
      <c r="R4" s="16" t="s">
        <v>19</v>
      </c>
      <c r="S4" s="16" t="s">
        <v>20</v>
      </c>
      <c r="T4" s="16" t="s">
        <v>21</v>
      </c>
      <c r="U4" s="16" t="s">
        <v>22</v>
      </c>
      <c r="V4" s="16" t="s">
        <v>23</v>
      </c>
      <c r="W4" s="16" t="s">
        <v>24</v>
      </c>
      <c r="X4" s="16" t="s">
        <v>25</v>
      </c>
      <c r="Y4" s="16" t="s">
        <v>26</v>
      </c>
      <c r="Z4" s="16" t="s">
        <v>27</v>
      </c>
      <c r="AA4" s="16" t="s">
        <v>28</v>
      </c>
    </row>
    <row r="5" spans="1:27" ht="18.600000000000001" thickBot="1" x14ac:dyDescent="0.35">
      <c r="B5" s="25"/>
      <c r="C5" s="18"/>
      <c r="D5" s="17" t="s">
        <v>18</v>
      </c>
      <c r="E5" s="17">
        <v>6</v>
      </c>
      <c r="F5" s="17">
        <v>13</v>
      </c>
      <c r="G5" s="17">
        <v>14</v>
      </c>
      <c r="H5" s="17">
        <v>16</v>
      </c>
      <c r="I5" s="17">
        <v>19</v>
      </c>
      <c r="J5" s="17">
        <v>40</v>
      </c>
      <c r="K5" s="17">
        <v>44</v>
      </c>
      <c r="L5" s="17">
        <v>56</v>
      </c>
      <c r="M5" s="17">
        <v>60</v>
      </c>
      <c r="N5" s="27">
        <v>92</v>
      </c>
      <c r="P5" s="14">
        <v>1</v>
      </c>
      <c r="Q5" s="16" t="s">
        <v>47</v>
      </c>
      <c r="R5" s="16" t="s">
        <v>19</v>
      </c>
      <c r="T5" s="16" t="s">
        <v>48</v>
      </c>
      <c r="U5" s="16" t="s">
        <v>22</v>
      </c>
      <c r="V5" s="16" t="s">
        <v>23</v>
      </c>
      <c r="W5" s="16" t="s">
        <v>24</v>
      </c>
      <c r="X5" s="16" t="s">
        <v>25</v>
      </c>
      <c r="Y5" s="16" t="s">
        <v>26</v>
      </c>
      <c r="Z5" s="16" t="s">
        <v>27</v>
      </c>
      <c r="AA5" s="16" t="s">
        <v>28</v>
      </c>
    </row>
    <row r="6" spans="1:27" ht="18.600000000000001" thickBot="1" x14ac:dyDescent="0.35">
      <c r="B6" s="28" t="str">
        <f>E3</f>
        <v>C1</v>
      </c>
      <c r="C6" s="20" t="s">
        <v>19</v>
      </c>
      <c r="D6" s="17">
        <f>E5</f>
        <v>6</v>
      </c>
      <c r="E6" s="13">
        <f>ABS(E$5-$D6)</f>
        <v>0</v>
      </c>
      <c r="F6" s="13">
        <f t="shared" ref="F6:N15" si="0">ABS(F$5-$D6)</f>
        <v>7</v>
      </c>
      <c r="G6" s="13">
        <f t="shared" si="0"/>
        <v>8</v>
      </c>
      <c r="H6" s="13">
        <f t="shared" si="0"/>
        <v>10</v>
      </c>
      <c r="I6" s="13">
        <f t="shared" si="0"/>
        <v>13</v>
      </c>
      <c r="J6" s="13">
        <f t="shared" si="0"/>
        <v>34</v>
      </c>
      <c r="K6" s="13">
        <f t="shared" si="0"/>
        <v>38</v>
      </c>
      <c r="L6" s="13">
        <f t="shared" si="0"/>
        <v>50</v>
      </c>
      <c r="M6" s="13">
        <f t="shared" si="0"/>
        <v>54</v>
      </c>
      <c r="N6" s="29">
        <f t="shared" si="0"/>
        <v>86</v>
      </c>
      <c r="P6" s="14">
        <v>2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8.600000000000001" thickBot="1" x14ac:dyDescent="0.35">
      <c r="B7" s="28" t="str">
        <f>F3</f>
        <v>C2</v>
      </c>
      <c r="C7" s="20" t="s">
        <v>20</v>
      </c>
      <c r="D7" s="17">
        <f>F5</f>
        <v>13</v>
      </c>
      <c r="E7" s="13">
        <f t="shared" ref="E7:E15" si="1">ABS(E$5-$D7)</f>
        <v>7</v>
      </c>
      <c r="F7" s="13">
        <f t="shared" si="0"/>
        <v>0</v>
      </c>
      <c r="G7" s="13">
        <f t="shared" si="0"/>
        <v>1</v>
      </c>
      <c r="H7" s="13">
        <f t="shared" si="0"/>
        <v>3</v>
      </c>
      <c r="I7" s="13">
        <f t="shared" si="0"/>
        <v>6</v>
      </c>
      <c r="J7" s="13">
        <f t="shared" si="0"/>
        <v>27</v>
      </c>
      <c r="K7" s="13">
        <f t="shared" si="0"/>
        <v>31</v>
      </c>
      <c r="L7" s="13">
        <f t="shared" si="0"/>
        <v>43</v>
      </c>
      <c r="M7" s="13">
        <f t="shared" si="0"/>
        <v>47</v>
      </c>
      <c r="N7" s="29">
        <f t="shared" si="0"/>
        <v>79</v>
      </c>
      <c r="P7" s="14">
        <v>3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8.600000000000001" thickBot="1" x14ac:dyDescent="0.35">
      <c r="B8" s="28" t="str">
        <f>G3</f>
        <v>C3</v>
      </c>
      <c r="C8" s="20" t="s">
        <v>21</v>
      </c>
      <c r="D8" s="17">
        <f>G5</f>
        <v>14</v>
      </c>
      <c r="E8" s="13">
        <f t="shared" si="1"/>
        <v>8</v>
      </c>
      <c r="F8" s="13">
        <f t="shared" si="0"/>
        <v>1</v>
      </c>
      <c r="G8" s="13">
        <f t="shared" si="0"/>
        <v>0</v>
      </c>
      <c r="H8" s="13">
        <f t="shared" si="0"/>
        <v>2</v>
      </c>
      <c r="I8" s="13">
        <f t="shared" si="0"/>
        <v>5</v>
      </c>
      <c r="J8" s="13">
        <f t="shared" si="0"/>
        <v>26</v>
      </c>
      <c r="K8" s="13">
        <f t="shared" si="0"/>
        <v>30</v>
      </c>
      <c r="L8" s="13">
        <f t="shared" si="0"/>
        <v>42</v>
      </c>
      <c r="M8" s="13">
        <f t="shared" si="0"/>
        <v>46</v>
      </c>
      <c r="N8" s="29">
        <f t="shared" si="0"/>
        <v>78</v>
      </c>
      <c r="P8" s="14">
        <v>4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8.600000000000001" thickBot="1" x14ac:dyDescent="0.35">
      <c r="B9" s="28" t="str">
        <f>H3</f>
        <v>C4</v>
      </c>
      <c r="C9" s="20" t="s">
        <v>22</v>
      </c>
      <c r="D9" s="17">
        <f>H5</f>
        <v>16</v>
      </c>
      <c r="E9" s="13">
        <f t="shared" si="1"/>
        <v>10</v>
      </c>
      <c r="F9" s="13">
        <f t="shared" si="0"/>
        <v>3</v>
      </c>
      <c r="G9" s="13">
        <f t="shared" si="0"/>
        <v>2</v>
      </c>
      <c r="H9" s="13">
        <f t="shared" si="0"/>
        <v>0</v>
      </c>
      <c r="I9" s="13">
        <f t="shared" si="0"/>
        <v>3</v>
      </c>
      <c r="J9" s="13">
        <f t="shared" si="0"/>
        <v>24</v>
      </c>
      <c r="K9" s="13">
        <f t="shared" si="0"/>
        <v>28</v>
      </c>
      <c r="L9" s="13">
        <f t="shared" si="0"/>
        <v>40</v>
      </c>
      <c r="M9" s="13">
        <f t="shared" si="0"/>
        <v>44</v>
      </c>
      <c r="N9" s="29">
        <f t="shared" si="0"/>
        <v>76</v>
      </c>
      <c r="P9" s="14">
        <v>5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8.600000000000001" thickBot="1" x14ac:dyDescent="0.35">
      <c r="B10" s="28" t="str">
        <f>I3</f>
        <v>C5</v>
      </c>
      <c r="C10" s="20" t="s">
        <v>23</v>
      </c>
      <c r="D10" s="17">
        <f>I5</f>
        <v>19</v>
      </c>
      <c r="E10" s="13">
        <f t="shared" si="1"/>
        <v>13</v>
      </c>
      <c r="F10" s="13">
        <f t="shared" si="0"/>
        <v>6</v>
      </c>
      <c r="G10" s="13">
        <f t="shared" si="0"/>
        <v>5</v>
      </c>
      <c r="H10" s="13">
        <f t="shared" si="0"/>
        <v>3</v>
      </c>
      <c r="I10" s="13">
        <f t="shared" si="0"/>
        <v>0</v>
      </c>
      <c r="J10" s="13">
        <f t="shared" si="0"/>
        <v>21</v>
      </c>
      <c r="K10" s="13">
        <f t="shared" si="0"/>
        <v>25</v>
      </c>
      <c r="L10" s="13">
        <f t="shared" si="0"/>
        <v>37</v>
      </c>
      <c r="M10" s="13">
        <f t="shared" si="0"/>
        <v>41</v>
      </c>
      <c r="N10" s="29">
        <f t="shared" si="0"/>
        <v>73</v>
      </c>
      <c r="P10" s="14">
        <v>6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8.600000000000001" thickBot="1" x14ac:dyDescent="0.35">
      <c r="B11" s="28" t="str">
        <f>J3</f>
        <v>C6</v>
      </c>
      <c r="C11" s="20" t="s">
        <v>24</v>
      </c>
      <c r="D11" s="17">
        <f>J5</f>
        <v>40</v>
      </c>
      <c r="E11" s="13">
        <f t="shared" si="1"/>
        <v>34</v>
      </c>
      <c r="F11" s="13">
        <f t="shared" si="0"/>
        <v>27</v>
      </c>
      <c r="G11" s="13">
        <f t="shared" si="0"/>
        <v>26</v>
      </c>
      <c r="H11" s="13">
        <f t="shared" si="0"/>
        <v>24</v>
      </c>
      <c r="I11" s="13">
        <f t="shared" si="0"/>
        <v>21</v>
      </c>
      <c r="J11" s="13">
        <f t="shared" si="0"/>
        <v>0</v>
      </c>
      <c r="K11" s="13">
        <f t="shared" si="0"/>
        <v>4</v>
      </c>
      <c r="L11" s="13">
        <f t="shared" si="0"/>
        <v>16</v>
      </c>
      <c r="M11" s="13">
        <f t="shared" si="0"/>
        <v>20</v>
      </c>
      <c r="N11" s="29">
        <f t="shared" si="0"/>
        <v>52</v>
      </c>
      <c r="P11" s="14">
        <v>7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8.600000000000001" thickBot="1" x14ac:dyDescent="0.35">
      <c r="B12" s="28" t="str">
        <f>K3</f>
        <v>C7</v>
      </c>
      <c r="C12" s="20" t="s">
        <v>25</v>
      </c>
      <c r="D12" s="17">
        <f>K5</f>
        <v>44</v>
      </c>
      <c r="E12" s="13">
        <f t="shared" si="1"/>
        <v>38</v>
      </c>
      <c r="F12" s="13">
        <f t="shared" si="0"/>
        <v>31</v>
      </c>
      <c r="G12" s="13">
        <f t="shared" si="0"/>
        <v>30</v>
      </c>
      <c r="H12" s="13">
        <f t="shared" si="0"/>
        <v>28</v>
      </c>
      <c r="I12" s="13">
        <f t="shared" si="0"/>
        <v>25</v>
      </c>
      <c r="J12" s="13">
        <f t="shared" si="0"/>
        <v>4</v>
      </c>
      <c r="K12" s="13">
        <f t="shared" si="0"/>
        <v>0</v>
      </c>
      <c r="L12" s="13">
        <f t="shared" si="0"/>
        <v>12</v>
      </c>
      <c r="M12" s="13">
        <f t="shared" si="0"/>
        <v>16</v>
      </c>
      <c r="N12" s="29">
        <f t="shared" si="0"/>
        <v>48</v>
      </c>
      <c r="P12" s="14">
        <v>8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8.600000000000001" thickBot="1" x14ac:dyDescent="0.35">
      <c r="B13" s="28" t="str">
        <f>L3</f>
        <v>C8</v>
      </c>
      <c r="C13" s="20" t="s">
        <v>26</v>
      </c>
      <c r="D13" s="17">
        <f>L5</f>
        <v>56</v>
      </c>
      <c r="E13" s="13">
        <f t="shared" si="1"/>
        <v>50</v>
      </c>
      <c r="F13" s="13">
        <f t="shared" si="0"/>
        <v>43</v>
      </c>
      <c r="G13" s="13">
        <f t="shared" si="0"/>
        <v>42</v>
      </c>
      <c r="H13" s="13">
        <f t="shared" si="0"/>
        <v>40</v>
      </c>
      <c r="I13" s="13">
        <f t="shared" si="0"/>
        <v>37</v>
      </c>
      <c r="J13" s="13">
        <f t="shared" si="0"/>
        <v>16</v>
      </c>
      <c r="K13" s="13">
        <f t="shared" si="0"/>
        <v>12</v>
      </c>
      <c r="L13" s="13">
        <f t="shared" si="0"/>
        <v>0</v>
      </c>
      <c r="M13" s="13">
        <f t="shared" si="0"/>
        <v>4</v>
      </c>
      <c r="N13" s="29">
        <f t="shared" si="0"/>
        <v>36</v>
      </c>
      <c r="P13" s="14">
        <v>9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8.600000000000001" thickBot="1" x14ac:dyDescent="0.35">
      <c r="B14" s="28" t="str">
        <f>M3</f>
        <v>C9</v>
      </c>
      <c r="C14" s="20" t="s">
        <v>27</v>
      </c>
      <c r="D14" s="17">
        <f>M5</f>
        <v>60</v>
      </c>
      <c r="E14" s="13">
        <f t="shared" si="1"/>
        <v>54</v>
      </c>
      <c r="F14" s="13">
        <f t="shared" si="0"/>
        <v>47</v>
      </c>
      <c r="G14" s="13">
        <f t="shared" si="0"/>
        <v>46</v>
      </c>
      <c r="H14" s="13">
        <f t="shared" si="0"/>
        <v>44</v>
      </c>
      <c r="I14" s="13">
        <f t="shared" si="0"/>
        <v>41</v>
      </c>
      <c r="J14" s="13">
        <f t="shared" si="0"/>
        <v>20</v>
      </c>
      <c r="K14" s="13">
        <f t="shared" si="0"/>
        <v>16</v>
      </c>
      <c r="L14" s="13">
        <f t="shared" si="0"/>
        <v>4</v>
      </c>
      <c r="M14" s="13">
        <f t="shared" si="0"/>
        <v>0</v>
      </c>
      <c r="N14" s="29">
        <f t="shared" si="0"/>
        <v>32</v>
      </c>
      <c r="P14" s="14">
        <v>10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8.600000000000001" thickBot="1" x14ac:dyDescent="0.35">
      <c r="B15" s="30" t="str">
        <f>N3</f>
        <v>C10</v>
      </c>
      <c r="C15" s="31" t="s">
        <v>28</v>
      </c>
      <c r="D15" s="32">
        <f>N5</f>
        <v>92</v>
      </c>
      <c r="E15" s="33">
        <f t="shared" si="1"/>
        <v>86</v>
      </c>
      <c r="F15" s="33">
        <f t="shared" si="0"/>
        <v>79</v>
      </c>
      <c r="G15" s="33">
        <f t="shared" si="0"/>
        <v>78</v>
      </c>
      <c r="H15" s="33">
        <f t="shared" si="0"/>
        <v>76</v>
      </c>
      <c r="I15" s="33">
        <f t="shared" si="0"/>
        <v>73</v>
      </c>
      <c r="J15" s="33">
        <f t="shared" si="0"/>
        <v>52</v>
      </c>
      <c r="K15" s="33">
        <f t="shared" si="0"/>
        <v>48</v>
      </c>
      <c r="L15" s="33">
        <f t="shared" si="0"/>
        <v>36</v>
      </c>
      <c r="M15" s="33">
        <f t="shared" si="0"/>
        <v>32</v>
      </c>
      <c r="N15" s="34">
        <f t="shared" si="0"/>
        <v>0</v>
      </c>
    </row>
    <row r="16" spans="1:27" x14ac:dyDescent="0.3">
      <c r="E16" s="12"/>
      <c r="F16" s="12"/>
      <c r="Q16" s="6" t="s">
        <v>49</v>
      </c>
    </row>
    <row r="17" spans="2:29" x14ac:dyDescent="0.3">
      <c r="D17" s="6"/>
      <c r="E17" s="6"/>
      <c r="F17" s="6"/>
      <c r="G17" s="6"/>
      <c r="H17" s="6"/>
      <c r="I17" s="6"/>
    </row>
    <row r="18" spans="2:29" s="11" customFormat="1" x14ac:dyDescent="0.3"/>
    <row r="19" spans="2:29" s="11" customFormat="1" x14ac:dyDescent="0.3">
      <c r="B19" s="10" t="s">
        <v>43</v>
      </c>
      <c r="Q19" s="10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2:29" s="11" customFormat="1" x14ac:dyDescent="0.3">
      <c r="B20" s="11" t="s">
        <v>50</v>
      </c>
      <c r="Q20" s="10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2:29" s="11" customFormat="1" x14ac:dyDescent="0.3">
      <c r="B21" s="11" t="s">
        <v>74</v>
      </c>
      <c r="Q21" s="10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2:29" s="11" customFormat="1" x14ac:dyDescent="0.3">
      <c r="B22" s="11" t="s">
        <v>44</v>
      </c>
      <c r="Q22" s="10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2:29" s="11" customFormat="1" x14ac:dyDescent="0.3">
      <c r="Q23" s="10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2:29" s="11" customFormat="1" x14ac:dyDescent="0.3"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2:29" s="11" customFormat="1" x14ac:dyDescent="0.3">
      <c r="B25" s="10" t="s">
        <v>40</v>
      </c>
    </row>
    <row r="26" spans="2:29" s="11" customFormat="1" x14ac:dyDescent="0.3">
      <c r="B26" s="11" t="s">
        <v>42</v>
      </c>
    </row>
    <row r="27" spans="2:29" s="11" customFormat="1" x14ac:dyDescent="0.3">
      <c r="B27" s="11" t="s">
        <v>41</v>
      </c>
      <c r="AC27" s="36"/>
    </row>
    <row r="28" spans="2:29" s="11" customFormat="1" x14ac:dyDescent="0.3">
      <c r="B28" s="11" t="s">
        <v>46</v>
      </c>
    </row>
    <row r="29" spans="2:29" s="11" customFormat="1" x14ac:dyDescent="0.3"/>
    <row r="30" spans="2:29" s="11" customFormat="1" x14ac:dyDescent="0.3"/>
    <row r="31" spans="2:29" s="11" customFormat="1" x14ac:dyDescent="0.3"/>
    <row r="32" spans="2:29" s="11" customFormat="1" x14ac:dyDescent="0.3"/>
    <row r="33" s="11" customFormat="1" x14ac:dyDescent="0.3"/>
  </sheetData>
  <mergeCells count="1">
    <mergeCell ref="R2:AA2"/>
  </mergeCells>
  <conditionalFormatting sqref="E6:N15">
    <cfRule type="expression" dxfId="1" priority="1">
      <formula>(E$3=$B6)</formula>
    </cfRule>
  </conditionalFormatting>
  <printOptions horizontalCentered="1"/>
  <pageMargins left="0.45" right="0.45" top="0.75" bottom="0.75" header="0.3" footer="0.3"/>
  <pageSetup scale="45" fitToHeight="0" orientation="landscape" r:id="rId1"/>
  <headerFooter scaleWithDoc="0">
    <oddHeader>&amp;C&amp;F, &amp;A</oddHeader>
    <oddFooter xml:space="preserve">&amp;L&amp;D, &amp;T&amp;RPage &amp;P of &amp;N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F7D7-B899-488E-ACF0-6AFE22903E5B}">
  <sheetPr>
    <pageSetUpPr fitToPage="1"/>
  </sheetPr>
  <dimension ref="A1:AC32"/>
  <sheetViews>
    <sheetView zoomScale="70" zoomScaleNormal="70" workbookViewId="0">
      <pane xSplit="17" ySplit="1" topLeftCell="R2" activePane="bottomRight" state="frozen"/>
      <selection pane="topRight" activeCell="R1" sqref="R1"/>
      <selection pane="bottomLeft" activeCell="A2" sqref="A2"/>
      <selection pane="bottomRight" activeCell="Q16" sqref="Q16"/>
    </sheetView>
  </sheetViews>
  <sheetFormatPr defaultRowHeight="18" x14ac:dyDescent="0.3"/>
  <cols>
    <col min="1" max="1" width="2.77734375" style="6" customWidth="1"/>
    <col min="2" max="2" width="8.5546875" style="6" bestFit="1" customWidth="1"/>
    <col min="3" max="3" width="6.6640625" style="6" bestFit="1" customWidth="1"/>
    <col min="4" max="4" width="7.109375" style="9" bestFit="1" customWidth="1"/>
    <col min="5" max="14" width="7.77734375" style="9" customWidth="1"/>
    <col min="15" max="15" width="3.21875" style="6" customWidth="1"/>
    <col min="16" max="16" width="9.77734375" style="6" bestFit="1" customWidth="1"/>
    <col min="17" max="17" width="24.44140625" style="6" customWidth="1"/>
    <col min="18" max="27" width="15.109375" style="6" customWidth="1"/>
    <col min="28" max="28" width="13.6640625" style="6" customWidth="1"/>
    <col min="29" max="32" width="11.44140625" style="6" customWidth="1"/>
    <col min="33" max="16384" width="8.88671875" style="6"/>
  </cols>
  <sheetData>
    <row r="1" spans="1:27" s="5" customFormat="1" ht="18.600000000000001" thickBot="1" x14ac:dyDescent="0.35">
      <c r="A1" s="5" t="s">
        <v>16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P1" s="5" t="s">
        <v>14</v>
      </c>
    </row>
    <row r="2" spans="1:27" s="5" customFormat="1" ht="18.600000000000001" thickBot="1" x14ac:dyDescent="0.3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R2" s="38" t="s">
        <v>45</v>
      </c>
      <c r="S2" s="39"/>
      <c r="T2" s="39"/>
      <c r="U2" s="39"/>
      <c r="V2" s="39"/>
      <c r="W2" s="39"/>
      <c r="X2" s="39"/>
      <c r="Y2" s="39"/>
      <c r="Z2" s="39"/>
      <c r="AA2" s="40"/>
    </row>
    <row r="3" spans="1:27" s="5" customFormat="1" ht="18.600000000000001" thickBot="1" x14ac:dyDescent="0.35">
      <c r="B3" s="21" t="s">
        <v>15</v>
      </c>
      <c r="C3" s="22"/>
      <c r="D3" s="22"/>
      <c r="E3" s="23" t="s">
        <v>29</v>
      </c>
      <c r="F3" s="23" t="s">
        <v>29</v>
      </c>
      <c r="G3" s="23" t="s">
        <v>29</v>
      </c>
      <c r="H3" s="23" t="s">
        <v>29</v>
      </c>
      <c r="I3" s="23" t="s">
        <v>29</v>
      </c>
      <c r="J3" s="23" t="s">
        <v>34</v>
      </c>
      <c r="K3" s="23" t="s">
        <v>34</v>
      </c>
      <c r="L3" s="23" t="s">
        <v>34</v>
      </c>
      <c r="M3" s="23" t="s">
        <v>34</v>
      </c>
      <c r="N3" s="24" t="s">
        <v>38</v>
      </c>
      <c r="P3" s="8" t="s">
        <v>13</v>
      </c>
      <c r="Q3" s="15" t="s">
        <v>17</v>
      </c>
      <c r="R3" s="37" t="s">
        <v>29</v>
      </c>
      <c r="S3" s="37" t="s">
        <v>30</v>
      </c>
      <c r="T3" s="37" t="s">
        <v>31</v>
      </c>
      <c r="U3" s="37" t="s">
        <v>32</v>
      </c>
      <c r="V3" s="37" t="s">
        <v>33</v>
      </c>
      <c r="W3" s="37" t="s">
        <v>34</v>
      </c>
      <c r="X3" s="37" t="s">
        <v>35</v>
      </c>
      <c r="Y3" s="37" t="s">
        <v>36</v>
      </c>
      <c r="Z3" s="37" t="s">
        <v>37</v>
      </c>
      <c r="AA3" s="37" t="s">
        <v>38</v>
      </c>
    </row>
    <row r="4" spans="1:27" s="5" customFormat="1" ht="18.600000000000001" thickBot="1" x14ac:dyDescent="0.35">
      <c r="B4" s="25"/>
      <c r="C4" s="20" t="s">
        <v>12</v>
      </c>
      <c r="D4" s="19"/>
      <c r="E4" s="20" t="s">
        <v>19</v>
      </c>
      <c r="F4" s="20" t="s">
        <v>20</v>
      </c>
      <c r="G4" s="20" t="s">
        <v>21</v>
      </c>
      <c r="H4" s="20" t="s">
        <v>22</v>
      </c>
      <c r="I4" s="20" t="s">
        <v>23</v>
      </c>
      <c r="J4" s="20" t="s">
        <v>24</v>
      </c>
      <c r="K4" s="20" t="s">
        <v>25</v>
      </c>
      <c r="L4" s="20" t="s">
        <v>26</v>
      </c>
      <c r="M4" s="20" t="s">
        <v>27</v>
      </c>
      <c r="N4" s="26" t="s">
        <v>28</v>
      </c>
      <c r="P4" s="14">
        <v>0</v>
      </c>
      <c r="Q4" s="16" t="s">
        <v>39</v>
      </c>
      <c r="R4" s="16" t="s">
        <v>19</v>
      </c>
      <c r="S4" s="16" t="s">
        <v>20</v>
      </c>
      <c r="T4" s="16" t="s">
        <v>21</v>
      </c>
      <c r="U4" s="16" t="s">
        <v>22</v>
      </c>
      <c r="V4" s="16" t="s">
        <v>23</v>
      </c>
      <c r="W4" s="16" t="s">
        <v>24</v>
      </c>
      <c r="X4" s="16" t="s">
        <v>25</v>
      </c>
      <c r="Y4" s="16" t="s">
        <v>26</v>
      </c>
      <c r="Z4" s="16" t="s">
        <v>27</v>
      </c>
      <c r="AA4" s="16" t="s">
        <v>28</v>
      </c>
    </row>
    <row r="5" spans="1:27" ht="18.600000000000001" thickBot="1" x14ac:dyDescent="0.35">
      <c r="B5" s="25"/>
      <c r="C5" s="18"/>
      <c r="D5" s="17" t="s">
        <v>18</v>
      </c>
      <c r="E5" s="17">
        <v>6</v>
      </c>
      <c r="F5" s="17">
        <v>13</v>
      </c>
      <c r="G5" s="17">
        <v>14</v>
      </c>
      <c r="H5" s="17">
        <v>16</v>
      </c>
      <c r="I5" s="17">
        <v>19</v>
      </c>
      <c r="J5" s="17">
        <v>40</v>
      </c>
      <c r="K5" s="17">
        <v>44</v>
      </c>
      <c r="L5" s="17">
        <v>56</v>
      </c>
      <c r="M5" s="17">
        <v>60</v>
      </c>
      <c r="N5" s="27">
        <v>92</v>
      </c>
      <c r="P5" s="14">
        <v>1</v>
      </c>
      <c r="Q5" s="16" t="s">
        <v>52</v>
      </c>
      <c r="R5" s="16" t="s">
        <v>53</v>
      </c>
      <c r="S5" s="16"/>
      <c r="T5" s="16" t="s">
        <v>54</v>
      </c>
      <c r="U5" s="16" t="s">
        <v>22</v>
      </c>
      <c r="V5" s="16" t="s">
        <v>23</v>
      </c>
      <c r="W5" s="16" t="s">
        <v>24</v>
      </c>
      <c r="X5" s="16" t="s">
        <v>25</v>
      </c>
      <c r="Y5" s="16" t="s">
        <v>26</v>
      </c>
      <c r="Z5" s="16" t="s">
        <v>27</v>
      </c>
      <c r="AA5" s="16" t="s">
        <v>28</v>
      </c>
    </row>
    <row r="6" spans="1:27" ht="18.600000000000001" thickBot="1" x14ac:dyDescent="0.35">
      <c r="B6" s="28" t="str">
        <f>E3</f>
        <v>C1</v>
      </c>
      <c r="C6" s="20" t="s">
        <v>19</v>
      </c>
      <c r="D6" s="17">
        <f>E5</f>
        <v>6</v>
      </c>
      <c r="E6" s="13">
        <f>ABS(E$5-$D6)</f>
        <v>0</v>
      </c>
      <c r="F6" s="13">
        <f t="shared" ref="F6:N15" si="0">ABS(F$5-$D6)</f>
        <v>7</v>
      </c>
      <c r="G6" s="13">
        <f t="shared" si="0"/>
        <v>8</v>
      </c>
      <c r="H6" s="13">
        <f t="shared" si="0"/>
        <v>10</v>
      </c>
      <c r="I6" s="13">
        <f t="shared" si="0"/>
        <v>13</v>
      </c>
      <c r="J6" s="13">
        <f t="shared" si="0"/>
        <v>34</v>
      </c>
      <c r="K6" s="13">
        <f t="shared" si="0"/>
        <v>38</v>
      </c>
      <c r="L6" s="13">
        <f t="shared" si="0"/>
        <v>50</v>
      </c>
      <c r="M6" s="13">
        <f t="shared" si="0"/>
        <v>54</v>
      </c>
      <c r="N6" s="29">
        <f t="shared" si="0"/>
        <v>86</v>
      </c>
      <c r="P6" s="14">
        <v>2</v>
      </c>
      <c r="Q6" s="16" t="s">
        <v>55</v>
      </c>
      <c r="R6" s="16" t="s">
        <v>53</v>
      </c>
      <c r="S6" s="16"/>
      <c r="T6" s="16" t="s">
        <v>56</v>
      </c>
      <c r="U6" s="16"/>
      <c r="V6" s="16" t="s">
        <v>57</v>
      </c>
      <c r="W6" s="16" t="s">
        <v>58</v>
      </c>
      <c r="X6" s="16" t="s">
        <v>59</v>
      </c>
      <c r="Y6" s="16" t="s">
        <v>60</v>
      </c>
      <c r="Z6" s="16" t="s">
        <v>61</v>
      </c>
      <c r="AA6" s="16" t="s">
        <v>62</v>
      </c>
    </row>
    <row r="7" spans="1:27" ht="18.600000000000001" thickBot="1" x14ac:dyDescent="0.35">
      <c r="B7" s="28" t="str">
        <f>F3</f>
        <v>C1</v>
      </c>
      <c r="C7" s="20" t="s">
        <v>20</v>
      </c>
      <c r="D7" s="17">
        <f>F5</f>
        <v>13</v>
      </c>
      <c r="E7" s="13">
        <f t="shared" ref="E7:E15" si="1">ABS(E$5-$D7)</f>
        <v>7</v>
      </c>
      <c r="F7" s="13">
        <f t="shared" si="0"/>
        <v>0</v>
      </c>
      <c r="G7" s="13">
        <f t="shared" si="0"/>
        <v>1</v>
      </c>
      <c r="H7" s="13">
        <f t="shared" si="0"/>
        <v>3</v>
      </c>
      <c r="I7" s="13">
        <f t="shared" si="0"/>
        <v>6</v>
      </c>
      <c r="J7" s="13">
        <f t="shared" si="0"/>
        <v>27</v>
      </c>
      <c r="K7" s="13">
        <f t="shared" si="0"/>
        <v>31</v>
      </c>
      <c r="L7" s="13">
        <f t="shared" si="0"/>
        <v>43</v>
      </c>
      <c r="M7" s="13">
        <f t="shared" si="0"/>
        <v>47</v>
      </c>
      <c r="N7" s="29">
        <f t="shared" si="0"/>
        <v>79</v>
      </c>
      <c r="P7" s="14">
        <v>3</v>
      </c>
      <c r="Q7" s="16" t="s">
        <v>63</v>
      </c>
      <c r="R7" s="16" t="s">
        <v>53</v>
      </c>
      <c r="S7" s="16"/>
      <c r="T7" s="16" t="s">
        <v>64</v>
      </c>
      <c r="U7" s="16"/>
      <c r="V7" s="16"/>
      <c r="W7" s="16" t="s">
        <v>58</v>
      </c>
      <c r="X7" s="16" t="s">
        <v>59</v>
      </c>
      <c r="Y7" s="16" t="s">
        <v>60</v>
      </c>
      <c r="Z7" s="16" t="s">
        <v>61</v>
      </c>
      <c r="AA7" s="16" t="s">
        <v>62</v>
      </c>
    </row>
    <row r="8" spans="1:27" ht="18.600000000000001" thickBot="1" x14ac:dyDescent="0.35">
      <c r="B8" s="28" t="str">
        <f>G3</f>
        <v>C1</v>
      </c>
      <c r="C8" s="20" t="s">
        <v>21</v>
      </c>
      <c r="D8" s="17">
        <f>G5</f>
        <v>14</v>
      </c>
      <c r="E8" s="13">
        <f t="shared" si="1"/>
        <v>8</v>
      </c>
      <c r="F8" s="13">
        <f t="shared" si="0"/>
        <v>1</v>
      </c>
      <c r="G8" s="13">
        <f t="shared" si="0"/>
        <v>0</v>
      </c>
      <c r="H8" s="13">
        <f t="shared" si="0"/>
        <v>2</v>
      </c>
      <c r="I8" s="13">
        <f t="shared" si="0"/>
        <v>5</v>
      </c>
      <c r="J8" s="13">
        <f t="shared" si="0"/>
        <v>26</v>
      </c>
      <c r="K8" s="13">
        <f t="shared" si="0"/>
        <v>30</v>
      </c>
      <c r="L8" s="13">
        <f t="shared" si="0"/>
        <v>42</v>
      </c>
      <c r="M8" s="13">
        <f t="shared" si="0"/>
        <v>46</v>
      </c>
      <c r="N8" s="29">
        <f t="shared" si="0"/>
        <v>78</v>
      </c>
      <c r="P8" s="14">
        <v>4</v>
      </c>
      <c r="Q8" s="16" t="s">
        <v>65</v>
      </c>
      <c r="R8" s="16" t="s">
        <v>53</v>
      </c>
      <c r="S8" s="16"/>
      <c r="T8" s="16" t="s">
        <v>64</v>
      </c>
      <c r="U8" s="16"/>
      <c r="V8" s="16"/>
      <c r="W8" s="16" t="s">
        <v>66</v>
      </c>
      <c r="X8" s="16"/>
      <c r="Y8" s="16" t="s">
        <v>60</v>
      </c>
      <c r="Z8" s="16" t="s">
        <v>61</v>
      </c>
      <c r="AA8" s="16" t="s">
        <v>62</v>
      </c>
    </row>
    <row r="9" spans="1:27" ht="18.600000000000001" thickBot="1" x14ac:dyDescent="0.35">
      <c r="B9" s="28" t="str">
        <f>H3</f>
        <v>C1</v>
      </c>
      <c r="C9" s="20" t="s">
        <v>22</v>
      </c>
      <c r="D9" s="17">
        <f>H5</f>
        <v>16</v>
      </c>
      <c r="E9" s="13">
        <f t="shared" si="1"/>
        <v>10</v>
      </c>
      <c r="F9" s="13">
        <f t="shared" si="0"/>
        <v>3</v>
      </c>
      <c r="G9" s="13">
        <f t="shared" si="0"/>
        <v>2</v>
      </c>
      <c r="H9" s="13">
        <f t="shared" si="0"/>
        <v>0</v>
      </c>
      <c r="I9" s="13">
        <f t="shared" si="0"/>
        <v>3</v>
      </c>
      <c r="J9" s="13">
        <f t="shared" si="0"/>
        <v>24</v>
      </c>
      <c r="K9" s="13">
        <f t="shared" si="0"/>
        <v>28</v>
      </c>
      <c r="L9" s="13">
        <f t="shared" si="0"/>
        <v>40</v>
      </c>
      <c r="M9" s="13">
        <f t="shared" si="0"/>
        <v>44</v>
      </c>
      <c r="N9" s="29">
        <f t="shared" si="0"/>
        <v>76</v>
      </c>
      <c r="P9" s="14">
        <v>5</v>
      </c>
      <c r="Q9" s="16" t="s">
        <v>67</v>
      </c>
      <c r="R9" s="16" t="s">
        <v>53</v>
      </c>
      <c r="S9" s="16"/>
      <c r="T9" s="16" t="s">
        <v>64</v>
      </c>
      <c r="U9" s="16"/>
      <c r="V9" s="16"/>
      <c r="W9" s="16" t="s">
        <v>66</v>
      </c>
      <c r="X9" s="16"/>
      <c r="Y9" s="16" t="s">
        <v>68</v>
      </c>
      <c r="Z9" s="16"/>
      <c r="AA9" s="16" t="s">
        <v>62</v>
      </c>
    </row>
    <row r="10" spans="1:27" ht="18.600000000000001" thickBot="1" x14ac:dyDescent="0.35">
      <c r="B10" s="28" t="str">
        <f>I3</f>
        <v>C1</v>
      </c>
      <c r="C10" s="20" t="s">
        <v>23</v>
      </c>
      <c r="D10" s="17">
        <f>I5</f>
        <v>19</v>
      </c>
      <c r="E10" s="13">
        <f t="shared" si="1"/>
        <v>13</v>
      </c>
      <c r="F10" s="13">
        <f t="shared" si="0"/>
        <v>6</v>
      </c>
      <c r="G10" s="13">
        <f t="shared" si="0"/>
        <v>5</v>
      </c>
      <c r="H10" s="13">
        <f t="shared" si="0"/>
        <v>3</v>
      </c>
      <c r="I10" s="13">
        <f t="shared" si="0"/>
        <v>0</v>
      </c>
      <c r="J10" s="13">
        <f t="shared" si="0"/>
        <v>21</v>
      </c>
      <c r="K10" s="13">
        <f t="shared" si="0"/>
        <v>25</v>
      </c>
      <c r="L10" s="13">
        <f t="shared" si="0"/>
        <v>37</v>
      </c>
      <c r="M10" s="13">
        <f t="shared" si="0"/>
        <v>41</v>
      </c>
      <c r="N10" s="29">
        <f t="shared" si="0"/>
        <v>73</v>
      </c>
      <c r="P10" s="14">
        <v>6</v>
      </c>
      <c r="Q10" s="16" t="s">
        <v>69</v>
      </c>
      <c r="R10" s="16" t="s">
        <v>70</v>
      </c>
      <c r="S10" s="16"/>
      <c r="T10" s="16"/>
      <c r="U10" s="16"/>
      <c r="V10" s="16"/>
      <c r="W10" s="16" t="s">
        <v>66</v>
      </c>
      <c r="X10" s="16"/>
      <c r="Y10" s="16" t="s">
        <v>68</v>
      </c>
      <c r="Z10" s="16"/>
      <c r="AA10" s="16" t="s">
        <v>62</v>
      </c>
    </row>
    <row r="11" spans="1:27" ht="18.600000000000001" thickBot="1" x14ac:dyDescent="0.35">
      <c r="B11" s="28" t="str">
        <f>J3</f>
        <v>C6</v>
      </c>
      <c r="C11" s="20" t="s">
        <v>24</v>
      </c>
      <c r="D11" s="17">
        <f>J5</f>
        <v>40</v>
      </c>
      <c r="E11" s="13">
        <f t="shared" si="1"/>
        <v>34</v>
      </c>
      <c r="F11" s="13">
        <f t="shared" si="0"/>
        <v>27</v>
      </c>
      <c r="G11" s="13">
        <f t="shared" si="0"/>
        <v>26</v>
      </c>
      <c r="H11" s="13">
        <f t="shared" si="0"/>
        <v>24</v>
      </c>
      <c r="I11" s="13">
        <f t="shared" si="0"/>
        <v>21</v>
      </c>
      <c r="J11" s="13">
        <f t="shared" si="0"/>
        <v>0</v>
      </c>
      <c r="K11" s="13">
        <f t="shared" si="0"/>
        <v>4</v>
      </c>
      <c r="L11" s="13">
        <f t="shared" si="0"/>
        <v>16</v>
      </c>
      <c r="M11" s="13">
        <f t="shared" si="0"/>
        <v>20</v>
      </c>
      <c r="N11" s="29">
        <f t="shared" si="0"/>
        <v>52</v>
      </c>
      <c r="P11" s="14">
        <v>7</v>
      </c>
      <c r="Q11" s="16" t="s">
        <v>71</v>
      </c>
      <c r="R11" s="16" t="s">
        <v>70</v>
      </c>
      <c r="S11" s="16"/>
      <c r="T11" s="16"/>
      <c r="U11" s="16"/>
      <c r="V11" s="16"/>
      <c r="W11" s="16" t="s">
        <v>72</v>
      </c>
      <c r="X11" s="16"/>
      <c r="Y11" s="16"/>
      <c r="Z11" s="16"/>
      <c r="AA11" s="16" t="s">
        <v>62</v>
      </c>
    </row>
    <row r="12" spans="1:27" ht="18.600000000000001" thickBot="1" x14ac:dyDescent="0.35">
      <c r="B12" s="28" t="str">
        <f>K3</f>
        <v>C6</v>
      </c>
      <c r="C12" s="20" t="s">
        <v>25</v>
      </c>
      <c r="D12" s="17">
        <f>K5</f>
        <v>44</v>
      </c>
      <c r="E12" s="13">
        <f t="shared" si="1"/>
        <v>38</v>
      </c>
      <c r="F12" s="13">
        <f t="shared" si="0"/>
        <v>31</v>
      </c>
      <c r="G12" s="13">
        <f t="shared" si="0"/>
        <v>30</v>
      </c>
      <c r="H12" s="13">
        <f t="shared" si="0"/>
        <v>28</v>
      </c>
      <c r="I12" s="13">
        <f t="shared" si="0"/>
        <v>25</v>
      </c>
      <c r="J12" s="13">
        <f t="shared" si="0"/>
        <v>4</v>
      </c>
      <c r="K12" s="13">
        <f t="shared" si="0"/>
        <v>0</v>
      </c>
      <c r="L12" s="13">
        <f t="shared" si="0"/>
        <v>12</v>
      </c>
      <c r="M12" s="13">
        <f t="shared" si="0"/>
        <v>16</v>
      </c>
      <c r="N12" s="29">
        <f t="shared" si="0"/>
        <v>48</v>
      </c>
      <c r="P12" s="14">
        <v>8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8.600000000000001" thickBot="1" x14ac:dyDescent="0.35">
      <c r="B13" s="28" t="str">
        <f>L3</f>
        <v>C6</v>
      </c>
      <c r="C13" s="20" t="s">
        <v>26</v>
      </c>
      <c r="D13" s="17">
        <f>L5</f>
        <v>56</v>
      </c>
      <c r="E13" s="13">
        <f t="shared" si="1"/>
        <v>50</v>
      </c>
      <c r="F13" s="13">
        <f t="shared" si="0"/>
        <v>43</v>
      </c>
      <c r="G13" s="13">
        <f t="shared" si="0"/>
        <v>42</v>
      </c>
      <c r="H13" s="13">
        <f t="shared" si="0"/>
        <v>40</v>
      </c>
      <c r="I13" s="13">
        <f t="shared" si="0"/>
        <v>37</v>
      </c>
      <c r="J13" s="13">
        <f t="shared" si="0"/>
        <v>16</v>
      </c>
      <c r="K13" s="13">
        <f t="shared" si="0"/>
        <v>12</v>
      </c>
      <c r="L13" s="13">
        <f t="shared" si="0"/>
        <v>0</v>
      </c>
      <c r="M13" s="13">
        <f t="shared" si="0"/>
        <v>4</v>
      </c>
      <c r="N13" s="29">
        <f t="shared" si="0"/>
        <v>36</v>
      </c>
      <c r="P13" s="14">
        <v>9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8.600000000000001" thickBot="1" x14ac:dyDescent="0.35">
      <c r="B14" s="28" t="str">
        <f>M3</f>
        <v>C6</v>
      </c>
      <c r="C14" s="20" t="s">
        <v>27</v>
      </c>
      <c r="D14" s="17">
        <f>M5</f>
        <v>60</v>
      </c>
      <c r="E14" s="13">
        <f t="shared" si="1"/>
        <v>54</v>
      </c>
      <c r="F14" s="13">
        <f t="shared" si="0"/>
        <v>47</v>
      </c>
      <c r="G14" s="13">
        <f t="shared" si="0"/>
        <v>46</v>
      </c>
      <c r="H14" s="13">
        <f t="shared" si="0"/>
        <v>44</v>
      </c>
      <c r="I14" s="13">
        <f t="shared" si="0"/>
        <v>41</v>
      </c>
      <c r="J14" s="13">
        <f t="shared" si="0"/>
        <v>20</v>
      </c>
      <c r="K14" s="13">
        <f t="shared" si="0"/>
        <v>16</v>
      </c>
      <c r="L14" s="13">
        <f t="shared" si="0"/>
        <v>4</v>
      </c>
      <c r="M14" s="13">
        <f t="shared" si="0"/>
        <v>0</v>
      </c>
      <c r="N14" s="29">
        <f t="shared" si="0"/>
        <v>32</v>
      </c>
      <c r="P14" s="14">
        <v>10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8.600000000000001" thickBot="1" x14ac:dyDescent="0.35">
      <c r="B15" s="30" t="str">
        <f>N3</f>
        <v>C10</v>
      </c>
      <c r="C15" s="31" t="s">
        <v>28</v>
      </c>
      <c r="D15" s="32">
        <f>N5</f>
        <v>92</v>
      </c>
      <c r="E15" s="33">
        <f t="shared" si="1"/>
        <v>86</v>
      </c>
      <c r="F15" s="33">
        <f t="shared" si="0"/>
        <v>79</v>
      </c>
      <c r="G15" s="33">
        <f t="shared" si="0"/>
        <v>78</v>
      </c>
      <c r="H15" s="33">
        <f t="shared" si="0"/>
        <v>76</v>
      </c>
      <c r="I15" s="33">
        <f t="shared" si="0"/>
        <v>73</v>
      </c>
      <c r="J15" s="33">
        <f t="shared" si="0"/>
        <v>52</v>
      </c>
      <c r="K15" s="33">
        <f t="shared" si="0"/>
        <v>48</v>
      </c>
      <c r="L15" s="33">
        <f t="shared" si="0"/>
        <v>36</v>
      </c>
      <c r="M15" s="33">
        <f t="shared" si="0"/>
        <v>32</v>
      </c>
      <c r="N15" s="34">
        <f t="shared" si="0"/>
        <v>0</v>
      </c>
    </row>
    <row r="16" spans="1:27" x14ac:dyDescent="0.3">
      <c r="E16" s="12"/>
      <c r="F16" s="12"/>
    </row>
    <row r="17" spans="2:29" x14ac:dyDescent="0.3">
      <c r="D17" s="6"/>
      <c r="E17" s="6"/>
      <c r="F17" s="6"/>
      <c r="G17" s="6"/>
      <c r="H17" s="6"/>
      <c r="I17" s="6"/>
    </row>
    <row r="18" spans="2:29" s="11" customFormat="1" x14ac:dyDescent="0.3"/>
    <row r="19" spans="2:29" s="11" customFormat="1" x14ac:dyDescent="0.3">
      <c r="B19" s="10" t="s">
        <v>43</v>
      </c>
      <c r="Q19" s="10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2:29" s="11" customFormat="1" x14ac:dyDescent="0.3">
      <c r="B20" s="11" t="s">
        <v>50</v>
      </c>
      <c r="Q20" s="10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2:29" s="11" customFormat="1" x14ac:dyDescent="0.3">
      <c r="B21" s="11" t="s">
        <v>51</v>
      </c>
      <c r="Q21" s="10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2:29" s="11" customFormat="1" x14ac:dyDescent="0.3">
      <c r="B22" s="11" t="s">
        <v>44</v>
      </c>
      <c r="Q22" s="10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2:29" s="11" customFormat="1" x14ac:dyDescent="0.3"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2:29" s="11" customFormat="1" x14ac:dyDescent="0.3">
      <c r="B24" s="10"/>
    </row>
    <row r="25" spans="2:29" s="11" customFormat="1" x14ac:dyDescent="0.3">
      <c r="B25" s="10" t="s">
        <v>40</v>
      </c>
    </row>
    <row r="26" spans="2:29" s="11" customFormat="1" x14ac:dyDescent="0.3">
      <c r="B26" s="11" t="s">
        <v>42</v>
      </c>
      <c r="AC26" s="36"/>
    </row>
    <row r="27" spans="2:29" s="11" customFormat="1" x14ac:dyDescent="0.3">
      <c r="B27" s="11" t="s">
        <v>41</v>
      </c>
    </row>
    <row r="28" spans="2:29" s="11" customFormat="1" x14ac:dyDescent="0.3">
      <c r="B28" s="11" t="s">
        <v>46</v>
      </c>
    </row>
    <row r="29" spans="2:29" s="11" customFormat="1" x14ac:dyDescent="0.3"/>
    <row r="30" spans="2:29" s="11" customFormat="1" x14ac:dyDescent="0.3"/>
    <row r="31" spans="2:29" s="11" customFormat="1" x14ac:dyDescent="0.3"/>
    <row r="32" spans="2:29" s="11" customFormat="1" x14ac:dyDescent="0.3"/>
  </sheetData>
  <mergeCells count="1">
    <mergeCell ref="R2:AA2"/>
  </mergeCells>
  <conditionalFormatting sqref="E6:N15">
    <cfRule type="expression" dxfId="0" priority="1">
      <formula>(E$3=$B6)</formula>
    </cfRule>
  </conditionalFormatting>
  <printOptions horizontalCentered="1"/>
  <pageMargins left="0.45" right="0.45" top="0.75" bottom="0.75" header="0.3" footer="0.3"/>
  <pageSetup scale="45" fitToHeight="0" orientation="landscape" r:id="rId1"/>
  <headerFooter scaleWithDoc="0">
    <oddHeader>&amp;C&amp;F, &amp;A</oddHeader>
    <oddFooter xml:space="preserve">&amp;L&amp;D, &amp;T&amp;RPage &amp;P of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cp:lastPrinted>2020-10-29T12:52:57Z</cp:lastPrinted>
  <dcterms:created xsi:type="dcterms:W3CDTF">2020-09-08T11:29:17Z</dcterms:created>
  <dcterms:modified xsi:type="dcterms:W3CDTF">2020-10-29T19:41:26Z</dcterms:modified>
</cp:coreProperties>
</file>