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FC29D5FA-5137-4CD3-8334-D5F2FDE617C3}" xr6:coauthVersionLast="45" xr6:coauthVersionMax="45" xr10:uidLastSave="{00000000-0000-0000-0000-000000000000}"/>
  <bookViews>
    <workbookView xWindow="-108" yWindow="-108" windowWidth="23256" windowHeight="12576" xr2:uid="{B608AE4D-840A-4E8E-AB35-94985EBB3742}"/>
  </bookViews>
  <sheets>
    <sheet name="Instructions" sheetId="2" r:id="rId1"/>
    <sheet name="Answer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F36" i="3"/>
  <c r="H35" i="3"/>
  <c r="H34" i="3"/>
  <c r="H36" i="3" s="1"/>
  <c r="G28" i="3"/>
  <c r="F28" i="3"/>
  <c r="H27" i="3"/>
  <c r="H26" i="3"/>
  <c r="H28" i="3" s="1"/>
  <c r="G36" i="2"/>
  <c r="F36" i="2"/>
  <c r="H35" i="2"/>
  <c r="H34" i="2"/>
  <c r="H36" i="2" s="1"/>
  <c r="G28" i="2"/>
  <c r="F28" i="2"/>
  <c r="H27" i="2"/>
  <c r="H28" i="2" s="1"/>
  <c r="H26" i="2"/>
</calcChain>
</file>

<file path=xl/sharedStrings.xml><?xml version="1.0" encoding="utf-8"?>
<sst xmlns="http://schemas.openxmlformats.org/spreadsheetml/2006/main" count="111" uniqueCount="35">
  <si>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</si>
  <si>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</si>
  <si>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</si>
  <si>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</si>
  <si>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</si>
  <si>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</si>
  <si>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</si>
  <si>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</si>
  <si>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</si>
  <si>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</si>
  <si>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t xml:space="preserve"> </t>
  </si>
  <si>
    <t>Derived from: Introduction to Data Mining, 2nd Edition</t>
  </si>
  <si>
    <t>Classification - Cost Matrices</t>
  </si>
  <si>
    <t>Situation:</t>
  </si>
  <si>
    <t>2. Which classifier is a better choice?</t>
  </si>
  <si>
    <t>Cost Matrix</t>
  </si>
  <si>
    <t>Pred Condition</t>
  </si>
  <si>
    <t>Pos</t>
  </si>
  <si>
    <t>Neg</t>
  </si>
  <si>
    <t>Actual</t>
  </si>
  <si>
    <t>Condition</t>
  </si>
  <si>
    <t>Confusion Matrix</t>
  </si>
  <si>
    <t>TOTAL</t>
  </si>
  <si>
    <t>Classifier1:</t>
  </si>
  <si>
    <t>Classifier2:</t>
  </si>
  <si>
    <t>Evaluation:</t>
  </si>
  <si>
    <t>Accuracy</t>
  </si>
  <si>
    <t>Precision</t>
  </si>
  <si>
    <t>Recall</t>
  </si>
  <si>
    <t>Cost</t>
  </si>
  <si>
    <t>Classifier1</t>
  </si>
  <si>
    <t>Classifier2</t>
  </si>
  <si>
    <t>1. Fill in the Evaluation Table for the two classifiers (red boxes).</t>
  </si>
  <si>
    <t>You are presented with a Cost Matrix and the Confusion Matrices for two classifiers, and have been asked to evaluate the classifiers and choose the better one, from a cost perspective.</t>
  </si>
  <si>
    <t>Which is Better?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</si>
</sst>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right" vertical="top"/>
    </xf>
    <xf numFmtId="0" fontId="6" fillId="0" borderId="6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center" vertical="top"/>
    </xf>
    <xf numFmtId="164" fontId="5" fillId="0" borderId="8" xfId="0" applyNumberFormat="1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164" fontId="5" fillId="0" borderId="10" xfId="0" applyNumberFormat="1" applyFont="1" applyBorder="1" applyAlignment="1">
      <alignment horizontal="center" vertical="top"/>
    </xf>
    <xf numFmtId="164" fontId="5" fillId="0" borderId="11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right" vertical="top"/>
    </xf>
    <xf numFmtId="165" fontId="8" fillId="0" borderId="13" xfId="0" applyNumberFormat="1" applyFont="1" applyBorder="1" applyAlignment="1">
      <alignment horizontal="center" vertical="top" wrapText="1"/>
    </xf>
    <xf numFmtId="165" fontId="8" fillId="0" borderId="14" xfId="0" applyNumberFormat="1" applyFont="1" applyBorder="1" applyAlignment="1">
      <alignment horizontal="center" vertical="top" wrapText="1"/>
    </xf>
    <xf numFmtId="165" fontId="8" fillId="0" borderId="16" xfId="0" applyNumberFormat="1" applyFont="1" applyBorder="1" applyAlignment="1">
      <alignment horizontal="center" vertical="top" wrapText="1"/>
    </xf>
    <xf numFmtId="165" fontId="8" fillId="0" borderId="17" xfId="0" applyNumberFormat="1" applyFont="1" applyBorder="1" applyAlignment="1">
      <alignment horizontal="center" vertical="top" wrapText="1"/>
    </xf>
    <xf numFmtId="6" fontId="8" fillId="0" borderId="18" xfId="0" applyNumberFormat="1" applyFont="1" applyBorder="1" applyAlignment="1">
      <alignment horizontal="center" vertical="top" wrapText="1"/>
    </xf>
    <xf numFmtId="6" fontId="8" fillId="0" borderId="15" xfId="0" applyNumberFormat="1" applyFont="1" applyBorder="1" applyAlignment="1">
      <alignment horizontal="center" vertical="top" wrapText="1"/>
    </xf>
    <xf numFmtId="0" fontId="5" fillId="0" borderId="12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14"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P36"/>
  <sheetViews>
    <sheetView tabSelected="1" topLeftCell="C16" workbookViewId="0">
      <selection activeCell="R26" sqref="R26"/>
    </sheetView>
  </sheetViews>
  <sheetFormatPr defaultRowHeight="21" x14ac:dyDescent="0.3"/>
  <cols>
    <col min="1" max="1" width="8.88671875" style="1"/>
    <col min="2" max="2" width="80.5546875" style="2" customWidth="1"/>
    <col min="3" max="3" width="8.88671875" style="1"/>
    <col min="4" max="4" width="13.77734375" style="1" customWidth="1"/>
    <col min="5" max="10" width="8.88671875" style="1"/>
    <col min="11" max="11" width="19.88671875" style="1" bestFit="1" customWidth="1"/>
    <col min="12" max="12" width="12.5546875" style="1" bestFit="1" customWidth="1"/>
    <col min="13" max="16" width="12.21875" style="1" customWidth="1"/>
    <col min="17" max="16384" width="8.88671875" style="1"/>
  </cols>
  <sheetData>
    <row r="1" spans="2:7" ht="31.2" x14ac:dyDescent="0.3">
      <c r="B1" s="4" t="s">
        <v>0</v>
      </c>
    </row>
    <row r="2" spans="2:7" x14ac:dyDescent="0.3">
      <c r="B2" s="3" t="s">
        <v>1</v>
      </c>
    </row>
    <row r="3" spans="2:7" x14ac:dyDescent="0.3">
      <c r="B3" s="3" t="s">
        <v>12</v>
      </c>
    </row>
    <row r="5" spans="2:7" x14ac:dyDescent="0.3">
      <c r="B5" s="3" t="s">
        <v>2</v>
      </c>
    </row>
    <row r="6" spans="2:7" x14ac:dyDescent="0.3">
      <c r="B6" s="2" t="s">
        <v>3</v>
      </c>
    </row>
    <row r="7" spans="2:7" ht="42" x14ac:dyDescent="0.3">
      <c r="B7" s="2" t="s">
        <v>4</v>
      </c>
    </row>
    <row r="8" spans="2:7" x14ac:dyDescent="0.3">
      <c r="B8" s="3" t="s">
        <v>5</v>
      </c>
    </row>
    <row r="10" spans="2:7" x14ac:dyDescent="0.3">
      <c r="B10" s="3" t="s">
        <v>6</v>
      </c>
    </row>
    <row r="11" spans="2:7" x14ac:dyDescent="0.3">
      <c r="B11" s="2" t="s">
        <v>7</v>
      </c>
    </row>
    <row r="12" spans="2:7" ht="42" x14ac:dyDescent="0.3">
      <c r="B12" s="2" t="s">
        <v>9</v>
      </c>
    </row>
    <row r="14" spans="2:7" x14ac:dyDescent="0.3">
      <c r="B14" s="3" t="s">
        <v>13</v>
      </c>
    </row>
    <row r="15" spans="2:7" s="6" customFormat="1" ht="63" x14ac:dyDescent="0.3">
      <c r="B15" s="2" t="s">
        <v>33</v>
      </c>
    </row>
    <row r="16" spans="2:7" x14ac:dyDescent="0.3">
      <c r="D16" s="7"/>
      <c r="E16" s="8" t="s">
        <v>15</v>
      </c>
      <c r="F16" s="7"/>
      <c r="G16" s="7"/>
    </row>
    <row r="17" spans="2:16" ht="21.6" thickBot="1" x14ac:dyDescent="0.35">
      <c r="B17" s="3" t="s">
        <v>8</v>
      </c>
      <c r="D17" s="7"/>
      <c r="E17" s="8"/>
      <c r="F17" s="36" t="s">
        <v>16</v>
      </c>
      <c r="G17" s="36"/>
    </row>
    <row r="18" spans="2:16" x14ac:dyDescent="0.3">
      <c r="B18" s="2" t="s">
        <v>32</v>
      </c>
      <c r="D18" s="7"/>
      <c r="E18" s="9"/>
      <c r="F18" s="10" t="s">
        <v>17</v>
      </c>
      <c r="G18" s="11" t="s">
        <v>18</v>
      </c>
    </row>
    <row r="19" spans="2:16" x14ac:dyDescent="0.3">
      <c r="B19" s="2" t="s">
        <v>14</v>
      </c>
      <c r="D19" s="12" t="s">
        <v>19</v>
      </c>
      <c r="E19" s="13" t="s">
        <v>17</v>
      </c>
      <c r="F19" s="14">
        <v>-1</v>
      </c>
      <c r="G19" s="15">
        <v>100</v>
      </c>
    </row>
    <row r="20" spans="2:16" ht="21.6" thickBot="1" x14ac:dyDescent="0.35">
      <c r="D20" s="12" t="s">
        <v>20</v>
      </c>
      <c r="E20" s="16" t="s">
        <v>18</v>
      </c>
      <c r="F20" s="17">
        <v>1</v>
      </c>
      <c r="G20" s="18">
        <v>0</v>
      </c>
    </row>
    <row r="21" spans="2:16" ht="14.4" x14ac:dyDescent="0.3">
      <c r="B21" s="5" t="s">
        <v>11</v>
      </c>
    </row>
    <row r="23" spans="2:16" ht="21.6" thickBot="1" x14ac:dyDescent="0.35">
      <c r="D23" s="8" t="s">
        <v>23</v>
      </c>
      <c r="E23" s="8" t="s">
        <v>21</v>
      </c>
      <c r="F23" s="7"/>
      <c r="G23" s="7"/>
      <c r="H23" s="7"/>
      <c r="K23" s="28" t="s">
        <v>25</v>
      </c>
      <c r="M23" s="27" t="s">
        <v>26</v>
      </c>
      <c r="N23" s="27" t="s">
        <v>27</v>
      </c>
      <c r="O23" s="27" t="s">
        <v>28</v>
      </c>
      <c r="P23" s="27" t="s">
        <v>29</v>
      </c>
    </row>
    <row r="24" spans="2:16" ht="21.6" thickBot="1" x14ac:dyDescent="0.35">
      <c r="D24" s="7"/>
      <c r="E24" s="8"/>
      <c r="F24" s="36" t="s">
        <v>16</v>
      </c>
      <c r="G24" s="36"/>
      <c r="H24" s="7"/>
      <c r="L24" s="8" t="s">
        <v>30</v>
      </c>
      <c r="M24" s="29"/>
      <c r="N24" s="30"/>
      <c r="O24" s="30"/>
      <c r="P24" s="34"/>
    </row>
    <row r="25" spans="2:16" ht="21.6" thickBot="1" x14ac:dyDescent="0.35">
      <c r="D25" s="7"/>
      <c r="E25" s="9"/>
      <c r="F25" s="10" t="s">
        <v>17</v>
      </c>
      <c r="G25" s="19" t="s">
        <v>18</v>
      </c>
      <c r="H25" s="20" t="s">
        <v>22</v>
      </c>
      <c r="L25" s="8" t="s">
        <v>31</v>
      </c>
      <c r="M25" s="31"/>
      <c r="N25" s="32"/>
      <c r="O25" s="32"/>
      <c r="P25" s="33"/>
    </row>
    <row r="26" spans="2:16" x14ac:dyDescent="0.3">
      <c r="D26" s="12" t="s">
        <v>19</v>
      </c>
      <c r="E26" s="13" t="s">
        <v>17</v>
      </c>
      <c r="F26" s="21">
        <v>150</v>
      </c>
      <c r="G26" s="21">
        <v>40</v>
      </c>
      <c r="H26" s="22">
        <f>SUM(F26:G26)</f>
        <v>190</v>
      </c>
    </row>
    <row r="27" spans="2:16" ht="21.6" thickBot="1" x14ac:dyDescent="0.35">
      <c r="D27" s="12" t="s">
        <v>20</v>
      </c>
      <c r="E27" s="23" t="s">
        <v>18</v>
      </c>
      <c r="F27" s="21">
        <v>60</v>
      </c>
      <c r="G27" s="21">
        <v>250</v>
      </c>
      <c r="H27" s="22">
        <f>SUM(F27:G27)</f>
        <v>310</v>
      </c>
    </row>
    <row r="28" spans="2:16" ht="21.6" thickBot="1" x14ac:dyDescent="0.35">
      <c r="D28" s="7"/>
      <c r="E28" s="24" t="s">
        <v>22</v>
      </c>
      <c r="F28" s="25">
        <f>SUM(F26:F27)</f>
        <v>210</v>
      </c>
      <c r="G28" s="25">
        <f>SUM(G26:G27)</f>
        <v>290</v>
      </c>
      <c r="H28" s="26">
        <f>SUM(H26:H27)</f>
        <v>500</v>
      </c>
      <c r="K28" s="28" t="s">
        <v>34</v>
      </c>
      <c r="L28" s="35"/>
    </row>
    <row r="31" spans="2:16" x14ac:dyDescent="0.3">
      <c r="D31" s="8" t="s">
        <v>24</v>
      </c>
      <c r="E31" s="8" t="s">
        <v>21</v>
      </c>
      <c r="F31" s="7"/>
      <c r="G31" s="7"/>
      <c r="H31" s="7"/>
    </row>
    <row r="32" spans="2:16" ht="21.6" thickBot="1" x14ac:dyDescent="0.35">
      <c r="D32" s="7"/>
      <c r="E32" s="8"/>
      <c r="F32" s="36" t="s">
        <v>16</v>
      </c>
      <c r="G32" s="36"/>
      <c r="H32" s="7"/>
    </row>
    <row r="33" spans="2:8" x14ac:dyDescent="0.3">
      <c r="B33" s="2" t="s">
        <v>10</v>
      </c>
      <c r="D33" s="7"/>
      <c r="E33" s="9"/>
      <c r="F33" s="10" t="s">
        <v>17</v>
      </c>
      <c r="G33" s="19" t="s">
        <v>18</v>
      </c>
      <c r="H33" s="20" t="s">
        <v>22</v>
      </c>
    </row>
    <row r="34" spans="2:8" x14ac:dyDescent="0.3">
      <c r="D34" s="12" t="s">
        <v>19</v>
      </c>
      <c r="E34" s="13" t="s">
        <v>17</v>
      </c>
      <c r="F34" s="21">
        <v>100</v>
      </c>
      <c r="G34" s="21">
        <v>80</v>
      </c>
      <c r="H34" s="22">
        <f>SUM(F34:G34)</f>
        <v>180</v>
      </c>
    </row>
    <row r="35" spans="2:8" x14ac:dyDescent="0.3">
      <c r="D35" s="12" t="s">
        <v>20</v>
      </c>
      <c r="E35" s="23" t="s">
        <v>18</v>
      </c>
      <c r="F35" s="21">
        <v>20</v>
      </c>
      <c r="G35" s="21">
        <v>300</v>
      </c>
      <c r="H35" s="22">
        <f>SUM(F35:G35)</f>
        <v>320</v>
      </c>
    </row>
    <row r="36" spans="2:8" ht="18.600000000000001" thickBot="1" x14ac:dyDescent="0.35">
      <c r="B36" s="1"/>
      <c r="D36" s="7"/>
      <c r="E36" s="24" t="s">
        <v>22</v>
      </c>
      <c r="F36" s="25">
        <f>SUM(F34:F35)</f>
        <v>120</v>
      </c>
      <c r="G36" s="25">
        <f>SUM(G34:G35)</f>
        <v>380</v>
      </c>
      <c r="H36" s="26">
        <f>SUM(H34:H35)</f>
        <v>500</v>
      </c>
    </row>
  </sheetData>
  <mergeCells count="3">
    <mergeCell ref="F17:G17"/>
    <mergeCell ref="F24:G24"/>
    <mergeCell ref="F32:G32"/>
  </mergeCells>
  <conditionalFormatting sqref="D16:G20">
    <cfRule type="expression" dxfId="13" priority="7">
      <formula>_xlfn.ISFORMULA(D16)</formula>
    </cfRule>
  </conditionalFormatting>
  <conditionalFormatting sqref="D23:H28">
    <cfRule type="expression" dxfId="12" priority="6">
      <formula>_xlfn.ISFORMULA(D23)</formula>
    </cfRule>
  </conditionalFormatting>
  <conditionalFormatting sqref="D31:H36">
    <cfRule type="expression" dxfId="11" priority="5">
      <formula>_xlfn.ISFORMULA(D31)</formula>
    </cfRule>
  </conditionalFormatting>
  <conditionalFormatting sqref="K23">
    <cfRule type="expression" dxfId="10" priority="4">
      <formula>_xlfn.ISFORMULA(K23)</formula>
    </cfRule>
  </conditionalFormatting>
  <conditionalFormatting sqref="L24:L25">
    <cfRule type="expression" dxfId="9" priority="3">
      <formula>_xlfn.ISFORMULA(L24)</formula>
    </cfRule>
  </conditionalFormatting>
  <conditionalFormatting sqref="M23:P23">
    <cfRule type="expression" dxfId="8" priority="2">
      <formula>_xlfn.ISFORMULA(M23)</formula>
    </cfRule>
  </conditionalFormatting>
  <conditionalFormatting sqref="K28">
    <cfRule type="expression" dxfId="7" priority="1">
      <formula>_xlfn.ISFORMULA(K28)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1C89-8AFC-4194-B22A-4CABE5FD3798}">
  <dimension ref="B1:P36"/>
  <sheetViews>
    <sheetView topLeftCell="C19" workbookViewId="0">
      <selection activeCell="P26" sqref="P26"/>
    </sheetView>
  </sheetViews>
  <sheetFormatPr defaultRowHeight="21" x14ac:dyDescent="0.3"/>
  <cols>
    <col min="1" max="1" width="8.88671875" style="1"/>
    <col min="2" max="2" width="116.5546875" style="2" customWidth="1"/>
    <col min="3" max="3" width="8.88671875" style="1"/>
    <col min="4" max="4" width="13.77734375" style="1" customWidth="1"/>
    <col min="5" max="10" width="8.88671875" style="1"/>
    <col min="11" max="11" width="19.88671875" style="1" bestFit="1" customWidth="1"/>
    <col min="12" max="12" width="12.5546875" style="1" bestFit="1" customWidth="1"/>
    <col min="13" max="16" width="12.21875" style="1" customWidth="1"/>
    <col min="17" max="16384" width="8.88671875" style="1"/>
  </cols>
  <sheetData>
    <row r="1" spans="2:7" ht="31.2" x14ac:dyDescent="0.3">
      <c r="B1" s="4" t="s">
        <v>0</v>
      </c>
    </row>
    <row r="2" spans="2:7" x14ac:dyDescent="0.3">
      <c r="B2" s="3" t="s">
        <v>1</v>
      </c>
    </row>
    <row r="3" spans="2:7" x14ac:dyDescent="0.3">
      <c r="B3" s="3" t="s">
        <v>12</v>
      </c>
    </row>
    <row r="5" spans="2:7" x14ac:dyDescent="0.3">
      <c r="B5" s="3" t="s">
        <v>2</v>
      </c>
    </row>
    <row r="6" spans="2:7" x14ac:dyDescent="0.3">
      <c r="B6" s="2" t="s">
        <v>3</v>
      </c>
    </row>
    <row r="7" spans="2:7" ht="42" x14ac:dyDescent="0.3">
      <c r="B7" s="2" t="s">
        <v>4</v>
      </c>
    </row>
    <row r="8" spans="2:7" x14ac:dyDescent="0.3">
      <c r="B8" s="3" t="s">
        <v>5</v>
      </c>
    </row>
    <row r="10" spans="2:7" x14ac:dyDescent="0.3">
      <c r="B10" s="3" t="s">
        <v>6</v>
      </c>
    </row>
    <row r="11" spans="2:7" x14ac:dyDescent="0.3">
      <c r="B11" s="2" t="s">
        <v>7</v>
      </c>
    </row>
    <row r="12" spans="2:7" ht="42" x14ac:dyDescent="0.3">
      <c r="B12" s="2" t="s">
        <v>9</v>
      </c>
    </row>
    <row r="14" spans="2:7" x14ac:dyDescent="0.3">
      <c r="B14" s="3" t="s">
        <v>13</v>
      </c>
    </row>
    <row r="15" spans="2:7" s="6" customFormat="1" ht="63" x14ac:dyDescent="0.3">
      <c r="B15" s="2" t="s">
        <v>33</v>
      </c>
    </row>
    <row r="16" spans="2:7" x14ac:dyDescent="0.3">
      <c r="D16" s="7"/>
      <c r="E16" s="8" t="s">
        <v>15</v>
      </c>
      <c r="F16" s="7"/>
      <c r="G16" s="7"/>
    </row>
    <row r="17" spans="2:16" ht="21.6" thickBot="1" x14ac:dyDescent="0.35">
      <c r="B17" s="3" t="s">
        <v>8</v>
      </c>
      <c r="D17" s="7"/>
      <c r="E17" s="8"/>
      <c r="F17" s="36" t="s">
        <v>16</v>
      </c>
      <c r="G17" s="36"/>
    </row>
    <row r="18" spans="2:16" x14ac:dyDescent="0.3">
      <c r="B18" s="2" t="s">
        <v>32</v>
      </c>
      <c r="D18" s="7"/>
      <c r="E18" s="9"/>
      <c r="F18" s="10" t="s">
        <v>17</v>
      </c>
      <c r="G18" s="11" t="s">
        <v>18</v>
      </c>
    </row>
    <row r="19" spans="2:16" x14ac:dyDescent="0.3">
      <c r="B19" s="2" t="s">
        <v>14</v>
      </c>
      <c r="D19" s="12" t="s">
        <v>19</v>
      </c>
      <c r="E19" s="13" t="s">
        <v>17</v>
      </c>
      <c r="F19" s="14">
        <v>-1</v>
      </c>
      <c r="G19" s="15">
        <v>100</v>
      </c>
    </row>
    <row r="20" spans="2:16" ht="21.6" thickBot="1" x14ac:dyDescent="0.35">
      <c r="D20" s="12" t="s">
        <v>20</v>
      </c>
      <c r="E20" s="16" t="s">
        <v>18</v>
      </c>
      <c r="F20" s="17">
        <v>1</v>
      </c>
      <c r="G20" s="18">
        <v>0</v>
      </c>
    </row>
    <row r="21" spans="2:16" ht="14.4" x14ac:dyDescent="0.3">
      <c r="B21" s="5" t="s">
        <v>11</v>
      </c>
    </row>
    <row r="23" spans="2:16" ht="21.6" thickBot="1" x14ac:dyDescent="0.35">
      <c r="D23" s="8" t="s">
        <v>23</v>
      </c>
      <c r="E23" s="8" t="s">
        <v>21</v>
      </c>
      <c r="F23" s="7"/>
      <c r="G23" s="7"/>
      <c r="H23" s="7"/>
      <c r="K23" s="28" t="s">
        <v>25</v>
      </c>
      <c r="M23" s="27" t="s">
        <v>26</v>
      </c>
      <c r="N23" s="27" t="s">
        <v>27</v>
      </c>
      <c r="O23" s="27" t="s">
        <v>28</v>
      </c>
      <c r="P23" s="27" t="s">
        <v>29</v>
      </c>
    </row>
    <row r="24" spans="2:16" ht="21.6" thickBot="1" x14ac:dyDescent="0.35">
      <c r="D24" s="7"/>
      <c r="E24" s="8"/>
      <c r="F24" s="36" t="s">
        <v>16</v>
      </c>
      <c r="G24" s="36"/>
      <c r="H24" s="7"/>
      <c r="L24" s="8" t="s">
        <v>30</v>
      </c>
      <c r="M24" s="29">
        <v>0.8</v>
      </c>
      <c r="N24" s="30">
        <v>0.78947368421052633</v>
      </c>
      <c r="O24" s="30">
        <v>0.7142857142857143</v>
      </c>
      <c r="P24" s="34">
        <v>3910</v>
      </c>
    </row>
    <row r="25" spans="2:16" ht="21.6" thickBot="1" x14ac:dyDescent="0.35">
      <c r="D25" s="7"/>
      <c r="E25" s="9"/>
      <c r="F25" s="10" t="s">
        <v>17</v>
      </c>
      <c r="G25" s="19" t="s">
        <v>18</v>
      </c>
      <c r="H25" s="20" t="s">
        <v>22</v>
      </c>
      <c r="L25" s="8" t="s">
        <v>31</v>
      </c>
      <c r="M25" s="31">
        <v>0.8</v>
      </c>
      <c r="N25" s="32">
        <v>0.55555555555555558</v>
      </c>
      <c r="O25" s="32">
        <v>0.83333333333333337</v>
      </c>
      <c r="P25" s="33">
        <v>7920</v>
      </c>
    </row>
    <row r="26" spans="2:16" x14ac:dyDescent="0.3">
      <c r="D26" s="12" t="s">
        <v>19</v>
      </c>
      <c r="E26" s="13" t="s">
        <v>17</v>
      </c>
      <c r="F26" s="21">
        <v>150</v>
      </c>
      <c r="G26" s="21">
        <v>40</v>
      </c>
      <c r="H26" s="22">
        <f>SUM(F26:G26)</f>
        <v>190</v>
      </c>
    </row>
    <row r="27" spans="2:16" ht="21.6" thickBot="1" x14ac:dyDescent="0.35">
      <c r="D27" s="12" t="s">
        <v>20</v>
      </c>
      <c r="E27" s="23" t="s">
        <v>18</v>
      </c>
      <c r="F27" s="21">
        <v>60</v>
      </c>
      <c r="G27" s="21">
        <v>250</v>
      </c>
      <c r="H27" s="22">
        <f>SUM(F27:G27)</f>
        <v>310</v>
      </c>
    </row>
    <row r="28" spans="2:16" ht="21.6" thickBot="1" x14ac:dyDescent="0.35">
      <c r="D28" s="7"/>
      <c r="E28" s="24" t="s">
        <v>22</v>
      </c>
      <c r="F28" s="25">
        <f>SUM(F26:F27)</f>
        <v>210</v>
      </c>
      <c r="G28" s="25">
        <f>SUM(G26:G27)</f>
        <v>290</v>
      </c>
      <c r="H28" s="26">
        <f>SUM(H26:H27)</f>
        <v>500</v>
      </c>
      <c r="K28" s="28" t="s">
        <v>34</v>
      </c>
      <c r="L28" s="35" t="s">
        <v>30</v>
      </c>
    </row>
    <row r="31" spans="2:16" x14ac:dyDescent="0.3">
      <c r="D31" s="8" t="s">
        <v>24</v>
      </c>
      <c r="E31" s="8" t="s">
        <v>21</v>
      </c>
      <c r="F31" s="7"/>
      <c r="G31" s="7"/>
      <c r="H31" s="7"/>
    </row>
    <row r="32" spans="2:16" ht="21.6" thickBot="1" x14ac:dyDescent="0.35">
      <c r="D32" s="7"/>
      <c r="E32" s="8"/>
      <c r="F32" s="36" t="s">
        <v>16</v>
      </c>
      <c r="G32" s="36"/>
      <c r="H32" s="7"/>
    </row>
    <row r="33" spans="2:8" x14ac:dyDescent="0.3">
      <c r="B33" s="2" t="s">
        <v>10</v>
      </c>
      <c r="D33" s="7"/>
      <c r="E33" s="9"/>
      <c r="F33" s="10" t="s">
        <v>17</v>
      </c>
      <c r="G33" s="19" t="s">
        <v>18</v>
      </c>
      <c r="H33" s="20" t="s">
        <v>22</v>
      </c>
    </row>
    <row r="34" spans="2:8" x14ac:dyDescent="0.3">
      <c r="D34" s="12" t="s">
        <v>19</v>
      </c>
      <c r="E34" s="13" t="s">
        <v>17</v>
      </c>
      <c r="F34" s="21">
        <v>100</v>
      </c>
      <c r="G34" s="21">
        <v>80</v>
      </c>
      <c r="H34" s="22">
        <f>SUM(F34:G34)</f>
        <v>180</v>
      </c>
    </row>
    <row r="35" spans="2:8" x14ac:dyDescent="0.3">
      <c r="D35" s="12" t="s">
        <v>20</v>
      </c>
      <c r="E35" s="23" t="s">
        <v>18</v>
      </c>
      <c r="F35" s="21">
        <v>20</v>
      </c>
      <c r="G35" s="21">
        <v>300</v>
      </c>
      <c r="H35" s="22">
        <f>SUM(F35:G35)</f>
        <v>320</v>
      </c>
    </row>
    <row r="36" spans="2:8" ht="18.600000000000001" thickBot="1" x14ac:dyDescent="0.35">
      <c r="B36" s="1"/>
      <c r="D36" s="7"/>
      <c r="E36" s="24" t="s">
        <v>22</v>
      </c>
      <c r="F36" s="25">
        <f>SUM(F34:F35)</f>
        <v>120</v>
      </c>
      <c r="G36" s="25">
        <f>SUM(G34:G35)</f>
        <v>380</v>
      </c>
      <c r="H36" s="26">
        <f>SUM(H34:H35)</f>
        <v>500</v>
      </c>
    </row>
  </sheetData>
  <mergeCells count="3">
    <mergeCell ref="F17:G17"/>
    <mergeCell ref="F24:G24"/>
    <mergeCell ref="F32:G32"/>
  </mergeCells>
  <conditionalFormatting sqref="D16:G20">
    <cfRule type="expression" dxfId="6" priority="7">
      <formula>_xlfn.ISFORMULA(D16)</formula>
    </cfRule>
  </conditionalFormatting>
  <conditionalFormatting sqref="D23:H28">
    <cfRule type="expression" dxfId="5" priority="6">
      <formula>_xlfn.ISFORMULA(D23)</formula>
    </cfRule>
  </conditionalFormatting>
  <conditionalFormatting sqref="D31:H36">
    <cfRule type="expression" dxfId="4" priority="5">
      <formula>_xlfn.ISFORMULA(D31)</formula>
    </cfRule>
  </conditionalFormatting>
  <conditionalFormatting sqref="K23">
    <cfRule type="expression" dxfId="3" priority="4">
      <formula>_xlfn.ISFORMULA(K23)</formula>
    </cfRule>
  </conditionalFormatting>
  <conditionalFormatting sqref="L24:L25">
    <cfRule type="expression" dxfId="2" priority="3">
      <formula>_xlfn.ISFORMULA(L24)</formula>
    </cfRule>
  </conditionalFormatting>
  <conditionalFormatting sqref="M23:P23">
    <cfRule type="expression" dxfId="1" priority="2">
      <formula>_xlfn.ISFORMULA(M23)</formula>
    </cfRule>
  </conditionalFormatting>
  <conditionalFormatting sqref="K28">
    <cfRule type="expression" dxfId="0" priority="1">
      <formula>_xlfn.ISFORMULA(K28)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dcterms:created xsi:type="dcterms:W3CDTF">2020-09-08T11:29:17Z</dcterms:created>
  <dcterms:modified xsi:type="dcterms:W3CDTF">2020-10-01T16:11:01Z</dcterms:modified>
</cp:coreProperties>
</file>